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用途別!$A$1:$K$1465</definedName>
    <definedName name="_xlnm.Print_Titles" localSheetId="0">用途別!$1:$4</definedName>
  </definedNames>
  <calcPr calcId="162913"/>
</workbook>
</file>

<file path=xl/calcChain.xml><?xml version="1.0" encoding="utf-8"?>
<calcChain xmlns="http://schemas.openxmlformats.org/spreadsheetml/2006/main">
  <c r="A1403" i="45" l="1"/>
  <c r="A1404" i="45"/>
  <c r="A1405" i="45"/>
  <c r="A1406" i="45"/>
  <c r="A1407" i="45"/>
  <c r="A1408" i="45"/>
  <c r="A1339" i="45"/>
  <c r="A1226" i="45" l="1"/>
  <c r="A1227" i="45"/>
  <c r="A1228" i="45"/>
  <c r="A1231" i="45"/>
  <c r="A1232" i="45"/>
  <c r="A1229" i="45"/>
  <c r="A1230" i="45"/>
  <c r="A1233" i="45"/>
  <c r="A1325" i="45" l="1"/>
  <c r="A1326" i="45"/>
  <c r="A1327" i="45"/>
  <c r="A1356" i="45"/>
  <c r="A1357" i="45"/>
  <c r="A1358" i="45"/>
  <c r="A1359" i="45"/>
  <c r="A325" i="45" l="1"/>
  <c r="A326" i="45"/>
  <c r="A199" i="45"/>
  <c r="A291" i="45"/>
  <c r="A327" i="45"/>
  <c r="A328" i="45"/>
  <c r="A329" i="45"/>
  <c r="A330" i="45"/>
  <c r="A41" i="45"/>
  <c r="A42" i="45"/>
  <c r="A43" i="45"/>
  <c r="A44" i="45"/>
  <c r="A45" i="45"/>
  <c r="A46" i="45"/>
  <c r="A47" i="45"/>
  <c r="A48" i="45"/>
  <c r="A390" i="45"/>
  <c r="A1294" i="45" l="1"/>
  <c r="A1337" i="45"/>
  <c r="A290" i="45" l="1"/>
  <c r="A1437" i="45" l="1"/>
  <c r="A1434" i="45"/>
  <c r="A1435" i="45"/>
  <c r="A1398" i="45"/>
  <c r="A1399" i="45"/>
  <c r="A1438" i="45"/>
  <c r="A1439" i="45"/>
  <c r="A1440" i="45"/>
  <c r="A1441" i="45"/>
  <c r="A1442" i="45"/>
  <c r="A1443" i="45"/>
  <c r="A1444" i="45"/>
  <c r="A1445" i="45"/>
  <c r="A1446" i="45"/>
  <c r="A1447" i="45"/>
  <c r="A1448" i="45"/>
  <c r="A1449" i="45"/>
  <c r="A1450" i="45"/>
  <c r="A1451" i="45"/>
  <c r="A1452" i="45"/>
  <c r="A1431" i="45"/>
  <c r="A1453" i="45"/>
  <c r="A1454" i="45"/>
  <c r="A1455" i="45"/>
  <c r="A1456" i="45"/>
  <c r="A1397" i="45"/>
  <c r="A1412" i="45"/>
  <c r="A1413" i="45"/>
  <c r="A1414" i="45"/>
  <c r="A1415" i="45"/>
  <c r="A1416" i="45"/>
  <c r="A1417" i="45"/>
  <c r="A1418" i="45"/>
  <c r="A1419" i="45"/>
  <c r="A1420" i="45"/>
  <c r="A1421" i="45"/>
  <c r="A1423" i="45"/>
  <c r="A1424" i="45"/>
  <c r="A1425" i="45"/>
  <c r="A1426" i="45"/>
  <c r="A1427" i="45"/>
  <c r="A1428" i="45"/>
  <c r="A1429" i="45"/>
  <c r="A1430" i="45"/>
  <c r="A1432" i="45"/>
  <c r="A1433" i="45"/>
  <c r="A1457" i="45"/>
  <c r="A1459" i="45"/>
  <c r="A1460" i="45"/>
  <c r="A1400" i="45"/>
  <c r="A1401" i="45"/>
  <c r="A1402" i="45"/>
  <c r="A1409" i="45"/>
  <c r="A1410" i="45"/>
  <c r="A1411" i="45"/>
  <c r="A1461" i="45"/>
  <c r="A1462" i="45"/>
  <c r="A1463" i="45"/>
  <c r="A1464" i="45"/>
  <c r="A1465" i="45"/>
  <c r="A1422" i="45"/>
  <c r="A1458" i="45"/>
  <c r="A1436" i="45"/>
  <c r="A1384" i="45"/>
  <c r="A1385" i="45"/>
  <c r="A1386" i="45"/>
  <c r="A1387" i="45"/>
  <c r="A1388" i="45"/>
  <c r="A1389" i="45"/>
  <c r="A1390" i="45"/>
  <c r="A1391" i="45"/>
  <c r="A1392" i="45"/>
  <c r="A1393" i="45"/>
  <c r="A1394" i="45"/>
  <c r="A1395" i="45"/>
  <c r="A1383" i="45"/>
  <c r="A1342" i="45"/>
  <c r="A1343" i="45"/>
  <c r="A1344" i="45"/>
  <c r="A1345" i="45"/>
  <c r="A1346" i="45"/>
  <c r="A1347" i="45"/>
  <c r="A1348" i="45"/>
  <c r="A1349" i="45"/>
  <c r="A1350" i="45"/>
  <c r="A1351" i="45"/>
  <c r="A1352" i="45"/>
  <c r="A1353" i="45"/>
  <c r="A1354" i="45"/>
  <c r="A1355"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41" i="45"/>
  <c r="A1336" i="45"/>
  <c r="A1338" i="45"/>
  <c r="A1335" i="45"/>
  <c r="A1317" i="45"/>
  <c r="A1318" i="45"/>
  <c r="A1319" i="45"/>
  <c r="A1320" i="45"/>
  <c r="A1321" i="45"/>
  <c r="A1322" i="45"/>
  <c r="A1323" i="45"/>
  <c r="A1324" i="45"/>
  <c r="A1328" i="45"/>
  <c r="A1329" i="45"/>
  <c r="A1330" i="45"/>
  <c r="A1331" i="45"/>
  <c r="A1332" i="45"/>
  <c r="A1333" i="45"/>
  <c r="A1316" i="45"/>
  <c r="A1309" i="45"/>
  <c r="A1310" i="45"/>
  <c r="A1311" i="45"/>
  <c r="A1312" i="45"/>
  <c r="A1313" i="45"/>
  <c r="A1314"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5" i="45"/>
  <c r="A1296" i="45"/>
  <c r="A1297" i="45"/>
  <c r="A1298" i="45"/>
  <c r="A1299" i="45"/>
  <c r="A1300" i="45"/>
  <c r="A1301" i="45"/>
  <c r="A1302" i="45"/>
  <c r="A1303" i="45"/>
  <c r="A1304" i="45"/>
  <c r="A1305" i="45"/>
  <c r="A1306" i="45"/>
  <c r="A1307" i="45"/>
  <c r="A1166" i="45"/>
  <c r="A1167" i="45"/>
  <c r="A1168" i="45"/>
  <c r="A1169" i="45"/>
  <c r="A1170" i="45"/>
  <c r="A1171" i="45"/>
  <c r="A1172" i="45"/>
  <c r="A1173" i="45"/>
  <c r="A1174" i="45"/>
  <c r="A1175" i="45"/>
  <c r="A1176" i="45"/>
  <c r="A1177" i="45"/>
  <c r="A1178" i="45"/>
  <c r="A1179" i="45"/>
  <c r="A1180" i="45"/>
  <c r="A1181" i="45"/>
  <c r="A1182" i="45"/>
  <c r="A1183"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1184" i="45"/>
  <c r="A1185" i="45"/>
  <c r="A1186" i="45"/>
  <c r="A1187" i="45"/>
  <c r="A1188" i="45"/>
  <c r="A1189" i="45"/>
  <c r="A1190" i="45"/>
  <c r="A1191" i="45"/>
  <c r="A1192" i="45"/>
  <c r="A1155" i="45"/>
  <c r="A1156" i="45"/>
  <c r="A1157" i="45"/>
  <c r="A1158" i="45"/>
  <c r="A1159" i="45"/>
  <c r="A1160" i="45"/>
  <c r="A1161" i="45"/>
  <c r="A1162" i="45"/>
  <c r="A1163" i="45"/>
  <c r="A1164" i="45"/>
  <c r="A1206" i="45"/>
  <c r="A1207" i="45"/>
  <c r="A1208" i="45"/>
  <c r="A1209" i="45"/>
  <c r="A1210" i="45"/>
  <c r="A1211" i="45"/>
  <c r="A1212" i="45"/>
  <c r="A1213" i="45"/>
  <c r="A1214" i="45"/>
  <c r="A1215" i="45"/>
  <c r="A1216" i="45"/>
  <c r="A1217" i="45"/>
  <c r="A1218" i="45"/>
  <c r="A1219" i="45"/>
  <c r="A1220" i="45"/>
  <c r="A1221" i="45"/>
  <c r="A1222" i="45"/>
  <c r="A1223" i="45"/>
  <c r="A1224" i="45"/>
  <c r="A1225"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1098" i="45"/>
  <c r="A1099" i="45"/>
  <c r="A1100" i="45"/>
  <c r="A1101" i="45"/>
  <c r="A1102" i="45"/>
  <c r="A1103" i="45"/>
  <c r="A1104" i="45"/>
  <c r="A1105" i="45"/>
  <c r="A1106" i="45"/>
  <c r="A1107" i="45"/>
  <c r="A1108" i="45"/>
  <c r="A1109" i="45"/>
  <c r="A1110" i="45"/>
  <c r="A1111" i="45"/>
  <c r="A1112" i="45"/>
  <c r="A1113" i="45"/>
  <c r="A1114"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1193" i="45"/>
  <c r="A1194" i="45"/>
  <c r="A1195" i="45"/>
  <c r="A1196" i="45"/>
  <c r="A1197"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137" i="45"/>
  <c r="A1138" i="45"/>
  <c r="A1139" i="45"/>
  <c r="A1140" i="45"/>
  <c r="A1141" i="45"/>
  <c r="A1142" i="45"/>
  <c r="A1143" i="45"/>
  <c r="A1144" i="45"/>
  <c r="A1145" i="45"/>
  <c r="A1146" i="45"/>
  <c r="A1147" i="45"/>
  <c r="A1148" i="45"/>
  <c r="A1149" i="45"/>
  <c r="A1150" i="45"/>
  <c r="A1151" i="45"/>
  <c r="A1152" i="45"/>
  <c r="A1153" i="45"/>
  <c r="A1154" i="45"/>
  <c r="A1204" i="45"/>
  <c r="A1205" i="45"/>
  <c r="A1082" i="45"/>
  <c r="A1083" i="45"/>
  <c r="A1084" i="45"/>
  <c r="A1085" i="45"/>
  <c r="A1086" i="45"/>
  <c r="A1087" i="45"/>
  <c r="A1088" i="45"/>
  <c r="A1089" i="45"/>
  <c r="A1090" i="45"/>
  <c r="A1091" i="45"/>
  <c r="A1092" i="45"/>
  <c r="A1093" i="45"/>
  <c r="A1094" i="45"/>
  <c r="A1095" i="45"/>
  <c r="A1096" i="45"/>
  <c r="A1097" i="45"/>
  <c r="A1198" i="45"/>
  <c r="A1199" i="45"/>
  <c r="A1200" i="45"/>
  <c r="A1201" i="45"/>
  <c r="A1202" i="45"/>
  <c r="A1203" i="45"/>
  <c r="A1234" i="45"/>
  <c r="A1235" i="45"/>
  <c r="A1236"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65" i="45"/>
  <c r="A377" i="45"/>
  <c r="A378" i="45"/>
  <c r="A379" i="45"/>
  <c r="A380" i="45"/>
  <c r="A381" i="45"/>
  <c r="A382" i="45"/>
  <c r="A383" i="45"/>
  <c r="A384" i="45"/>
  <c r="A385" i="45"/>
  <c r="A386" i="45"/>
  <c r="A387" i="45"/>
  <c r="A388" i="45"/>
  <c r="A389"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376" i="45"/>
  <c r="A187" i="45"/>
  <c r="A188" i="45"/>
  <c r="A189" i="45"/>
  <c r="A190" i="45"/>
  <c r="A191" i="45"/>
  <c r="A192" i="45"/>
  <c r="A193" i="45"/>
  <c r="A194" i="45"/>
  <c r="A195" i="45"/>
  <c r="A196" i="45"/>
  <c r="A197" i="45"/>
  <c r="A198"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18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6" i="45"/>
  <c r="A1308" i="45" l="1"/>
  <c r="G1342" i="45" l="1"/>
</calcChain>
</file>

<file path=xl/sharedStrings.xml><?xml version="1.0" encoding="utf-8"?>
<sst xmlns="http://schemas.openxmlformats.org/spreadsheetml/2006/main" count="8639" uniqueCount="2721">
  <si>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</si>
  <si>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</si>
  <si>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</si>
  <si>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</si>
  <si>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</si>
  <si>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</si>
  <si>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</si>
  <si>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</si>
  <si>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</si>
  <si>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</si>
  <si>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</si>
  <si>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</si>
  <si>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</si>
  <si>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</si>
  <si>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</si>
  <si>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</si>
  <si>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</si>
  <si>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</si>
  <si>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</si>
  <si>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</si>
  <si>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</si>
  <si>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</si>
  <si>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</si>
  <si>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</si>
  <si>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</si>
  <si>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</si>
  <si>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</si>
  <si>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</si>
  <si>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</si>
  <si>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</si>
  <si>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</si>
  <si>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</si>
  <si>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</si>
  <si>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</si>
  <si>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</si>
  <si>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</si>
  <si>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</si>
  <si>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</si>
  <si>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</si>
  <si>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</si>
  <si>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</si>
  <si>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</si>
  <si>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</si>
  <si>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</si>
  <si>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</si>
  <si>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</si>
  <si>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</si>
  <si>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</si>
  <si>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</si>
  <si>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</si>
  <si>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</si>
  <si>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</si>
  <si>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</si>
  <si>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</si>
  <si>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</si>
  <si>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</si>
  <si>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</si>
  <si>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</si>
  <si>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</si>
  <si>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</si>
  <si>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</si>
  <si>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</si>
  <si>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</si>
  <si>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</si>
  <si>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</si>
  <si>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</si>
  <si>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</si>
  <si>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</si>
  <si>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</si>
  <si>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</si>
  <si>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</si>
  <si>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</si>
  <si>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</si>
  <si>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</si>
  <si>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</si>
  <si>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</si>
  <si>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</si>
  <si>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</si>
  <si>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</si>
  <si>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</si>
  <si>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</si>
  <si>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</si>
  <si>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</si>
  <si>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</si>
  <si>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</si>
  <si>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</si>
  <si>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</si>
  <si>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</si>
  <si>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</si>
  <si>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</si>
  <si>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</si>
  <si>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</si>
  <si>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</si>
  <si>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</si>
  <si>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</si>
  <si>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</si>
  <si>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</si>
  <si>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</si>
  <si>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</si>
  <si>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</si>
  <si>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</si>
  <si>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</si>
  <si>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</si>
  <si>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</si>
  <si>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</si>
  <si>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</si>
  <si>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</si>
  <si>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</si>
  <si>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</si>
  <si>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</si>
  <si>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</si>
  <si>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</si>
  <si>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</si>
  <si>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</si>
  <si>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</si>
  <si>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</si>
  <si>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</si>
  <si>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</si>
  <si>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</si>
  <si>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</si>
  <si>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</si>
  <si>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</si>
  <si>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</si>
  <si>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</si>
  <si>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</si>
  <si>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</si>
  <si>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</si>
  <si>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</si>
  <si>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</si>
  <si>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</si>
  <si>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</si>
  <si>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</si>
  <si>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</si>
  <si>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</si>
  <si>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</si>
  <si>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</si>
  <si>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</si>
  <si>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</si>
  <si>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</si>
  <si>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</si>
  <si>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</si>
  <si>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</si>
  <si>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</si>
  <si>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</si>
  <si>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</si>
  <si>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</si>
  <si>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</si>
  <si>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</si>
  <si>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</si>
  <si>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</si>
  <si>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</si>
  <si>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</si>
  <si>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</si>
  <si>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</si>
  <si>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</si>
  <si>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</si>
  <si>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</si>
  <si>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</si>
  <si>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</si>
  <si>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</si>
  <si>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</si>
  <si>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</si>
  <si>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</si>
  <si>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</si>
  <si>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</si>
  <si>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</si>
  <si>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</si>
  <si>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</si>
  <si>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</si>
  <si>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</si>
  <si>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</si>
  <si>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</si>
  <si>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</si>
  <si>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</si>
  <si>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</si>
  <si>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</si>
  <si>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</si>
  <si>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</si>
  <si>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</si>
  <si>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</si>
  <si>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</si>
  <si>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</si>
  <si>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</si>
  <si>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</si>
  <si>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</si>
  <si>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</si>
  <si>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</si>
  <si>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</si>
  <si>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</si>
  <si>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</si>
  <si>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</si>
  <si>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</si>
  <si>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</si>
  <si>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</si>
  <si>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</si>
  <si>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</si>
  <si>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</si>
  <si>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</si>
  <si>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</si>
  <si>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</si>
  <si>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</si>
  <si>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</si>
  <si>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</si>
  <si>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</si>
  <si>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</si>
  <si>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</si>
  <si>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</si>
  <si>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</si>
  <si>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</si>
  <si>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</si>
  <si>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</si>
  <si>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</si>
  <si>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</si>
  <si>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</si>
  <si>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</si>
  <si>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</si>
  <si>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</si>
  <si>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</si>
  <si>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</si>
  <si>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</si>
  <si>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</si>
  <si>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</si>
  <si>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</si>
  <si>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</si>
  <si>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</si>
  <si>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</si>
  <si>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</si>
  <si>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</si>
  <si>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</si>
  <si>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</si>
  <si>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</si>
  <si>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</si>
  <si>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</si>
  <si>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</si>
  <si>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</si>
  <si>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</si>
  <si>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</si>
  <si>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</si>
  <si>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</si>
  <si>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</si>
  <si>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</si>
  <si>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</si>
  <si>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</si>
  <si>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</si>
  <si>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</si>
  <si>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</si>
  <si>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</si>
  <si>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</si>
  <si>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</si>
  <si>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</si>
  <si>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</si>
  <si>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</si>
  <si>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</si>
  <si>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</si>
  <si>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</si>
  <si>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</si>
  <si>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</si>
  <si>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</si>
  <si>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</si>
  <si>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</si>
  <si>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</si>
  <si>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</si>
  <si>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</si>
  <si>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</si>
  <si>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</si>
  <si>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</si>
  <si>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</si>
  <si>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</si>
  <si>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</si>
  <si>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</si>
  <si>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</si>
  <si>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</si>
  <si>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</si>
  <si>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</si>
  <si>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</si>
  <si>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</si>
  <si>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</si>
  <si>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</si>
  <si>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</si>
  <si>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</si>
  <si>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</si>
  <si>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</si>
  <si>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</si>
  <si>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</si>
  <si>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</si>
  <si>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</si>
  <si>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</si>
  <si>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</si>
  <si>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</si>
  <si>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</si>
  <si>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</si>
  <si>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</si>
  <si>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</si>
  <si>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</si>
  <si>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</si>
  <si>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</si>
  <si>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</si>
  <si>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</si>
  <si>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</si>
  <si>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</si>
  <si>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</si>
  <si>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</si>
  <si>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</si>
  <si>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</si>
  <si>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</si>
  <si>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</si>
  <si>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</si>
  <si>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</si>
  <si>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</si>
  <si>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</si>
  <si>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</si>
  <si>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</si>
  <si>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</si>
  <si>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</si>
  <si>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</si>
  <si>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</si>
  <si>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</si>
  <si>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</si>
  <si>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</si>
  <si>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</si>
  <si>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</si>
  <si>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</si>
  <si>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</si>
  <si>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</si>
  <si>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</si>
  <si>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</si>
  <si>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</si>
  <si>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</si>
  <si>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</si>
  <si>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</si>
  <si>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</si>
  <si>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</si>
  <si>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</si>
  <si>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</si>
  <si>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</si>
  <si>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</si>
  <si>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</si>
  <si>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</si>
  <si>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</si>
  <si>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</si>
  <si>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</si>
  <si>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</si>
  <si>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</si>
  <si>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</si>
  <si>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</si>
  <si>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</si>
  <si>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</si>
  <si>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</si>
  <si>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</si>
  <si>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</si>
  <si>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</si>
  <si>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</si>
  <si>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</si>
  <si>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</si>
  <si>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</si>
  <si>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</si>
  <si>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</si>
  <si>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</si>
  <si>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</si>
  <si>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</si>
  <si>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</si>
  <si>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</si>
  <si>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</si>
  <si>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</si>
  <si>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</si>
  <si>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</si>
  <si>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</si>
  <si>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</si>
  <si>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</si>
  <si>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</si>
  <si>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</si>
  <si>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</si>
  <si>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</si>
  <si>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</si>
  <si>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</si>
  <si>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</si>
  <si>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</si>
  <si>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</si>
  <si>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</si>
  <si>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</si>
  <si>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</si>
  <si>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</si>
  <si>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</si>
  <si>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</si>
  <si>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</si>
  <si>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</si>
  <si>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</si>
  <si>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</si>
  <si>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</si>
  <si>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</si>
  <si>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</si>
  <si>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</si>
  <si>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</si>
  <si>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</si>
  <si>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</si>
  <si>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</si>
  <si>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</si>
  <si>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</si>
  <si>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</si>
  <si>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</si>
  <si>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</si>
  <si>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</si>
  <si>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</si>
  <si>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</si>
  <si>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</si>
  <si>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</si>
  <si>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</si>
  <si>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</si>
  <si>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</si>
  <si>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</si>
  <si>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</si>
  <si>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</si>
  <si>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</si>
  <si>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</si>
  <si>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</si>
  <si>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</si>
  <si>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</si>
  <si>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</si>
  <si>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</si>
  <si>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</si>
  <si>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</si>
  <si>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</si>
  <si>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</si>
  <si>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</si>
  <si>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</si>
  <si>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</si>
  <si>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</si>
  <si>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</si>
  <si>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</si>
  <si>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</si>
  <si>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</si>
  <si>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</si>
  <si>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</si>
  <si>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</si>
  <si>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</si>
  <si>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</si>
  <si>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</si>
  <si>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</si>
  <si>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</si>
  <si>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</si>
  <si>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</si>
  <si>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</si>
  <si>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</si>
  <si>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</si>
  <si>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</si>
  <si>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</si>
  <si>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</si>
  <si>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</si>
  <si>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</si>
  <si>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</si>
  <si>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</si>
  <si>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</si>
  <si>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</si>
  <si>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</si>
  <si>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</si>
  <si>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</si>
  <si>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</si>
  <si>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</si>
  <si>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</si>
  <si>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</si>
  <si>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</si>
  <si>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</si>
  <si>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</si>
  <si>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</si>
  <si>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</si>
  <si>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</si>
  <si>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</si>
  <si>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</si>
  <si>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</si>
  <si>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</si>
  <si>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</si>
  <si>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</si>
  <si>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</si>
  <si>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</si>
  <si>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</si>
  <si>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</si>
  <si>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</si>
  <si>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</si>
  <si>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</si>
  <si>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</si>
  <si>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</si>
  <si>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</si>
  <si>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</si>
  <si>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</si>
  <si>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</si>
  <si>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</si>
  <si>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</si>
  <si>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</si>
  <si>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</si>
  <si>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</si>
  <si>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</si>
  <si>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</si>
  <si>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</si>
  <si>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</si>
  <si>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</si>
  <si>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</si>
  <si>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</si>
  <si>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</si>
  <si>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</si>
  <si>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</si>
  <si>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</si>
  <si>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</si>
  <si>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</si>
  <si>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</si>
  <si>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</si>
  <si>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</si>
  <si>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</si>
  <si>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</si>
  <si>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</si>
  <si>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</si>
  <si>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</si>
  <si>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</si>
  <si>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</si>
  <si>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</si>
  <si>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</si>
  <si>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</si>
  <si>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</si>
  <si>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</si>
  <si>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</si>
  <si>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</si>
  <si>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</si>
  <si>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</si>
  <si>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</si>
  <si>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</si>
  <si>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</si>
  <si>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</si>
  <si>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</si>
  <si>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</si>
  <si>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</si>
  <si>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</si>
  <si>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</si>
  <si>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</si>
  <si>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</si>
  <si>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</si>
  <si>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</si>
  <si>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</si>
  <si>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</si>
  <si>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</si>
  <si>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</si>
  <si>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</si>
  <si>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</si>
  <si>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</si>
  <si>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</si>
  <si>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</si>
  <si>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</si>
  <si>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</si>
  <si>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</si>
  <si>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</si>
  <si>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</si>
  <si>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</si>
  <si>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</si>
  <si>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</si>
  <si>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</si>
  <si>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</si>
  <si>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</si>
  <si>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</si>
  <si>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</si>
  <si>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</si>
  <si>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</si>
  <si>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</si>
  <si>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</si>
  <si>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</si>
  <si>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</si>
  <si>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</si>
  <si>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</si>
  <si>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</si>
  <si>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</si>
  <si>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</si>
  <si>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</si>
  <si>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</si>
  <si>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</si>
  <si>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</si>
  <si>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</si>
  <si>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</si>
  <si>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</si>
  <si>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</si>
  <si>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</si>
  <si>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</si>
  <si>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</si>
  <si>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</si>
  <si>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</si>
  <si>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</si>
  <si>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</si>
  <si>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</si>
  <si>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</si>
  <si>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</si>
  <si>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</si>
  <si>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</si>
  <si>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</si>
  <si>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</si>
  <si>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</si>
  <si>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</si>
  <si>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</si>
  <si>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</si>
  <si>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</si>
  <si>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</si>
  <si>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</si>
  <si>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</si>
  <si>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</si>
  <si>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</si>
  <si>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</si>
  <si>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</si>
  <si>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</si>
  <si>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</si>
  <si>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</si>
  <si>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</si>
  <si>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</si>
  <si>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</si>
  <si>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</si>
  <si>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</si>
  <si>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</si>
  <si>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</si>
  <si>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</si>
  <si>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</si>
  <si>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</si>
  <si>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</si>
  <si>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</si>
  <si>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</si>
  <si>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</si>
  <si>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</si>
  <si>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</si>
  <si>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</si>
  <si>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</si>
  <si>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</si>
  <si>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</si>
  <si>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</si>
  <si>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</si>
  <si>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</si>
  <si>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</si>
  <si>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</si>
  <si>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</si>
  <si>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</si>
  <si>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</si>
  <si>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</si>
  <si>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</si>
  <si>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</si>
  <si>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</si>
  <si>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</si>
  <si>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</si>
  <si>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</si>
  <si>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</si>
  <si>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</si>
  <si>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</si>
  <si>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</si>
  <si>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</si>
  <si>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</si>
  <si>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</si>
  <si>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</si>
  <si>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</si>
  <si>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</si>
  <si>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</si>
  <si>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</si>
  <si>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</si>
  <si>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</si>
  <si>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</si>
  <si>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</si>
  <si>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</si>
  <si>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</si>
  <si>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</si>
  <si>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</si>
  <si>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</si>
  <si>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</si>
  <si>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</si>
  <si>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</si>
  <si>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</si>
  <si>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</si>
  <si>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</si>
  <si>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</si>
  <si>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</si>
  <si>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</si>
  <si>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</si>
  <si>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</si>
  <si>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</si>
  <si>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</si>
  <si>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</si>
  <si>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</si>
  <si>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</si>
  <si>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</si>
  <si>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</si>
  <si>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</si>
  <si>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</si>
  <si>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</si>
  <si>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</si>
  <si>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</si>
  <si>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</si>
  <si>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</si>
  <si>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</si>
  <si>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</si>
  <si>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</si>
  <si>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</si>
  <si>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</si>
  <si>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</si>
  <si>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</si>
  <si>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</si>
  <si>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</si>
  <si>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</si>
  <si>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</si>
  <si>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</si>
  <si>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</si>
  <si>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</si>
  <si>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</si>
  <si>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</si>
  <si>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</si>
  <si>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</si>
  <si>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</si>
  <si>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</si>
  <si>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</si>
  <si>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</si>
  <si>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</si>
  <si>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</si>
  <si>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</si>
  <si>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</si>
  <si>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</si>
  <si>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</si>
  <si>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</si>
  <si>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</si>
  <si>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</si>
  <si>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</si>
  <si>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</si>
  <si>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</si>
  <si>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</si>
  <si>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</si>
  <si>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</si>
  <si>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</si>
  <si>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</si>
  <si>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</si>
  <si>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</si>
  <si>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</si>
  <si>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</si>
  <si>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</si>
  <si>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</si>
  <si>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</si>
  <si>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</si>
  <si>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</si>
  <si>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</si>
  <si>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</si>
  <si>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</si>
  <si>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</si>
  <si>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</si>
  <si>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</si>
  <si>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</si>
  <si>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</si>
  <si>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</si>
  <si>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</si>
  <si>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</si>
  <si>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</si>
  <si>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</si>
  <si>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</si>
  <si>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</si>
  <si>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</si>
  <si>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</si>
  <si>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</si>
  <si>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</si>
  <si>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</si>
  <si>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</si>
  <si>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</si>
  <si>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</si>
  <si>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</si>
  <si>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</si>
  <si>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</si>
  <si>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</si>
  <si>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</si>
  <si>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</si>
  <si>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</si>
  <si>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</si>
  <si>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</si>
  <si>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</si>
  <si>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</si>
  <si>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</si>
  <si>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</si>
  <si>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</si>
  <si>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</si>
  <si>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</si>
  <si>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</si>
  <si>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</si>
  <si>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</si>
  <si>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</si>
  <si>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</si>
  <si>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</si>
  <si>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</si>
  <si>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</si>
  <si>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</si>
  <si>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</si>
  <si>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</si>
  <si>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</si>
  <si>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</si>
  <si>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</si>
  <si>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</si>
  <si>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</si>
  <si>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</si>
  <si>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</si>
  <si>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</si>
  <si>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</si>
  <si>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</si>
  <si>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</si>
  <si>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</si>
  <si>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</si>
  <si>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</si>
  <si>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</si>
  <si>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</si>
  <si>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</si>
  <si>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</si>
  <si>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</si>
  <si>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</si>
  <si>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</si>
  <si>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</si>
  <si>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</si>
  <si>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</si>
  <si>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</si>
  <si>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</si>
  <si>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</si>
  <si>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</si>
  <si>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</si>
  <si>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</si>
  <si>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</si>
  <si>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</si>
  <si>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</si>
  <si>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</si>
  <si>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</si>
  <si>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</si>
  <si>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</si>
  <si>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</si>
  <si>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</si>
  <si>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</si>
  <si>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</si>
  <si>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</si>
  <si>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</si>
  <si>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</si>
  <si>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</si>
  <si>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</si>
  <si>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</si>
  <si>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</si>
  <si>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</si>
  <si>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</si>
  <si>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</si>
  <si>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</si>
  <si>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</si>
  <si>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</si>
  <si>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</si>
  <si>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</si>
  <si>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</si>
  <si>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</si>
  <si>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</si>
  <si>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</si>
  <si>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</si>
  <si>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</si>
  <si>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</si>
  <si>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</si>
  <si>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</si>
  <si>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</si>
  <si>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</si>
  <si>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</si>
  <si>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</si>
  <si>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</si>
  <si>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</si>
  <si>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</si>
  <si>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</si>
  <si>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</si>
  <si>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</si>
  <si>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</si>
  <si>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</si>
  <si>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</si>
  <si>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</si>
  <si>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</si>
  <si>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</si>
  <si>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</si>
  <si>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</si>
  <si>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</si>
  <si>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</si>
  <si>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</si>
  <si>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</si>
  <si>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</si>
  <si>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</si>
  <si>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</si>
  <si>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</si>
  <si>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</si>
  <si>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</si>
  <si>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</si>
  <si>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</si>
  <si>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</si>
  <si>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</si>
  <si>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</si>
  <si>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</si>
  <si>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</si>
  <si>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</si>
  <si>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</si>
  <si>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</si>
  <si>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</si>
  <si>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</si>
  <si>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</si>
  <si>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</si>
  <si>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</si>
  <si>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</si>
  <si>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</si>
  <si>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</si>
  <si>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</si>
  <si>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</si>
  <si>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</si>
  <si>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</si>
  <si>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</si>
  <si>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</si>
  <si>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</si>
  <si>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</si>
  <si>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</si>
  <si>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</si>
  <si>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</si>
  <si>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</si>
  <si>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</si>
  <si>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</si>
  <si>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</si>
  <si>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</si>
  <si>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</si>
  <si>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</si>
  <si>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</si>
  <si>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</si>
  <si>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</si>
  <si>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</si>
  <si>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</si>
  <si>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</si>
  <si>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</si>
  <si>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</si>
  <si>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</si>
  <si>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</si>
  <si>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</si>
  <si>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</si>
  <si>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</si>
  <si>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</si>
  <si>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</si>
  <si>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</si>
  <si>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</si>
  <si>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</si>
  <si>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</si>
  <si>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</si>
  <si>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</si>
  <si>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</si>
  <si>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</si>
  <si>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</si>
  <si>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</si>
  <si>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</si>
  <si>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</si>
  <si>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</si>
  <si>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</si>
  <si>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</si>
  <si>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</si>
  <si>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</si>
  <si>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</si>
  <si>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</si>
  <si>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</si>
  <si>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</si>
  <si>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</si>
  <si>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</si>
  <si>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</si>
  <si>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</si>
  <si>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</si>
  <si>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</si>
  <si>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</si>
  <si>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</si>
  <si>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</si>
  <si>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</si>
  <si>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</si>
  <si>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</si>
  <si>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</si>
  <si>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</si>
  <si>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</si>
  <si>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</si>
  <si>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</si>
  <si>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</si>
  <si>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</si>
  <si>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</si>
  <si>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</si>
  <si>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</si>
  <si>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</si>
  <si>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</si>
  <si>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</si>
  <si>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</si>
  <si>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</si>
  <si>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</si>
  <si>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</si>
  <si>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</si>
  <si>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</si>
  <si>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</si>
  <si>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</si>
  <si>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</si>
  <si>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</si>
  <si>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</si>
  <si>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</si>
  <si>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</si>
  <si>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</si>
  <si>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</si>
  <si>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</si>
  <si>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</si>
  <si>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</si>
  <si>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</si>
  <si>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</si>
  <si>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</si>
  <si>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</si>
  <si>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</si>
  <si>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</si>
  <si>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</si>
  <si>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</si>
  <si>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</si>
  <si>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</si>
  <si>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</si>
  <si>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</si>
  <si>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</si>
  <si>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</si>
  <si>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</si>
  <si>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</si>
  <si>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</si>
  <si>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</si>
  <si>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</si>
  <si>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</si>
  <si>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</si>
  <si>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</si>
  <si>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</si>
  <si>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</si>
  <si>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</si>
  <si>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</si>
  <si>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</si>
  <si>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</si>
  <si>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</si>
  <si>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</si>
  <si>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</si>
  <si>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</si>
  <si>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</si>
  <si>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</si>
  <si>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</si>
  <si>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</si>
  <si>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</si>
  <si>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</si>
  <si>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</si>
  <si>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</si>
  <si>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</si>
  <si>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</si>
  <si>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</si>
  <si>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</si>
  <si>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</si>
  <si>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</si>
  <si>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</si>
  <si>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</si>
  <si>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</si>
  <si>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</si>
  <si>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</si>
  <si>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</si>
  <si>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</si>
  <si>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</si>
  <si>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</si>
  <si>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</si>
  <si>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</si>
  <si>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</si>
  <si>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</si>
  <si>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</si>
  <si>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</si>
  <si>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</si>
  <si>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</si>
  <si>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</si>
  <si>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</si>
  <si>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</si>
  <si>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</si>
  <si>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</si>
  <si>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</si>
  <si>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</si>
  <si>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</si>
  <si>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</si>
  <si>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</si>
  <si>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</si>
  <si>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</si>
  <si>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</si>
  <si>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</si>
  <si>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</si>
  <si>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</si>
  <si>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</si>
  <si>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</si>
  <si>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</si>
  <si>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</si>
  <si>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</si>
  <si>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</si>
  <si>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</si>
  <si>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</si>
  <si>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</si>
  <si>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</si>
  <si>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</si>
  <si>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</si>
  <si>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</si>
  <si>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</si>
  <si>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</si>
  <si>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</si>
  <si>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</si>
  <si>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</si>
  <si>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</si>
  <si>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</si>
  <si>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</si>
  <si>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</si>
  <si>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</si>
  <si>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</si>
  <si>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</si>
  <si>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</si>
  <si>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</si>
  <si>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</si>
  <si>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</si>
  <si>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</si>
  <si>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</si>
  <si>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</si>
  <si>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</si>
  <si>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</si>
  <si>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</si>
  <si>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</si>
  <si>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</si>
  <si>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</si>
  <si>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</si>
  <si>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</si>
  <si>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</si>
  <si>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</si>
  <si>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</si>
  <si>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</si>
  <si>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</si>
  <si>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</si>
  <si>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</si>
  <si>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</si>
  <si>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</si>
  <si>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</si>
  <si>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</si>
  <si>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</si>
  <si>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</si>
  <si>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</si>
  <si>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</si>
  <si>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</si>
  <si>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</si>
  <si>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</si>
  <si>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</si>
  <si>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</si>
  <si>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</si>
  <si>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</si>
  <si>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</si>
  <si>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</si>
  <si>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</si>
  <si>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</si>
  <si>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</si>
  <si>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</si>
  <si>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</si>
  <si>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</si>
  <si>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</si>
  <si>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</si>
  <si>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</si>
  <si>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</si>
  <si>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</si>
  <si>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</si>
  <si>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</si>
  <si>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</si>
  <si>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</si>
  <si>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</si>
  <si>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</si>
  <si>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</si>
  <si>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</si>
  <si>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</si>
  <si>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</si>
  <si>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</si>
  <si>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</si>
  <si>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</si>
  <si>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</si>
  <si>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</si>
  <si>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</si>
  <si>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</si>
  <si>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</si>
  <si>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</si>
  <si>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</si>
  <si>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</si>
  <si>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</si>
  <si>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</si>
  <si>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</si>
  <si>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</si>
  <si>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</si>
  <si>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</si>
  <si>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</si>
  <si>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</si>
  <si>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</si>
  <si>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</si>
  <si>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</si>
  <si>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</si>
  <si>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</si>
  <si>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</si>
  <si>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</si>
  <si>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</si>
  <si>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</si>
  <si>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</si>
  <si>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</si>
  <si>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</si>
  <si>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</si>
  <si>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</si>
  <si>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</si>
  <si>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</si>
  <si>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</si>
  <si>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</si>
  <si>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</si>
  <si>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</si>
  <si>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</si>
  <si>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</si>
  <si>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</si>
  <si>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</si>
  <si>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</si>
  <si>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</si>
  <si>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</si>
  <si>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</si>
  <si>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</si>
  <si>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</si>
  <si>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</si>
  <si>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</si>
  <si>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</si>
  <si>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</si>
  <si>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</si>
  <si>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</si>
  <si>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</si>
  <si>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</si>
  <si>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</si>
  <si>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</si>
  <si>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</si>
  <si>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</si>
  <si>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</si>
  <si>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</si>
  <si>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</si>
  <si>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</si>
  <si>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</si>
  <si>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</si>
  <si>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</si>
  <si>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</si>
  <si>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</si>
  <si>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</si>
  <si>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</si>
  <si>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</si>
  <si>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</si>
  <si>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</si>
  <si>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</si>
  <si>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</si>
  <si>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</si>
  <si>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</si>
  <si>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</si>
  <si>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</si>
  <si>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</si>
  <si>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</si>
  <si>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</si>
  <si>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</si>
  <si>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</si>
  <si>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</si>
  <si>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</si>
  <si>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</si>
  <si>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</si>
  <si>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</si>
  <si>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</si>
  <si>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</si>
  <si>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</si>
  <si>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</si>
  <si>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</si>
  <si>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</si>
  <si>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</si>
  <si>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</si>
  <si>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</si>
  <si>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</si>
  <si>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</si>
  <si>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</si>
  <si>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</si>
  <si>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</si>
  <si>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</si>
  <si>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</si>
  <si>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</si>
  <si>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</si>
  <si>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</si>
  <si>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</si>
  <si>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</si>
  <si>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</si>
  <si>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</si>
  <si>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</si>
  <si>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</si>
  <si>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</si>
  <si>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</si>
  <si>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</si>
  <si>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</si>
  <si>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</si>
  <si>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</si>
  <si>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</si>
  <si>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</si>
  <si>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</si>
  <si>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</si>
  <si>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</si>
  <si>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</si>
  <si>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</si>
  <si>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</si>
  <si>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</si>
  <si>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</si>
  <si>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</si>
  <si>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</si>
  <si>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</si>
  <si>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</si>
  <si>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</si>
  <si>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</si>
  <si>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</si>
  <si>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</si>
  <si>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</si>
  <si>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</si>
  <si>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</si>
  <si>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</si>
  <si>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</si>
  <si>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</si>
  <si>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</si>
  <si>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</si>
  <si>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</si>
  <si>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</si>
  <si>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</si>
  <si>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</si>
  <si>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</si>
  <si>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</si>
  <si>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</si>
  <si>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</si>
  <si>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</si>
  <si>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</si>
  <si>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</si>
  <si>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</si>
  <si>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</si>
  <si>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</si>
  <si>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</si>
  <si>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</si>
  <si>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</si>
  <si>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</si>
  <si>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</si>
  <si>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</si>
  <si>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</si>
  <si>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</si>
  <si>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</si>
  <si>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</si>
  <si>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</si>
  <si>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</si>
  <si>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</si>
  <si>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</si>
  <si>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</si>
  <si>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</si>
  <si>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</si>
  <si>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</si>
  <si>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</si>
  <si>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</si>
  <si>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</si>
  <si>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</si>
  <si>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</si>
  <si>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</si>
  <si>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</si>
  <si>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</si>
  <si>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</si>
  <si>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</si>
  <si>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</si>
  <si>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</si>
  <si>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</si>
  <si>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</si>
  <si>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</si>
  <si>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</si>
  <si>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</si>
  <si>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</si>
  <si>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</si>
  <si>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</si>
  <si>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</si>
  <si>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</si>
  <si>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</si>
  <si>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</si>
  <si>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</si>
  <si>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</si>
  <si>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</si>
  <si>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</si>
  <si>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</si>
  <si>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</si>
  <si>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</si>
  <si>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</si>
  <si>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</si>
  <si>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</si>
  <si>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</si>
  <si>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</si>
  <si>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</si>
  <si>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</si>
  <si>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</si>
  <si>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</si>
  <si>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</si>
  <si>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</si>
  <si>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</si>
  <si>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</si>
  <si>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</si>
  <si>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</si>
  <si>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</si>
  <si>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</si>
  <si>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</si>
  <si>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</si>
  <si>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</si>
  <si>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</si>
  <si>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</si>
  <si>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</si>
  <si>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</si>
  <si>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</si>
  <si>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</si>
  <si>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</si>
  <si>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</si>
  <si>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</si>
  <si>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</si>
  <si>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</si>
  <si>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</si>
  <si>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</si>
  <si>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</si>
  <si>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</si>
  <si>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</si>
  <si>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</si>
  <si>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</si>
  <si>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</si>
  <si>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</si>
  <si>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</si>
  <si>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</si>
  <si>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</si>
  <si>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</si>
  <si>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</si>
  <si>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</si>
  <si>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</si>
  <si>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</si>
  <si>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</si>
  <si>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</si>
  <si>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</si>
  <si>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</si>
  <si>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</si>
  <si>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</si>
  <si>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</si>
  <si>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</si>
  <si>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</si>
  <si>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</si>
  <si>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</si>
  <si>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</si>
  <si>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</si>
  <si>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</si>
  <si>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</si>
  <si>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</si>
  <si>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</si>
  <si>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</si>
  <si>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</si>
  <si>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</si>
  <si>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</si>
  <si>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</si>
  <si>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</si>
  <si>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</si>
  <si>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</si>
  <si>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</si>
  <si>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</si>
  <si>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</si>
  <si>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</si>
  <si>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</si>
  <si>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</si>
  <si>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</si>
  <si>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</si>
  <si>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</si>
  <si>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</si>
  <si>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</si>
  <si>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</si>
  <si>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</si>
  <si>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</si>
  <si>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</si>
  <si>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</si>
  <si>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</si>
  <si>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</si>
  <si>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</si>
  <si>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</si>
  <si>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</si>
  <si>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</si>
  <si>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</si>
  <si>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</si>
  <si>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</si>
  <si>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</si>
  <si>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</si>
  <si>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</si>
  <si>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</si>
  <si>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</si>
  <si>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</si>
  <si>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</si>
  <si>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</si>
  <si>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</si>
  <si>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</si>
  <si>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</si>
  <si>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</si>
  <si>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</si>
  <si>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</si>
  <si>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</si>
  <si>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</si>
  <si>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</si>
  <si>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</si>
  <si>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</si>
  <si>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</si>
  <si>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</si>
  <si>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</si>
  <si>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</si>
  <si>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</si>
  <si>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</si>
  <si>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</si>
  <si>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</si>
  <si>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</si>
  <si>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</si>
  <si>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</si>
  <si>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</si>
  <si>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</si>
  <si>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</si>
  <si>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</si>
  <si>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</si>
  <si>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</si>
  <si>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</si>
  <si>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</si>
  <si>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</si>
  <si>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</si>
  <si>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</si>
  <si>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</si>
  <si>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</si>
  <si>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</si>
  <si>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</si>
  <si>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</si>
  <si>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</si>
  <si>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</si>
  <si>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</si>
  <si>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</si>
  <si>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</si>
  <si>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</si>
  <si>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</si>
  <si>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</si>
  <si>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</si>
  <si>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</si>
  <si>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</si>
  <si>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</si>
  <si>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</si>
  <si>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</si>
  <si>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</si>
  <si>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</si>
  <si>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</si>
  <si>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</si>
  <si>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</si>
  <si>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</si>
  <si>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</si>
  <si>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</si>
  <si>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</si>
  <si>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</si>
  <si>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</si>
  <si>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</si>
  <si>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</si>
  <si>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</si>
  <si>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</si>
  <si>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</si>
  <si>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</si>
  <si>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</si>
  <si>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</si>
  <si>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</si>
  <si>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</si>
  <si>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</si>
  <si>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</si>
  <si>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</si>
  <si>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</si>
  <si>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</si>
  <si>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</si>
  <si>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</si>
  <si>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</si>
  <si>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</si>
  <si>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</si>
  <si>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</si>
  <si>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</si>
  <si>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</si>
  <si>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</si>
  <si>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</si>
  <si>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</si>
  <si>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</si>
  <si>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</si>
  <si>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</si>
  <si>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</si>
  <si>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</si>
  <si>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</si>
  <si>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</si>
  <si>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</si>
  <si>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</si>
  <si>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</si>
  <si>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</si>
  <si>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</si>
  <si>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</si>
  <si>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</si>
  <si>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</si>
  <si>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</si>
  <si>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</si>
  <si>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</si>
  <si>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</si>
  <si>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</si>
  <si>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</si>
  <si>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</si>
  <si>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</si>
  <si>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</si>
  <si>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</si>
  <si>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</si>
  <si>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</si>
  <si>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</si>
  <si>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</si>
  <si>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</si>
  <si>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</si>
  <si>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</si>
  <si>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</si>
  <si>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</si>
  <si>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</si>
  <si>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</si>
  <si>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</si>
  <si>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</si>
  <si>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</si>
  <si>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</si>
  <si>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</si>
  <si>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</si>
  <si>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</si>
  <si>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</si>
  <si>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</si>
  <si>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</si>
  <si>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</si>
  <si>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</si>
  <si>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</si>
  <si>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</si>
  <si>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</si>
  <si>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</si>
  <si>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</si>
  <si>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</si>
  <si>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</si>
  <si>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</si>
  <si>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</si>
  <si>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</si>
  <si>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</si>
  <si>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</si>
  <si>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</si>
  <si>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</si>
  <si>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</si>
  <si>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</si>
  <si>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</si>
  <si>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</si>
  <si>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</si>
  <si>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</si>
  <si>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</si>
  <si>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</si>
  <si>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</si>
  <si>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</si>
  <si>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</si>
  <si>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</si>
  <si>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</si>
  <si>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</si>
  <si>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</si>
  <si>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</si>
  <si>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</si>
  <si>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</si>
  <si>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</si>
  <si>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</si>
  <si>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</si>
  <si>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</si>
  <si>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</si>
  <si>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</si>
  <si>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</si>
  <si>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</si>
  <si>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</si>
  <si>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</si>
  <si>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</si>
  <si>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</si>
  <si>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</si>
  <si>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</si>
  <si>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</si>
  <si>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</si>
  <si>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</si>
  <si>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</si>
  <si>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</si>
  <si>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</si>
  <si>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</si>
  <si>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</si>
  <si>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</si>
  <si>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</si>
  <si>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</si>
  <si>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</si>
  <si>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</si>
  <si>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</si>
  <si>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</si>
  <si>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</si>
  <si>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</si>
  <si>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</si>
  <si>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</si>
  <si>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</si>
  <si>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</si>
  <si>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</si>
  <si>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</si>
  <si>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</si>
  <si>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</si>
  <si>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</si>
  <si>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</si>
  <si>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</si>
  <si>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</si>
  <si>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</si>
  <si>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</si>
  <si>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</si>
  <si>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</si>
  <si>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</si>
  <si>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</si>
  <si>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</si>
  <si>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</si>
  <si>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</si>
  <si>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</si>
  <si>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</si>
  <si>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</si>
  <si>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</si>
  <si>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</si>
  <si>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</si>
  <si>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</si>
  <si>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</si>
  <si>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</si>
  <si>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</si>
  <si>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</si>
  <si>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</si>
  <si>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</si>
  <si>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</si>
  <si>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</si>
  <si>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</si>
  <si>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</si>
  <si>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</si>
  <si>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</si>
  <si>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</si>
  <si>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</si>
  <si>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</si>
  <si>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</si>
  <si>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</si>
  <si>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</si>
  <si>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</si>
  <si>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</si>
  <si>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</si>
  <si>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</si>
  <si>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</si>
  <si>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</si>
  <si>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</si>
  <si>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</si>
  <si>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</si>
  <si>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</si>
  <si>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</si>
  <si>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</si>
  <si>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</si>
  <si>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</si>
  <si>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</si>
  <si>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</si>
  <si>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</si>
  <si>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</si>
  <si>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</si>
  <si>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</si>
  <si>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</si>
  <si>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</si>
  <si>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</si>
  <si>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</si>
  <si>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</si>
  <si>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</si>
  <si>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</si>
  <si>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</si>
  <si>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</si>
  <si>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</si>
  <si>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</si>
  <si>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</si>
  <si>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</si>
  <si>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</si>
  <si>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</si>
  <si>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</si>
  <si>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</si>
  <si>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</si>
  <si>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</si>
  <si>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</si>
  <si>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</si>
  <si>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</si>
  <si>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</si>
  <si>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</si>
  <si>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</si>
  <si>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</si>
  <si>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</si>
  <si>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</si>
  <si>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</si>
  <si>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</si>
  <si>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</si>
  <si>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</si>
  <si>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</si>
  <si>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</si>
  <si>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</si>
  <si>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</si>
  <si>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</si>
  <si>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</si>
  <si>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</si>
  <si>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</si>
  <si>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</si>
  <si>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</si>
  <si>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</si>
  <si>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</si>
  <si>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</si>
  <si>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</si>
  <si>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</si>
  <si>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</si>
  <si>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</si>
  <si>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</si>
  <si>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</si>
  <si>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</si>
  <si>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</si>
  <si>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</si>
  <si>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</si>
  <si>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</si>
  <si>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</si>
  <si>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</si>
  <si>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</si>
  <si>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</si>
  <si>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</si>
  <si>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</si>
  <si>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</si>
  <si>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</si>
  <si>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</si>
  <si>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</si>
  <si>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</si>
  <si>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</si>
  <si>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</si>
  <si>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</si>
  <si>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</si>
  <si>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</si>
  <si>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</si>
  <si>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</si>
  <si>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</si>
  <si>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</si>
  <si>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</si>
  <si>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</si>
  <si>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</si>
  <si>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</si>
  <si>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</si>
  <si>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</si>
  <si>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</si>
  <si>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</si>
  <si>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</si>
  <si>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</si>
  <si>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</si>
  <si>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</si>
  <si>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</si>
  <si>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</si>
  <si>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</si>
  <si>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</si>
  <si>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</si>
  <si>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</si>
  <si>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</si>
  <si>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</si>
  <si>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</si>
  <si>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</si>
  <si>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</si>
  <si>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</si>
  <si>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</si>
  <si>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</si>
  <si>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</si>
  <si>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</si>
  <si>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</si>
  <si>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</si>
  <si>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</si>
  <si>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</si>
  <si>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</si>
  <si>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</si>
  <si>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</si>
  <si>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</si>
  <si>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</si>
  <si>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</si>
  <si>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</si>
  <si>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</si>
  <si>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</si>
  <si>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</si>
  <si>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</si>
  <si>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</si>
  <si>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</si>
  <si>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</si>
  <si>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</si>
  <si>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</si>
  <si>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</si>
  <si>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</si>
  <si>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</si>
  <si>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</si>
  <si>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</si>
  <si>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</si>
  <si>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</si>
  <si>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</si>
  <si>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</si>
  <si>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</si>
  <si>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</si>
  <si>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</si>
  <si>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</si>
  <si>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</si>
  <si>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</si>
  <si>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</si>
  <si>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</si>
  <si>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</si>
  <si>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</si>
  <si>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</si>
  <si>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</si>
  <si>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</si>
  <si>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</si>
  <si>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</si>
  <si>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</si>
  <si>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</si>
  <si>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</si>
  <si>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</si>
  <si>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</si>
  <si>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</si>
  <si>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</si>
  <si>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</si>
  <si>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</si>
  <si>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</si>
  <si>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</si>
  <si>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</si>
  <si>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</si>
  <si>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</si>
  <si>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</si>
  <si>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</si>
  <si>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</si>
  <si>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</si>
  <si>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</si>
  <si>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</si>
  <si>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</si>
  <si>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</si>
  <si>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</si>
  <si>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</si>
  <si>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</si>
  <si>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</si>
  <si>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</si>
  <si>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</si>
  <si>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</si>
  <si>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</si>
  <si>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</si>
  <si>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</si>
  <si>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</si>
  <si>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</si>
  <si>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</si>
  <si>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</si>
  <si>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</si>
  <si>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</si>
  <si>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</si>
  <si>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</si>
  <si>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</si>
  <si>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</si>
  <si>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</si>
  <si>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</si>
  <si>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</si>
  <si>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</si>
  <si>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</si>
  <si>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</si>
  <si>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</si>
  <si>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</si>
  <si>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</si>
  <si>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</si>
  <si>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</si>
  <si>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</si>
  <si>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</si>
  <si>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</si>
  <si>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</si>
  <si>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</si>
  <si>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</si>
  <si>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</si>
  <si>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</si>
  <si>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</si>
  <si>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</si>
  <si>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</si>
  <si>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</si>
  <si>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</si>
  <si>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</si>
  <si>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</si>
  <si>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</si>
  <si>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</si>
  <si>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</si>
  <si>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</si>
  <si>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</si>
  <si>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</si>
  <si>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</si>
  <si>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</si>
  <si>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</si>
  <si>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</si>
  <si>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</si>
  <si>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</si>
  <si>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</si>
  <si>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</si>
  <si>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</si>
  <si>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</si>
  <si>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</si>
  <si>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</si>
  <si>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</si>
  <si>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</si>
  <si>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</si>
  <si>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</si>
  <si>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</si>
  <si>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</si>
  <si>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</si>
  <si>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</si>
  <si>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</si>
  <si>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</si>
  <si>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</si>
  <si>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</si>
  <si>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</si>
  <si>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</si>
  <si>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</si>
  <si>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</si>
  <si>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</si>
  <si>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</si>
  <si>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</si>
  <si>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</si>
  <si>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</si>
  <si>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</si>
  <si>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</si>
  <si>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</si>
  <si>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</si>
  <si>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</si>
  <si>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</si>
  <si>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</si>
  <si>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</si>
  <si>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</si>
  <si>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</si>
  <si>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</si>
  <si>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</si>
  <si>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</si>
  <si>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</si>
  <si>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</si>
  <si>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</si>
  <si>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</si>
  <si>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</si>
  <si>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</si>
  <si>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</si>
  <si>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</si>
  <si>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</si>
  <si>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</si>
  <si>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</si>
  <si>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</si>
  <si>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</si>
  <si>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</si>
  <si>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</si>
  <si>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</si>
  <si>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</si>
  <si>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</si>
  <si>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</si>
  <si>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</si>
  <si>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</si>
  <si>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</si>
  <si>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</si>
  <si>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</si>
  <si>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</si>
  <si>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</si>
  <si>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</si>
  <si>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</si>
  <si>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</si>
  <si>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</si>
  <si>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</si>
  <si>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</si>
  <si>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</si>
  <si>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</si>
  <si>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</si>
  <si>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</si>
  <si>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</si>
  <si>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</si>
  <si>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</si>
  <si>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</si>
  <si>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</si>
  <si>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</si>
  <si>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</si>
  <si>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</si>
  <si>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</si>
  <si>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</si>
  <si>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</si>
  <si>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</si>
  <si>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</si>
  <si>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</si>
  <si>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</si>
  <si>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</si>
  <si>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</si>
  <si>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</si>
  <si>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</si>
  <si>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</si>
  <si>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</si>
  <si>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</si>
  <si>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</si>
  <si>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</si>
  <si>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</si>
  <si>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</si>
  <si>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</si>
  <si>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</si>
  <si>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</si>
  <si>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</si>
  <si>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</si>
  <si>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</si>
  <si>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</si>
  <si>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</si>
  <si>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</si>
  <si>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</si>
  <si>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</si>
  <si>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</si>
  <si>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</si>
  <si>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</si>
  <si>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</si>
  <si>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</si>
  <si>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</si>
  <si>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</si>
  <si>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</si>
  <si>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</si>
  <si>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</si>
  <si>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</si>
  <si>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</si>
  <si>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</si>
  <si>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</si>
  <si>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</si>
  <si>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</si>
  <si>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</si>
  <si>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2021年4月末現在</t>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</si>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</sst>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2">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0" fontId="33" fillId="0" borderId="38" xfId="0" applyFont="1" applyFill="1" applyBorder="1" applyAlignment="1">
      <alignment horizontal="right" vertical="center" shrinkToFit="1"/>
    </xf>
    <xf numFmtId="0" fontId="33" fillId="0" borderId="39" xfId="0" applyFont="1" applyBorder="1" applyAlignment="1">
      <alignment horizontal="left" vertical="center" shrinkToFit="1"/>
    </xf>
    <xf numFmtId="0" fontId="33" fillId="26" borderId="39" xfId="0" applyFont="1" applyFill="1" applyBorder="1" applyAlignment="1">
      <alignment horizontal="left" vertical="center" shrinkToFit="1"/>
    </xf>
    <xf numFmtId="49" fontId="33" fillId="0" borderId="39" xfId="0" applyNumberFormat="1" applyFont="1" applyBorder="1" applyAlignment="1">
      <alignment horizontal="left" vertical="center" shrinkToFit="1"/>
    </xf>
    <xf numFmtId="0" fontId="33" fillId="0" borderId="39" xfId="0" applyFont="1" applyBorder="1" applyAlignment="1">
      <alignment vertical="center" shrinkToFit="1"/>
    </xf>
    <xf numFmtId="38" fontId="33" fillId="0" borderId="39" xfId="44" applyFont="1" applyBorder="1" applyAlignment="1">
      <alignment horizontal="right" vertical="center" shrinkToFit="1"/>
    </xf>
    <xf numFmtId="177" fontId="33" fillId="0" borderId="39" xfId="0" applyNumberFormat="1"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lef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66"/>
  <sheetViews>
    <sheetView tabSelected="1" view="pageBreakPreview" zoomScale="10" zoomScaleNormal="40" zoomScaleSheetLayoutView="10" workbookViewId="0">
      <pane ySplit="4" topLeftCell="A1275" activePane="bottomLeft" state="frozen"/>
      <selection activeCell="K57" sqref="K57"/>
      <selection pane="bottomLeft" activeCell="Y1355" sqref="Y1355"/>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14" t="s">
        <v>2700</v>
      </c>
      <c r="B2" s="115"/>
      <c r="C2" s="115"/>
      <c r="D2" s="115"/>
      <c r="E2" s="115"/>
      <c r="F2" s="116"/>
      <c r="G2" s="77"/>
      <c r="H2" s="78"/>
      <c r="I2" s="78"/>
      <c r="J2" s="78"/>
      <c r="K2" s="95" t="s">
        <v>2097</v>
      </c>
    </row>
    <row r="3" spans="1:239" s="60" customFormat="1" ht="25.2" customHeight="1" x14ac:dyDescent="0.2">
      <c r="A3" s="117" t="s">
        <v>2098</v>
      </c>
      <c r="B3" s="119" t="s">
        <v>19</v>
      </c>
      <c r="C3" s="120" t="s">
        <v>2099</v>
      </c>
      <c r="D3" s="119" t="s">
        <v>20</v>
      </c>
      <c r="E3" s="119" t="s">
        <v>28</v>
      </c>
      <c r="F3" s="119" t="s">
        <v>13</v>
      </c>
      <c r="G3" s="7" t="s">
        <v>68</v>
      </c>
      <c r="H3" s="7" t="s">
        <v>69</v>
      </c>
      <c r="I3" s="108" t="s">
        <v>0</v>
      </c>
      <c r="J3" s="110" t="s">
        <v>1</v>
      </c>
      <c r="K3" s="112" t="s">
        <v>781</v>
      </c>
    </row>
    <row r="4" spans="1:239" s="60" customFormat="1" ht="25.2" customHeight="1" x14ac:dyDescent="0.2">
      <c r="A4" s="118"/>
      <c r="B4" s="120"/>
      <c r="C4" s="121"/>
      <c r="D4" s="120"/>
      <c r="E4" s="120"/>
      <c r="F4" s="120"/>
      <c r="G4" s="79" t="s">
        <v>2100</v>
      </c>
      <c r="H4" s="79" t="s">
        <v>2101</v>
      </c>
      <c r="I4" s="109"/>
      <c r="J4" s="111"/>
      <c r="K4" s="113"/>
    </row>
    <row r="5" spans="1:239" s="60" customFormat="1" x14ac:dyDescent="0.2">
      <c r="A5" s="125" t="s">
        <v>2701</v>
      </c>
      <c r="B5" s="126"/>
      <c r="C5" s="126"/>
      <c r="D5" s="126"/>
      <c r="E5" s="126"/>
      <c r="F5" s="126"/>
      <c r="G5" s="126"/>
      <c r="H5" s="126"/>
      <c r="I5" s="126"/>
      <c r="J5" s="126"/>
      <c r="K5" s="127"/>
    </row>
    <row r="6" spans="1:239" ht="28.5" customHeight="1" x14ac:dyDescent="0.2">
      <c r="A6" s="59">
        <f>ROW()-5</f>
        <v>1</v>
      </c>
      <c r="B6" s="11" t="s">
        <v>1020</v>
      </c>
      <c r="C6" s="11" t="s">
        <v>15</v>
      </c>
      <c r="D6" s="11"/>
      <c r="E6" s="55" t="s">
        <v>2110</v>
      </c>
      <c r="F6" s="12" t="s">
        <v>480</v>
      </c>
      <c r="G6" s="13">
        <v>1337</v>
      </c>
      <c r="H6" s="13">
        <v>2069</v>
      </c>
      <c r="I6" s="46" t="s">
        <v>2</v>
      </c>
      <c r="J6" s="46" t="s">
        <v>50</v>
      </c>
    </row>
    <row r="7" spans="1:239" ht="28.5" customHeight="1" x14ac:dyDescent="0.2">
      <c r="A7" s="59">
        <f t="shared" ref="A7:A1411" si="0">ROW()-5</f>
        <v>2</v>
      </c>
      <c r="B7" s="11" t="s">
        <v>1021</v>
      </c>
      <c r="C7" s="11" t="s">
        <v>15</v>
      </c>
      <c r="D7" s="11"/>
      <c r="E7" s="56">
        <v>2006.07</v>
      </c>
      <c r="F7" s="12" t="s">
        <v>353</v>
      </c>
      <c r="G7" s="13">
        <v>1317</v>
      </c>
      <c r="H7" s="13">
        <v>2306</v>
      </c>
      <c r="I7" s="14" t="s">
        <v>4</v>
      </c>
      <c r="J7" s="46" t="s">
        <v>50</v>
      </c>
    </row>
    <row r="8" spans="1:239" ht="28.5" customHeight="1" x14ac:dyDescent="0.2">
      <c r="A8" s="59">
        <f t="shared" si="0"/>
        <v>3</v>
      </c>
      <c r="B8" s="15" t="s">
        <v>1022</v>
      </c>
      <c r="C8" s="11" t="s">
        <v>15</v>
      </c>
      <c r="D8" s="15"/>
      <c r="E8" s="56" t="s">
        <v>2127</v>
      </c>
      <c r="F8" s="16" t="s">
        <v>260</v>
      </c>
      <c r="G8" s="17">
        <v>1050</v>
      </c>
      <c r="H8" s="17">
        <v>2305</v>
      </c>
      <c r="I8" s="18" t="s">
        <v>3</v>
      </c>
      <c r="J8" s="52" t="s">
        <v>50</v>
      </c>
      <c r="K8" s="10"/>
    </row>
    <row r="9" spans="1:239" ht="28.5" customHeight="1" x14ac:dyDescent="0.2">
      <c r="A9" s="59">
        <f t="shared" si="0"/>
        <v>4</v>
      </c>
      <c r="B9" s="11" t="s">
        <v>1023</v>
      </c>
      <c r="C9" s="11" t="s">
        <v>15</v>
      </c>
      <c r="D9" s="15"/>
      <c r="E9" s="56">
        <v>2007.12</v>
      </c>
      <c r="F9" s="16" t="s">
        <v>2129</v>
      </c>
      <c r="G9" s="17">
        <v>15854</v>
      </c>
      <c r="H9" s="17">
        <v>25652</v>
      </c>
      <c r="I9" s="18" t="s">
        <v>4</v>
      </c>
      <c r="J9" s="52" t="s">
        <v>2130</v>
      </c>
      <c r="K9" s="10"/>
    </row>
    <row r="10" spans="1:239" ht="28.5" customHeight="1" x14ac:dyDescent="0.2">
      <c r="A10" s="59">
        <f t="shared" si="0"/>
        <v>5</v>
      </c>
      <c r="B10" s="11" t="s">
        <v>1024</v>
      </c>
      <c r="C10" s="11" t="s">
        <v>15</v>
      </c>
      <c r="D10" s="15"/>
      <c r="E10" s="56">
        <v>2008.06</v>
      </c>
      <c r="F10" s="16" t="s">
        <v>101</v>
      </c>
      <c r="G10" s="13">
        <v>1241</v>
      </c>
      <c r="H10" s="13">
        <v>1982</v>
      </c>
      <c r="I10" s="18" t="s">
        <v>4</v>
      </c>
      <c r="J10" s="46" t="s">
        <v>50</v>
      </c>
    </row>
    <row r="11" spans="1:239" ht="28.5" customHeight="1" x14ac:dyDescent="0.2">
      <c r="A11" s="59">
        <f t="shared" si="0"/>
        <v>6</v>
      </c>
      <c r="B11" s="11" t="s">
        <v>47</v>
      </c>
      <c r="C11" s="15" t="s">
        <v>1025</v>
      </c>
      <c r="D11" s="11"/>
      <c r="E11" s="56">
        <v>2010.06</v>
      </c>
      <c r="F11" s="12" t="s">
        <v>421</v>
      </c>
      <c r="G11" s="13">
        <v>5651</v>
      </c>
      <c r="H11" s="13">
        <v>9148</v>
      </c>
      <c r="I11" s="46" t="s">
        <v>4</v>
      </c>
      <c r="J11" s="46" t="s">
        <v>50</v>
      </c>
    </row>
    <row r="12" spans="1:239" ht="28.5" customHeight="1" x14ac:dyDescent="0.2">
      <c r="A12" s="59">
        <f t="shared" si="0"/>
        <v>7</v>
      </c>
      <c r="B12" s="11" t="s">
        <v>36</v>
      </c>
      <c r="C12" s="11" t="s">
        <v>15</v>
      </c>
      <c r="D12" s="15"/>
      <c r="E12" s="56">
        <v>2010.08</v>
      </c>
      <c r="F12" s="12" t="s">
        <v>402</v>
      </c>
      <c r="G12" s="13">
        <v>1420</v>
      </c>
      <c r="H12" s="13">
        <v>2824</v>
      </c>
      <c r="I12" s="46" t="s">
        <v>4</v>
      </c>
      <c r="J12" s="46" t="s">
        <v>50</v>
      </c>
    </row>
    <row r="13" spans="1:239" ht="28.5" customHeight="1" x14ac:dyDescent="0.2">
      <c r="A13" s="59">
        <f t="shared" si="0"/>
        <v>8</v>
      </c>
      <c r="B13" s="11" t="s">
        <v>1027</v>
      </c>
      <c r="C13" s="11" t="s">
        <v>15</v>
      </c>
      <c r="D13" s="15"/>
      <c r="E13" s="56">
        <v>2011.06</v>
      </c>
      <c r="F13" s="12" t="s">
        <v>452</v>
      </c>
      <c r="G13" s="13">
        <v>4125</v>
      </c>
      <c r="H13" s="13">
        <v>6709</v>
      </c>
      <c r="I13" s="14" t="s">
        <v>2</v>
      </c>
      <c r="J13" s="46" t="s">
        <v>50</v>
      </c>
    </row>
    <row r="14" spans="1:239" s="8" customFormat="1" ht="28.5" customHeight="1" x14ac:dyDescent="0.2">
      <c r="A14" s="59">
        <f t="shared" si="0"/>
        <v>9</v>
      </c>
      <c r="B14" s="11" t="s">
        <v>1028</v>
      </c>
      <c r="C14" s="11" t="s">
        <v>15</v>
      </c>
      <c r="D14" s="15"/>
      <c r="E14" s="56" t="s">
        <v>2169</v>
      </c>
      <c r="F14" s="12" t="s">
        <v>112</v>
      </c>
      <c r="G14" s="13">
        <v>2809</v>
      </c>
      <c r="H14" s="13">
        <v>5546</v>
      </c>
      <c r="I14" s="14" t="s">
        <v>2136</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ht="28.5" customHeight="1" x14ac:dyDescent="0.2">
      <c r="A15" s="59">
        <f t="shared" si="0"/>
        <v>10</v>
      </c>
      <c r="B15" s="11" t="s">
        <v>1029</v>
      </c>
      <c r="C15" s="11" t="s">
        <v>15</v>
      </c>
      <c r="D15" s="15"/>
      <c r="E15" s="56" t="s">
        <v>2169</v>
      </c>
      <c r="F15" s="12" t="s">
        <v>386</v>
      </c>
      <c r="G15" s="13">
        <v>1360</v>
      </c>
      <c r="H15" s="13">
        <v>2663</v>
      </c>
      <c r="I15" s="14" t="s">
        <v>2136</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ht="28.5" customHeigh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ht="28.5" customHeight="1" x14ac:dyDescent="0.2">
      <c r="A17" s="59">
        <f t="shared" si="0"/>
        <v>12</v>
      </c>
      <c r="B17" s="11" t="s">
        <v>1032</v>
      </c>
      <c r="C17" s="11" t="s">
        <v>15</v>
      </c>
      <c r="D17" s="15"/>
      <c r="E17" s="55">
        <v>2012.08</v>
      </c>
      <c r="F17" s="12" t="s">
        <v>353</v>
      </c>
      <c r="G17" s="13">
        <v>9198</v>
      </c>
      <c r="H17" s="13">
        <v>16334</v>
      </c>
      <c r="I17" s="14" t="s">
        <v>2175</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ht="28.5" customHeight="1" x14ac:dyDescent="0.2">
      <c r="A18" s="59">
        <f t="shared" si="0"/>
        <v>13</v>
      </c>
      <c r="B18" s="11" t="s">
        <v>1033</v>
      </c>
      <c r="C18" s="11" t="s">
        <v>15</v>
      </c>
      <c r="D18" s="15"/>
      <c r="E18" s="55">
        <v>2012.08</v>
      </c>
      <c r="F18" s="12" t="s">
        <v>356</v>
      </c>
      <c r="G18" s="13">
        <v>1344</v>
      </c>
      <c r="H18" s="13">
        <v>2988</v>
      </c>
      <c r="I18" s="14" t="s">
        <v>2175</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ht="28.5" customHeigh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ht="28.5" customHeight="1" x14ac:dyDescent="0.2">
      <c r="A20" s="59">
        <f t="shared" si="0"/>
        <v>15</v>
      </c>
      <c r="B20" s="15" t="s">
        <v>1218</v>
      </c>
      <c r="C20" s="11" t="s">
        <v>15</v>
      </c>
      <c r="D20" s="15"/>
      <c r="E20" s="55">
        <v>2013.03</v>
      </c>
      <c r="F20" s="12" t="s">
        <v>77</v>
      </c>
      <c r="G20" s="13">
        <v>647</v>
      </c>
      <c r="H20" s="13">
        <v>1014</v>
      </c>
      <c r="I20" s="14" t="s">
        <v>2206</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ht="28.5" customHeight="1" x14ac:dyDescent="0.2">
      <c r="A21" s="59">
        <f t="shared" si="0"/>
        <v>16</v>
      </c>
      <c r="B21" s="15" t="s">
        <v>1035</v>
      </c>
      <c r="C21" s="15" t="s">
        <v>15</v>
      </c>
      <c r="D21" s="15"/>
      <c r="E21" s="55">
        <v>2013.08</v>
      </c>
      <c r="F21" s="12" t="s">
        <v>199</v>
      </c>
      <c r="G21" s="13">
        <v>839</v>
      </c>
      <c r="H21" s="13">
        <v>1432</v>
      </c>
      <c r="I21" s="14" t="s">
        <v>2206</v>
      </c>
      <c r="J21" s="46" t="s">
        <v>50</v>
      </c>
      <c r="K21" s="8" t="s">
        <v>2224</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ht="28.5" customHeight="1" x14ac:dyDescent="0.2">
      <c r="A22" s="59">
        <f t="shared" si="0"/>
        <v>17</v>
      </c>
      <c r="B22" s="81" t="s">
        <v>1036</v>
      </c>
      <c r="C22" s="11" t="s">
        <v>15</v>
      </c>
      <c r="D22" s="15"/>
      <c r="E22" s="55">
        <v>2013.12</v>
      </c>
      <c r="F22" s="12" t="s">
        <v>350</v>
      </c>
      <c r="G22" s="13">
        <v>1300</v>
      </c>
      <c r="H22" s="13">
        <v>2240</v>
      </c>
      <c r="I22" s="14" t="s">
        <v>2240</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ht="28.5" customHeight="1" x14ac:dyDescent="0.2">
      <c r="A23" s="59">
        <f t="shared" si="0"/>
        <v>18</v>
      </c>
      <c r="B23" s="15" t="s">
        <v>1037</v>
      </c>
      <c r="C23" s="11" t="s">
        <v>15</v>
      </c>
      <c r="D23" s="15"/>
      <c r="E23" s="56">
        <v>2014.01</v>
      </c>
      <c r="F23" s="42" t="s">
        <v>311</v>
      </c>
      <c r="G23" s="43">
        <v>882</v>
      </c>
      <c r="H23" s="13">
        <v>1769</v>
      </c>
      <c r="I23" s="14" t="s">
        <v>2219</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ht="28.5" customHeight="1" x14ac:dyDescent="0.2">
      <c r="A24" s="59">
        <f t="shared" si="0"/>
        <v>19</v>
      </c>
      <c r="B24" s="11" t="s">
        <v>1040</v>
      </c>
      <c r="C24" s="11" t="s">
        <v>15</v>
      </c>
      <c r="D24" s="15"/>
      <c r="E24" s="56">
        <v>2014.07</v>
      </c>
      <c r="F24" s="12" t="s">
        <v>223</v>
      </c>
      <c r="G24" s="13">
        <v>4320</v>
      </c>
      <c r="H24" s="13">
        <v>9204</v>
      </c>
      <c r="I24" s="14" t="s">
        <v>2206</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ht="28.5" customHeight="1" x14ac:dyDescent="0.2">
      <c r="A25" s="59">
        <f t="shared" si="0"/>
        <v>20</v>
      </c>
      <c r="B25" s="11" t="s">
        <v>1041</v>
      </c>
      <c r="C25" s="11" t="s">
        <v>15</v>
      </c>
      <c r="D25" s="15"/>
      <c r="E25" s="56">
        <v>2014.07</v>
      </c>
      <c r="F25" s="12" t="s">
        <v>223</v>
      </c>
      <c r="G25" s="13">
        <v>192</v>
      </c>
      <c r="H25" s="13">
        <v>451</v>
      </c>
      <c r="I25" s="14" t="s">
        <v>2206</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ht="28.5" customHeight="1" x14ac:dyDescent="0.2">
      <c r="A26" s="59">
        <f t="shared" si="0"/>
        <v>21</v>
      </c>
      <c r="B26" s="11" t="s">
        <v>1042</v>
      </c>
      <c r="C26" s="11" t="s">
        <v>15</v>
      </c>
      <c r="D26" s="15"/>
      <c r="E26" s="56">
        <v>2014.07</v>
      </c>
      <c r="F26" s="12" t="s">
        <v>223</v>
      </c>
      <c r="G26" s="13">
        <v>131</v>
      </c>
      <c r="H26" s="13">
        <v>267</v>
      </c>
      <c r="I26" s="14" t="s">
        <v>2222</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ht="28.5" customHeight="1" x14ac:dyDescent="0.2">
      <c r="A27" s="59">
        <f t="shared" si="0"/>
        <v>22</v>
      </c>
      <c r="B27" s="11" t="s">
        <v>1043</v>
      </c>
      <c r="C27" s="11" t="s">
        <v>15</v>
      </c>
      <c r="D27" s="15"/>
      <c r="E27" s="56">
        <v>2014.07</v>
      </c>
      <c r="F27" s="12" t="s">
        <v>292</v>
      </c>
      <c r="G27" s="13">
        <v>2260</v>
      </c>
      <c r="H27" s="13">
        <v>3695</v>
      </c>
      <c r="I27" s="14" t="s">
        <v>2222</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ht="28.5" customHeight="1" x14ac:dyDescent="0.2">
      <c r="A28" s="59">
        <f t="shared" si="0"/>
        <v>23</v>
      </c>
      <c r="B28" s="11" t="s">
        <v>1044</v>
      </c>
      <c r="C28" s="11" t="s">
        <v>15</v>
      </c>
      <c r="D28" s="15"/>
      <c r="E28" s="56">
        <v>2014.08</v>
      </c>
      <c r="F28" s="12" t="s">
        <v>214</v>
      </c>
      <c r="G28" s="13">
        <v>1273</v>
      </c>
      <c r="H28" s="13">
        <v>2557</v>
      </c>
      <c r="I28" s="14" t="s">
        <v>2136</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ht="28.5" customHeight="1" x14ac:dyDescent="0.2">
      <c r="A29" s="59">
        <f t="shared" si="0"/>
        <v>24</v>
      </c>
      <c r="B29" s="11" t="s">
        <v>1570</v>
      </c>
      <c r="C29" s="11" t="s">
        <v>15</v>
      </c>
      <c r="D29" s="11"/>
      <c r="E29" s="56">
        <v>2014.08</v>
      </c>
      <c r="F29" s="12" t="s">
        <v>287</v>
      </c>
      <c r="G29" s="13">
        <v>2856</v>
      </c>
      <c r="H29" s="13">
        <v>6880</v>
      </c>
      <c r="I29" s="14" t="s">
        <v>2175</v>
      </c>
      <c r="J29" s="46" t="s">
        <v>50</v>
      </c>
      <c r="K29" s="9" t="s">
        <v>2275</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ht="28.5" customHeight="1" x14ac:dyDescent="0.2">
      <c r="A30" s="59">
        <f t="shared" si="0"/>
        <v>25</v>
      </c>
      <c r="B30" s="11" t="s">
        <v>1043</v>
      </c>
      <c r="C30" s="11" t="s">
        <v>15</v>
      </c>
      <c r="D30" s="11"/>
      <c r="E30" s="56">
        <v>2014.09</v>
      </c>
      <c r="F30" s="12" t="s">
        <v>292</v>
      </c>
      <c r="G30" s="13">
        <v>654</v>
      </c>
      <c r="H30" s="13">
        <v>753</v>
      </c>
      <c r="I30" s="14" t="s">
        <v>2276</v>
      </c>
      <c r="J30" s="46" t="s">
        <v>50</v>
      </c>
    </row>
    <row r="31" spans="1:239" ht="28.5" customHeight="1" x14ac:dyDescent="0.2">
      <c r="A31" s="59">
        <f t="shared" si="0"/>
        <v>26</v>
      </c>
      <c r="B31" s="11" t="s">
        <v>1046</v>
      </c>
      <c r="C31" s="11" t="s">
        <v>15</v>
      </c>
      <c r="D31" s="15"/>
      <c r="E31" s="56" t="s">
        <v>2282</v>
      </c>
      <c r="F31" s="12" t="s">
        <v>102</v>
      </c>
      <c r="G31" s="13">
        <v>5615</v>
      </c>
      <c r="H31" s="13">
        <v>12029</v>
      </c>
      <c r="I31" s="14" t="s">
        <v>2175</v>
      </c>
      <c r="J31" s="46" t="s">
        <v>50</v>
      </c>
    </row>
    <row r="32" spans="1:239" ht="28.5" customHeight="1" x14ac:dyDescent="0.2">
      <c r="A32" s="59">
        <f t="shared" si="0"/>
        <v>27</v>
      </c>
      <c r="B32" s="11" t="s">
        <v>1047</v>
      </c>
      <c r="C32" s="11" t="s">
        <v>15</v>
      </c>
      <c r="D32" s="15"/>
      <c r="E32" s="56">
        <v>2014.11</v>
      </c>
      <c r="F32" s="12" t="s">
        <v>292</v>
      </c>
      <c r="G32" s="13">
        <v>1221</v>
      </c>
      <c r="H32" s="13">
        <v>1456</v>
      </c>
      <c r="I32" s="14" t="s">
        <v>2175</v>
      </c>
      <c r="J32" s="46" t="s">
        <v>50</v>
      </c>
    </row>
    <row r="33" spans="1:12" ht="28.5" customHeight="1" x14ac:dyDescent="0.2">
      <c r="A33" s="59">
        <f t="shared" si="0"/>
        <v>28</v>
      </c>
      <c r="B33" s="11" t="s">
        <v>2284</v>
      </c>
      <c r="C33" s="11" t="s">
        <v>15</v>
      </c>
      <c r="D33" s="15"/>
      <c r="E33" s="56">
        <v>2014.11</v>
      </c>
      <c r="F33" s="12" t="s">
        <v>102</v>
      </c>
      <c r="G33" s="13">
        <v>508</v>
      </c>
      <c r="H33" s="13">
        <v>2480</v>
      </c>
      <c r="I33" s="14" t="s">
        <v>2175</v>
      </c>
      <c r="J33" s="46" t="s">
        <v>2285</v>
      </c>
    </row>
    <row r="34" spans="1:12" ht="28.5" customHeight="1" x14ac:dyDescent="0.2">
      <c r="A34" s="59">
        <f t="shared" si="0"/>
        <v>29</v>
      </c>
      <c r="B34" s="11" t="s">
        <v>1048</v>
      </c>
      <c r="C34" s="11" t="s">
        <v>15</v>
      </c>
      <c r="D34" s="15"/>
      <c r="E34" s="56">
        <v>2014.11</v>
      </c>
      <c r="F34" s="12" t="s">
        <v>300</v>
      </c>
      <c r="G34" s="13">
        <v>1360</v>
      </c>
      <c r="H34" s="13">
        <v>2546</v>
      </c>
      <c r="I34" s="14" t="s">
        <v>2175</v>
      </c>
      <c r="J34" s="46" t="s">
        <v>50</v>
      </c>
    </row>
    <row r="35" spans="1:12" ht="28.5" customHeight="1" x14ac:dyDescent="0.2">
      <c r="A35" s="59">
        <f t="shared" si="0"/>
        <v>30</v>
      </c>
      <c r="B35" s="11" t="s">
        <v>1049</v>
      </c>
      <c r="C35" s="11" t="s">
        <v>15</v>
      </c>
      <c r="D35" s="15"/>
      <c r="E35" s="56">
        <v>2015.01</v>
      </c>
      <c r="F35" s="12" t="s">
        <v>306</v>
      </c>
      <c r="G35" s="13">
        <v>4319</v>
      </c>
      <c r="H35" s="13">
        <v>7224</v>
      </c>
      <c r="I35" s="14" t="s">
        <v>2206</v>
      </c>
      <c r="J35" s="46" t="s">
        <v>50</v>
      </c>
    </row>
    <row r="36" spans="1:12" ht="28.5" customHeight="1" x14ac:dyDescent="0.2">
      <c r="A36" s="59">
        <f t="shared" si="0"/>
        <v>31</v>
      </c>
      <c r="B36" s="11" t="s">
        <v>1050</v>
      </c>
      <c r="C36" s="11" t="s">
        <v>15</v>
      </c>
      <c r="D36" s="15"/>
      <c r="E36" s="56">
        <v>2015.01</v>
      </c>
      <c r="F36" s="12" t="s">
        <v>307</v>
      </c>
      <c r="G36" s="13">
        <v>1822</v>
      </c>
      <c r="H36" s="13">
        <v>3508</v>
      </c>
      <c r="I36" s="14" t="s">
        <v>2207</v>
      </c>
      <c r="J36" s="46" t="s">
        <v>50</v>
      </c>
      <c r="L36" s="61"/>
    </row>
    <row r="37" spans="1:12" ht="28.5" customHeight="1" x14ac:dyDescent="0.2">
      <c r="A37" s="59">
        <f t="shared" si="0"/>
        <v>32</v>
      </c>
      <c r="B37" s="15" t="s">
        <v>1051</v>
      </c>
      <c r="C37" s="11" t="s">
        <v>15</v>
      </c>
      <c r="D37" s="15"/>
      <c r="E37" s="56">
        <v>2015.03</v>
      </c>
      <c r="F37" s="16" t="s">
        <v>249</v>
      </c>
      <c r="G37" s="17">
        <v>2255</v>
      </c>
      <c r="H37" s="17">
        <v>5127</v>
      </c>
      <c r="I37" s="14" t="s">
        <v>2295</v>
      </c>
      <c r="J37" s="52" t="s">
        <v>50</v>
      </c>
      <c r="K37" s="10"/>
      <c r="L37" s="61"/>
    </row>
    <row r="38" spans="1:12" ht="28.5" customHeight="1" x14ac:dyDescent="0.2">
      <c r="A38" s="59">
        <f t="shared" si="0"/>
        <v>33</v>
      </c>
      <c r="B38" s="15" t="s">
        <v>1052</v>
      </c>
      <c r="C38" s="11" t="s">
        <v>15</v>
      </c>
      <c r="D38" s="15"/>
      <c r="E38" s="56">
        <v>2015.03</v>
      </c>
      <c r="F38" s="16" t="s">
        <v>144</v>
      </c>
      <c r="G38" s="17">
        <v>545</v>
      </c>
      <c r="H38" s="17">
        <v>865</v>
      </c>
      <c r="I38" s="18" t="s">
        <v>2288</v>
      </c>
      <c r="J38" s="52" t="s">
        <v>50</v>
      </c>
      <c r="K38" s="10"/>
      <c r="L38" s="61"/>
    </row>
    <row r="39" spans="1:12" ht="28.5" customHeight="1" x14ac:dyDescent="0.2">
      <c r="A39" s="59">
        <f t="shared" si="0"/>
        <v>34</v>
      </c>
      <c r="B39" s="15" t="s">
        <v>1053</v>
      </c>
      <c r="C39" s="11" t="s">
        <v>15</v>
      </c>
      <c r="D39" s="15"/>
      <c r="E39" s="56">
        <v>2015.03</v>
      </c>
      <c r="F39" s="16" t="s">
        <v>256</v>
      </c>
      <c r="G39" s="17">
        <v>4183</v>
      </c>
      <c r="H39" s="17">
        <v>8807</v>
      </c>
      <c r="I39" s="18" t="s">
        <v>2295</v>
      </c>
      <c r="J39" s="52" t="s">
        <v>50</v>
      </c>
      <c r="K39" s="8" t="s">
        <v>2296</v>
      </c>
      <c r="L39" s="61"/>
    </row>
    <row r="40" spans="1:12" ht="28.5" customHeight="1" x14ac:dyDescent="0.2">
      <c r="A40" s="59">
        <f t="shared" si="0"/>
        <v>35</v>
      </c>
      <c r="B40" s="15" t="s">
        <v>1054</v>
      </c>
      <c r="C40" s="11" t="s">
        <v>15</v>
      </c>
      <c r="D40" s="15"/>
      <c r="E40" s="56">
        <v>2015.04</v>
      </c>
      <c r="F40" s="16" t="s">
        <v>258</v>
      </c>
      <c r="G40" s="17">
        <v>1433</v>
      </c>
      <c r="H40" s="17">
        <v>3605</v>
      </c>
      <c r="I40" s="18" t="s">
        <v>2206</v>
      </c>
      <c r="J40" s="52" t="s">
        <v>50</v>
      </c>
      <c r="K40" s="10"/>
      <c r="L40" s="61"/>
    </row>
    <row r="41" spans="1:12" ht="28.5" customHeight="1" x14ac:dyDescent="0.2">
      <c r="A41" s="59">
        <f t="shared" si="0"/>
        <v>36</v>
      </c>
      <c r="B41" s="15" t="s">
        <v>1055</v>
      </c>
      <c r="C41" s="15" t="s">
        <v>15</v>
      </c>
      <c r="D41" s="15"/>
      <c r="E41" s="56">
        <v>2015.05</v>
      </c>
      <c r="F41" s="16" t="s">
        <v>264</v>
      </c>
      <c r="G41" s="17">
        <v>3863</v>
      </c>
      <c r="H41" s="17">
        <v>7412</v>
      </c>
      <c r="I41" s="18" t="s">
        <v>2302</v>
      </c>
      <c r="J41" s="52" t="s">
        <v>50</v>
      </c>
      <c r="K41" s="9"/>
      <c r="L41" s="61"/>
    </row>
    <row r="42" spans="1:12" ht="28.5" customHeight="1" x14ac:dyDescent="0.2">
      <c r="A42" s="59">
        <f t="shared" si="0"/>
        <v>37</v>
      </c>
      <c r="B42" s="15" t="s">
        <v>1056</v>
      </c>
      <c r="C42" s="15" t="s">
        <v>15</v>
      </c>
      <c r="D42" s="15"/>
      <c r="E42" s="56">
        <v>2015.06</v>
      </c>
      <c r="F42" s="16" t="s">
        <v>224</v>
      </c>
      <c r="G42" s="17">
        <v>8788</v>
      </c>
      <c r="H42" s="17">
        <v>14200</v>
      </c>
      <c r="I42" s="18" t="s">
        <v>2294</v>
      </c>
      <c r="J42" s="52" t="s">
        <v>50</v>
      </c>
      <c r="K42" s="10"/>
    </row>
    <row r="43" spans="1:12" ht="27.75" customHeight="1" x14ac:dyDescent="0.2">
      <c r="A43" s="59">
        <f t="shared" si="0"/>
        <v>38</v>
      </c>
      <c r="B43" s="15" t="s">
        <v>1058</v>
      </c>
      <c r="C43" s="15" t="s">
        <v>15</v>
      </c>
      <c r="D43" s="15"/>
      <c r="E43" s="56">
        <v>2015.06</v>
      </c>
      <c r="F43" s="16" t="s">
        <v>196</v>
      </c>
      <c r="G43" s="17">
        <v>2183</v>
      </c>
      <c r="H43" s="17">
        <v>4026</v>
      </c>
      <c r="I43" s="18" t="s">
        <v>2206</v>
      </c>
      <c r="J43" s="52" t="s">
        <v>50</v>
      </c>
      <c r="K43" s="10"/>
      <c r="L43" s="60"/>
    </row>
    <row r="44" spans="1:12" ht="27.75" customHeight="1" x14ac:dyDescent="0.2">
      <c r="A44" s="59">
        <f t="shared" si="0"/>
        <v>39</v>
      </c>
      <c r="B44" s="15" t="s">
        <v>2314</v>
      </c>
      <c r="C44" s="15" t="s">
        <v>15</v>
      </c>
      <c r="D44" s="15"/>
      <c r="E44" s="56">
        <v>2015.07</v>
      </c>
      <c r="F44" s="16" t="s">
        <v>276</v>
      </c>
      <c r="G44" s="17">
        <v>765</v>
      </c>
      <c r="H44" s="17">
        <v>1939</v>
      </c>
      <c r="I44" s="18" t="s">
        <v>2315</v>
      </c>
      <c r="J44" s="52" t="s">
        <v>50</v>
      </c>
      <c r="K44" s="10"/>
    </row>
    <row r="45" spans="1:12" ht="28.5" customHeight="1" x14ac:dyDescent="0.2">
      <c r="A45" s="59">
        <f t="shared" si="0"/>
        <v>40</v>
      </c>
      <c r="B45" s="15" t="s">
        <v>1060</v>
      </c>
      <c r="C45" s="15" t="s">
        <v>15</v>
      </c>
      <c r="D45" s="15"/>
      <c r="E45" s="56">
        <v>2015.07</v>
      </c>
      <c r="F45" s="16" t="s">
        <v>277</v>
      </c>
      <c r="G45" s="17">
        <v>1835</v>
      </c>
      <c r="H45" s="17">
        <v>3714</v>
      </c>
      <c r="I45" s="18" t="s">
        <v>2207</v>
      </c>
      <c r="J45" s="52" t="s">
        <v>50</v>
      </c>
      <c r="K45" s="10"/>
    </row>
    <row r="46" spans="1:12" ht="28.5" customHeight="1" x14ac:dyDescent="0.2">
      <c r="A46" s="59">
        <f t="shared" si="0"/>
        <v>41</v>
      </c>
      <c r="B46" s="15" t="s">
        <v>1061</v>
      </c>
      <c r="C46" s="15" t="s">
        <v>15</v>
      </c>
      <c r="D46" s="15"/>
      <c r="E46" s="56">
        <v>2015.09</v>
      </c>
      <c r="F46" s="16" t="s">
        <v>224</v>
      </c>
      <c r="G46" s="17">
        <v>2079</v>
      </c>
      <c r="H46" s="17">
        <v>3168</v>
      </c>
      <c r="I46" s="18" t="s">
        <v>2206</v>
      </c>
      <c r="J46" s="52" t="s">
        <v>2307</v>
      </c>
      <c r="K46" s="10"/>
    </row>
    <row r="47" spans="1:12" ht="28.5" customHeight="1" x14ac:dyDescent="0.2">
      <c r="A47" s="59">
        <f t="shared" si="0"/>
        <v>42</v>
      </c>
      <c r="B47" s="15" t="s">
        <v>2333</v>
      </c>
      <c r="C47" s="15" t="s">
        <v>15</v>
      </c>
      <c r="D47" s="15"/>
      <c r="E47" s="56" t="s">
        <v>1000</v>
      </c>
      <c r="F47" s="16" t="s">
        <v>230</v>
      </c>
      <c r="G47" s="17">
        <v>257</v>
      </c>
      <c r="H47" s="17">
        <v>413</v>
      </c>
      <c r="I47" s="18" t="s">
        <v>2334</v>
      </c>
      <c r="J47" s="52" t="s">
        <v>50</v>
      </c>
      <c r="K47" s="9"/>
    </row>
    <row r="48" spans="1:12" ht="28.5" customHeight="1" x14ac:dyDescent="0.2">
      <c r="A48" s="59">
        <f t="shared" si="0"/>
        <v>43</v>
      </c>
      <c r="B48" s="15" t="s">
        <v>1062</v>
      </c>
      <c r="C48" s="15" t="s">
        <v>15</v>
      </c>
      <c r="D48" s="15"/>
      <c r="E48" s="56" t="s">
        <v>1000</v>
      </c>
      <c r="F48" s="16" t="s">
        <v>214</v>
      </c>
      <c r="G48" s="17">
        <v>3413</v>
      </c>
      <c r="H48" s="17">
        <v>11094</v>
      </c>
      <c r="I48" s="18" t="s">
        <v>2226</v>
      </c>
      <c r="J48" s="52" t="s">
        <v>50</v>
      </c>
      <c r="K48" s="9" t="s">
        <v>2335</v>
      </c>
    </row>
    <row r="49" spans="1:239" ht="28.5" customHeight="1" x14ac:dyDescent="0.2">
      <c r="A49" s="59">
        <f t="shared" si="0"/>
        <v>44</v>
      </c>
      <c r="B49" s="15" t="s">
        <v>1063</v>
      </c>
      <c r="C49" s="15" t="s">
        <v>15</v>
      </c>
      <c r="D49" s="15"/>
      <c r="E49" s="56" t="s">
        <v>1000</v>
      </c>
      <c r="F49" s="16" t="s">
        <v>231</v>
      </c>
      <c r="G49" s="17">
        <v>2064</v>
      </c>
      <c r="H49" s="17">
        <v>3124</v>
      </c>
      <c r="I49" s="18" t="s">
        <v>2336</v>
      </c>
      <c r="J49" s="52" t="s">
        <v>50</v>
      </c>
      <c r="K49" s="9"/>
    </row>
    <row r="50" spans="1:239" ht="28.5" customHeight="1" x14ac:dyDescent="0.2">
      <c r="A50" s="59">
        <f t="shared" si="0"/>
        <v>45</v>
      </c>
      <c r="B50" s="15" t="s">
        <v>2337</v>
      </c>
      <c r="C50" s="15" t="s">
        <v>15</v>
      </c>
      <c r="D50" s="15"/>
      <c r="E50" s="56" t="s">
        <v>1000</v>
      </c>
      <c r="F50" s="16" t="s">
        <v>100</v>
      </c>
      <c r="G50" s="17">
        <v>522</v>
      </c>
      <c r="H50" s="17">
        <v>749</v>
      </c>
      <c r="I50" s="18" t="s">
        <v>2338</v>
      </c>
      <c r="J50" s="52" t="s">
        <v>50</v>
      </c>
      <c r="K50" s="9"/>
    </row>
    <row r="51" spans="1:239" ht="28.5" customHeight="1" x14ac:dyDescent="0.2">
      <c r="A51" s="59">
        <f t="shared" si="0"/>
        <v>46</v>
      </c>
      <c r="B51" s="15" t="s">
        <v>1064</v>
      </c>
      <c r="C51" s="15" t="s">
        <v>15</v>
      </c>
      <c r="D51" s="15"/>
      <c r="E51" s="56">
        <v>2015.11</v>
      </c>
      <c r="F51" s="16" t="s">
        <v>234</v>
      </c>
      <c r="G51" s="17">
        <v>2239</v>
      </c>
      <c r="H51" s="17">
        <v>5773</v>
      </c>
      <c r="I51" s="18" t="s">
        <v>2136</v>
      </c>
      <c r="J51" s="52" t="s">
        <v>50</v>
      </c>
      <c r="K51" s="10"/>
    </row>
    <row r="52" spans="1:239" ht="28.5" customHeight="1" x14ac:dyDescent="0.2">
      <c r="A52" s="59">
        <f t="shared" si="0"/>
        <v>47</v>
      </c>
      <c r="B52" s="15" t="s">
        <v>1067</v>
      </c>
      <c r="C52" s="15" t="s">
        <v>15</v>
      </c>
      <c r="D52" s="15"/>
      <c r="E52" s="56">
        <v>2016.03</v>
      </c>
      <c r="F52" s="16" t="s">
        <v>120</v>
      </c>
      <c r="G52" s="17">
        <v>3776</v>
      </c>
      <c r="H52" s="17">
        <v>7897</v>
      </c>
      <c r="I52" s="18" t="s">
        <v>2351</v>
      </c>
      <c r="J52" s="52" t="s">
        <v>50</v>
      </c>
      <c r="K52" s="10"/>
    </row>
    <row r="53" spans="1:239" ht="28.5" customHeight="1" x14ac:dyDescent="0.2">
      <c r="A53" s="59">
        <f t="shared" si="0"/>
        <v>48</v>
      </c>
      <c r="B53" s="15" t="s">
        <v>1068</v>
      </c>
      <c r="C53" s="15" t="s">
        <v>15</v>
      </c>
      <c r="D53" s="15"/>
      <c r="E53" s="56">
        <v>2016.03</v>
      </c>
      <c r="F53" s="16" t="s">
        <v>176</v>
      </c>
      <c r="G53" s="17">
        <v>332</v>
      </c>
      <c r="H53" s="17">
        <v>622</v>
      </c>
      <c r="I53" s="18" t="s">
        <v>2214</v>
      </c>
      <c r="J53" s="52" t="s">
        <v>50</v>
      </c>
      <c r="K53" s="10"/>
    </row>
    <row r="54" spans="1:239" ht="28.5" customHeight="1" x14ac:dyDescent="0.2">
      <c r="A54" s="59">
        <f t="shared" si="0"/>
        <v>49</v>
      </c>
      <c r="B54" s="15" t="s">
        <v>1069</v>
      </c>
      <c r="C54" s="15" t="s">
        <v>15</v>
      </c>
      <c r="D54" s="15"/>
      <c r="E54" s="56">
        <v>2016.05</v>
      </c>
      <c r="F54" s="16" t="s">
        <v>201</v>
      </c>
      <c r="G54" s="17">
        <v>396</v>
      </c>
      <c r="H54" s="17">
        <v>868</v>
      </c>
      <c r="I54" s="18" t="s">
        <v>2175</v>
      </c>
      <c r="J54" s="52" t="s">
        <v>50</v>
      </c>
      <c r="K54" s="10"/>
    </row>
    <row r="55" spans="1:239" ht="28.5" customHeight="1" x14ac:dyDescent="0.2">
      <c r="A55" s="59">
        <f t="shared" si="0"/>
        <v>50</v>
      </c>
      <c r="B55" s="15" t="s">
        <v>1069</v>
      </c>
      <c r="C55" s="15" t="s">
        <v>15</v>
      </c>
      <c r="D55" s="15"/>
      <c r="E55" s="56">
        <v>2016.05</v>
      </c>
      <c r="F55" s="16" t="s">
        <v>201</v>
      </c>
      <c r="G55" s="17">
        <v>311</v>
      </c>
      <c r="H55" s="17">
        <v>598</v>
      </c>
      <c r="I55" s="18" t="s">
        <v>2175</v>
      </c>
      <c r="J55" s="52" t="s">
        <v>50</v>
      </c>
      <c r="K55" s="10"/>
    </row>
    <row r="56" spans="1:239" ht="28.5" customHeight="1" x14ac:dyDescent="0.2">
      <c r="A56" s="59">
        <f t="shared" si="0"/>
        <v>51</v>
      </c>
      <c r="B56" s="15" t="s">
        <v>1070</v>
      </c>
      <c r="C56" s="15" t="s">
        <v>15</v>
      </c>
      <c r="D56" s="15"/>
      <c r="E56" s="56">
        <v>2016.06</v>
      </c>
      <c r="F56" s="16" t="s">
        <v>203</v>
      </c>
      <c r="G56" s="17">
        <v>847</v>
      </c>
      <c r="H56" s="17">
        <v>1763</v>
      </c>
      <c r="I56" s="18" t="s">
        <v>4</v>
      </c>
      <c r="J56" s="52" t="s">
        <v>50</v>
      </c>
      <c r="K56" s="10"/>
    </row>
    <row r="57" spans="1:239" ht="28.5" customHeight="1" x14ac:dyDescent="0.2">
      <c r="A57" s="59">
        <f t="shared" si="0"/>
        <v>52</v>
      </c>
      <c r="B57" s="15" t="s">
        <v>1071</v>
      </c>
      <c r="C57" s="15" t="s">
        <v>15</v>
      </c>
      <c r="D57" s="15"/>
      <c r="E57" s="56">
        <v>2016.06</v>
      </c>
      <c r="F57" s="16" t="s">
        <v>204</v>
      </c>
      <c r="G57" s="17">
        <v>806</v>
      </c>
      <c r="H57" s="17">
        <v>1693</v>
      </c>
      <c r="I57" s="18" t="s">
        <v>2188</v>
      </c>
      <c r="J57" s="52" t="s">
        <v>50</v>
      </c>
      <c r="K57" s="10"/>
    </row>
    <row r="58" spans="1:239" s="61" customFormat="1" ht="28.5" customHeigh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ht="28.5" customHeight="1" x14ac:dyDescent="0.2">
      <c r="A59" s="59">
        <f t="shared" si="0"/>
        <v>54</v>
      </c>
      <c r="B59" s="15" t="s">
        <v>1073</v>
      </c>
      <c r="C59" s="15" t="s">
        <v>15</v>
      </c>
      <c r="D59" s="15"/>
      <c r="E59" s="56">
        <v>2016.07</v>
      </c>
      <c r="F59" s="16" t="s">
        <v>208</v>
      </c>
      <c r="G59" s="17">
        <v>1618</v>
      </c>
      <c r="H59" s="17">
        <v>3203</v>
      </c>
      <c r="I59" s="18" t="s">
        <v>2226</v>
      </c>
      <c r="J59" s="52" t="s">
        <v>50</v>
      </c>
      <c r="K59" s="10"/>
      <c r="L59" s="3"/>
    </row>
    <row r="60" spans="1:239" s="61" customFormat="1" ht="28.5" customHeight="1" x14ac:dyDescent="0.2">
      <c r="A60" s="59">
        <f t="shared" si="0"/>
        <v>55</v>
      </c>
      <c r="B60" s="15" t="s">
        <v>1074</v>
      </c>
      <c r="C60" s="15" t="s">
        <v>15</v>
      </c>
      <c r="D60" s="15"/>
      <c r="E60" s="56">
        <v>2016.07</v>
      </c>
      <c r="F60" s="16" t="s">
        <v>120</v>
      </c>
      <c r="G60" s="17">
        <v>1594</v>
      </c>
      <c r="H60" s="17">
        <v>3155</v>
      </c>
      <c r="I60" s="18" t="s">
        <v>2214</v>
      </c>
      <c r="J60" s="52" t="s">
        <v>50</v>
      </c>
      <c r="K60" s="10"/>
      <c r="L60" s="3"/>
    </row>
    <row r="61" spans="1:239" s="61" customFormat="1" ht="28.5" customHeigh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ht="28.5" customHeigh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ht="28.5" customHeight="1" x14ac:dyDescent="0.2">
      <c r="A63" s="59">
        <f t="shared" si="0"/>
        <v>58</v>
      </c>
      <c r="B63" s="15" t="s">
        <v>1081</v>
      </c>
      <c r="C63" s="15" t="s">
        <v>15</v>
      </c>
      <c r="D63" s="15"/>
      <c r="E63" s="56">
        <v>2016.08</v>
      </c>
      <c r="F63" s="16" t="s">
        <v>88</v>
      </c>
      <c r="G63" s="17">
        <v>1833</v>
      </c>
      <c r="H63" s="17">
        <v>4327</v>
      </c>
      <c r="I63" s="18" t="s">
        <v>2175</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ht="28.5" customHeigh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ht="28.5" customHeight="1" x14ac:dyDescent="0.2">
      <c r="A65" s="59">
        <f t="shared" si="0"/>
        <v>60</v>
      </c>
      <c r="B65" s="15" t="s">
        <v>1083</v>
      </c>
      <c r="C65" s="15" t="s">
        <v>15</v>
      </c>
      <c r="D65" s="15"/>
      <c r="E65" s="56">
        <v>2016.09</v>
      </c>
      <c r="F65" s="16" t="s">
        <v>170</v>
      </c>
      <c r="G65" s="17">
        <v>788</v>
      </c>
      <c r="H65" s="17">
        <v>1530</v>
      </c>
      <c r="I65" s="18" t="s">
        <v>40</v>
      </c>
      <c r="J65" s="52" t="s">
        <v>50</v>
      </c>
      <c r="K65" s="10" t="s">
        <v>2189</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ht="28.5" customHeigh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ht="28.5" customHeigh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ht="28.5" customHeigh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ht="28.5" customHeigh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ht="28.5" customHeigh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ht="28.5" customHeigh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ht="28.5" customHeigh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ht="28.5" customHeight="1" x14ac:dyDescent="0.2">
      <c r="A73" s="59">
        <f t="shared" si="1"/>
        <v>68</v>
      </c>
      <c r="B73" s="15" t="s">
        <v>1091</v>
      </c>
      <c r="C73" s="15" t="s">
        <v>15</v>
      </c>
      <c r="D73" s="15"/>
      <c r="E73" s="56" t="s">
        <v>900</v>
      </c>
      <c r="F73" s="16" t="s">
        <v>182</v>
      </c>
      <c r="G73" s="17">
        <v>784</v>
      </c>
      <c r="H73" s="17">
        <v>1809</v>
      </c>
      <c r="I73" s="18" t="s">
        <v>4</v>
      </c>
      <c r="J73" s="52" t="s">
        <v>50</v>
      </c>
      <c r="K73" s="9" t="s">
        <v>2269</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ht="28.5" customHeight="1" x14ac:dyDescent="0.2">
      <c r="A74" s="59">
        <f t="shared" si="1"/>
        <v>69</v>
      </c>
      <c r="B74" s="15" t="s">
        <v>1092</v>
      </c>
      <c r="C74" s="15" t="s">
        <v>15</v>
      </c>
      <c r="D74" s="16"/>
      <c r="E74" s="56">
        <v>2016.11</v>
      </c>
      <c r="F74" s="16" t="s">
        <v>177</v>
      </c>
      <c r="G74" s="20">
        <v>1187</v>
      </c>
      <c r="H74" s="21">
        <v>2430</v>
      </c>
      <c r="I74" s="18" t="s">
        <v>4</v>
      </c>
      <c r="J74" s="22" t="s">
        <v>50</v>
      </c>
      <c r="K74" s="10"/>
      <c r="L74" s="62"/>
    </row>
    <row r="75" spans="1:239" ht="28.5" customHeight="1" x14ac:dyDescent="0.2">
      <c r="A75" s="59">
        <f t="shared" si="1"/>
        <v>70</v>
      </c>
      <c r="B75" s="15" t="s">
        <v>1093</v>
      </c>
      <c r="C75" s="15" t="s">
        <v>15</v>
      </c>
      <c r="D75" s="16"/>
      <c r="E75" s="56">
        <v>2016.11</v>
      </c>
      <c r="F75" s="16" t="s">
        <v>192</v>
      </c>
      <c r="G75" s="20">
        <v>12449</v>
      </c>
      <c r="H75" s="21">
        <v>29031</v>
      </c>
      <c r="I75" s="18" t="s">
        <v>4</v>
      </c>
      <c r="J75" s="22" t="s">
        <v>50</v>
      </c>
      <c r="K75" s="10"/>
      <c r="L75" s="62"/>
    </row>
    <row r="76" spans="1:239" ht="28.5" customHeight="1" x14ac:dyDescent="0.2">
      <c r="A76" s="59">
        <f t="shared" si="1"/>
        <v>71</v>
      </c>
      <c r="B76" s="15" t="s">
        <v>2388</v>
      </c>
      <c r="C76" s="15" t="s">
        <v>15</v>
      </c>
      <c r="D76" s="16"/>
      <c r="E76" s="56">
        <v>2016.11</v>
      </c>
      <c r="F76" s="16" t="s">
        <v>194</v>
      </c>
      <c r="G76" s="23">
        <v>4049</v>
      </c>
      <c r="H76" s="83">
        <v>6429</v>
      </c>
      <c r="I76" s="18" t="s">
        <v>40</v>
      </c>
      <c r="J76" s="22" t="s">
        <v>50</v>
      </c>
      <c r="K76" s="10"/>
      <c r="L76" s="62"/>
    </row>
    <row r="77" spans="1:239" ht="28.5" customHeight="1" x14ac:dyDescent="0.2">
      <c r="A77" s="59">
        <f t="shared" si="1"/>
        <v>72</v>
      </c>
      <c r="B77" s="15" t="s">
        <v>1094</v>
      </c>
      <c r="C77" s="15" t="s">
        <v>15</v>
      </c>
      <c r="D77" s="16"/>
      <c r="E77" s="56">
        <v>2016.11</v>
      </c>
      <c r="F77" s="16" t="s">
        <v>194</v>
      </c>
      <c r="G77" s="23">
        <v>291</v>
      </c>
      <c r="H77" s="83">
        <v>515</v>
      </c>
      <c r="I77" s="18" t="s">
        <v>40</v>
      </c>
      <c r="J77" s="22" t="s">
        <v>50</v>
      </c>
      <c r="K77" s="10"/>
      <c r="L77" s="62"/>
    </row>
    <row r="78" spans="1:239" ht="28.5" customHeight="1" x14ac:dyDescent="0.2">
      <c r="A78" s="59">
        <f t="shared" si="1"/>
        <v>73</v>
      </c>
      <c r="B78" s="15" t="s">
        <v>1095</v>
      </c>
      <c r="C78" s="15" t="s">
        <v>15</v>
      </c>
      <c r="D78" s="15"/>
      <c r="E78" s="56">
        <v>2016.12</v>
      </c>
      <c r="F78" s="16" t="s">
        <v>136</v>
      </c>
      <c r="G78" s="17">
        <v>2043</v>
      </c>
      <c r="H78" s="17">
        <v>3348</v>
      </c>
      <c r="I78" s="18" t="s">
        <v>4</v>
      </c>
      <c r="J78" s="22" t="s">
        <v>50</v>
      </c>
      <c r="K78" s="10"/>
      <c r="L78" s="62"/>
    </row>
    <row r="79" spans="1:239" ht="28.5" customHeight="1" x14ac:dyDescent="0.2">
      <c r="A79" s="59">
        <f t="shared" si="1"/>
        <v>74</v>
      </c>
      <c r="B79" s="15" t="s">
        <v>1096</v>
      </c>
      <c r="C79" s="15" t="s">
        <v>15</v>
      </c>
      <c r="D79" s="15"/>
      <c r="E79" s="56">
        <v>2016.12</v>
      </c>
      <c r="F79" s="16" t="s">
        <v>137</v>
      </c>
      <c r="G79" s="17">
        <v>2234</v>
      </c>
      <c r="H79" s="17">
        <v>4484</v>
      </c>
      <c r="I79" s="18" t="s">
        <v>40</v>
      </c>
      <c r="J79" s="22" t="s">
        <v>50</v>
      </c>
      <c r="K79" s="10"/>
      <c r="L79" s="62"/>
    </row>
    <row r="80" spans="1:239" ht="28.5" customHeight="1" x14ac:dyDescent="0.2">
      <c r="A80" s="59">
        <f t="shared" si="1"/>
        <v>75</v>
      </c>
      <c r="B80" s="15" t="s">
        <v>1097</v>
      </c>
      <c r="C80" s="15" t="s">
        <v>15</v>
      </c>
      <c r="D80" s="15"/>
      <c r="E80" s="56">
        <v>2016.12</v>
      </c>
      <c r="F80" s="16" t="s">
        <v>140</v>
      </c>
      <c r="G80" s="17">
        <v>828</v>
      </c>
      <c r="H80" s="17">
        <v>1414</v>
      </c>
      <c r="I80" s="22" t="s">
        <v>2293</v>
      </c>
      <c r="J80" s="22" t="s">
        <v>50</v>
      </c>
      <c r="K80" s="10"/>
      <c r="L80" s="62"/>
    </row>
    <row r="81" spans="1:12" ht="28.5" customHeight="1" x14ac:dyDescent="0.2">
      <c r="A81" s="59">
        <f t="shared" si="1"/>
        <v>76</v>
      </c>
      <c r="B81" s="15" t="s">
        <v>1098</v>
      </c>
      <c r="C81" s="15" t="s">
        <v>15</v>
      </c>
      <c r="D81" s="15"/>
      <c r="E81" s="56">
        <v>2016.12</v>
      </c>
      <c r="F81" s="16" t="s">
        <v>140</v>
      </c>
      <c r="G81" s="17">
        <v>224</v>
      </c>
      <c r="H81" s="17">
        <v>403</v>
      </c>
      <c r="I81" s="22" t="s">
        <v>2175</v>
      </c>
      <c r="J81" s="22" t="s">
        <v>50</v>
      </c>
      <c r="K81" s="10"/>
      <c r="L81" s="62"/>
    </row>
    <row r="82" spans="1:12" ht="28.5" customHeight="1" x14ac:dyDescent="0.2">
      <c r="A82" s="59">
        <f t="shared" si="1"/>
        <v>77</v>
      </c>
      <c r="B82" s="15" t="s">
        <v>1099</v>
      </c>
      <c r="C82" s="15" t="s">
        <v>15</v>
      </c>
      <c r="D82" s="15"/>
      <c r="E82" s="56">
        <v>2017.01</v>
      </c>
      <c r="F82" s="16" t="s">
        <v>143</v>
      </c>
      <c r="G82" s="20">
        <v>1060</v>
      </c>
      <c r="H82" s="17">
        <v>1749</v>
      </c>
      <c r="I82" s="18" t="s">
        <v>40</v>
      </c>
      <c r="J82" s="22" t="s">
        <v>50</v>
      </c>
      <c r="K82" s="10"/>
      <c r="L82" s="62"/>
    </row>
    <row r="83" spans="1:12" ht="28.5" customHeight="1" x14ac:dyDescent="0.2">
      <c r="A83" s="59">
        <f t="shared" si="1"/>
        <v>78</v>
      </c>
      <c r="B83" s="15" t="s">
        <v>1100</v>
      </c>
      <c r="C83" s="15" t="s">
        <v>15</v>
      </c>
      <c r="D83" s="15"/>
      <c r="E83" s="56">
        <v>2017.03</v>
      </c>
      <c r="F83" s="16" t="s">
        <v>155</v>
      </c>
      <c r="G83" s="17">
        <v>1295</v>
      </c>
      <c r="H83" s="17">
        <v>3469</v>
      </c>
      <c r="I83" s="18" t="s">
        <v>4</v>
      </c>
      <c r="J83" s="22" t="s">
        <v>50</v>
      </c>
      <c r="K83" s="9" t="s">
        <v>2275</v>
      </c>
      <c r="L83" s="62"/>
    </row>
    <row r="84" spans="1:12" ht="28.5" customHeight="1" x14ac:dyDescent="0.2">
      <c r="A84" s="59">
        <f t="shared" si="1"/>
        <v>79</v>
      </c>
      <c r="B84" s="15" t="s">
        <v>2413</v>
      </c>
      <c r="C84" s="15" t="s">
        <v>15</v>
      </c>
      <c r="D84" s="15"/>
      <c r="E84" s="56">
        <v>2017.03</v>
      </c>
      <c r="F84" s="16" t="s">
        <v>157</v>
      </c>
      <c r="G84" s="20">
        <v>1206</v>
      </c>
      <c r="H84" s="17">
        <v>2302</v>
      </c>
      <c r="I84" s="18" t="s">
        <v>4</v>
      </c>
      <c r="J84" s="22" t="s">
        <v>50</v>
      </c>
      <c r="K84" s="10"/>
      <c r="L84" s="62"/>
    </row>
    <row r="85" spans="1:12" ht="28.5" customHeight="1" x14ac:dyDescent="0.2">
      <c r="A85" s="59">
        <f t="shared" si="1"/>
        <v>80</v>
      </c>
      <c r="B85" s="25" t="s">
        <v>2421</v>
      </c>
      <c r="C85" s="15" t="s">
        <v>15</v>
      </c>
      <c r="D85" s="15"/>
      <c r="E85" s="56">
        <v>2017.04</v>
      </c>
      <c r="F85" s="16" t="s">
        <v>161</v>
      </c>
      <c r="G85" s="17">
        <v>993</v>
      </c>
      <c r="H85" s="17">
        <v>1878</v>
      </c>
      <c r="I85" s="18" t="s">
        <v>4</v>
      </c>
      <c r="J85" s="22" t="s">
        <v>50</v>
      </c>
      <c r="K85" s="10"/>
      <c r="L85" s="62"/>
    </row>
    <row r="86" spans="1:12" ht="28.5" customHeight="1" x14ac:dyDescent="0.2">
      <c r="A86" s="59">
        <f t="shared" si="1"/>
        <v>81</v>
      </c>
      <c r="B86" s="25" t="s">
        <v>2422</v>
      </c>
      <c r="C86" s="15" t="s">
        <v>15</v>
      </c>
      <c r="D86" s="15"/>
      <c r="E86" s="56">
        <v>2017.04</v>
      </c>
      <c r="F86" s="16" t="s">
        <v>164</v>
      </c>
      <c r="G86" s="17">
        <v>797</v>
      </c>
      <c r="H86" s="17">
        <v>1392</v>
      </c>
      <c r="I86" s="18" t="s">
        <v>4</v>
      </c>
      <c r="J86" s="22" t="s">
        <v>50</v>
      </c>
      <c r="K86" s="10"/>
      <c r="L86" s="62"/>
    </row>
    <row r="87" spans="1:12" ht="28.5" customHeight="1" x14ac:dyDescent="0.2">
      <c r="A87" s="59">
        <f t="shared" si="1"/>
        <v>82</v>
      </c>
      <c r="B87" s="25" t="s">
        <v>1101</v>
      </c>
      <c r="C87" s="15" t="s">
        <v>15</v>
      </c>
      <c r="D87" s="15"/>
      <c r="E87" s="56">
        <v>2017.06</v>
      </c>
      <c r="F87" s="16" t="s">
        <v>109</v>
      </c>
      <c r="G87" s="17">
        <v>403</v>
      </c>
      <c r="H87" s="17">
        <v>829</v>
      </c>
      <c r="I87" s="18" t="s">
        <v>40</v>
      </c>
      <c r="J87" s="52" t="s">
        <v>50</v>
      </c>
      <c r="K87" s="10"/>
      <c r="L87" s="62"/>
    </row>
    <row r="88" spans="1:12" ht="28.5" customHeight="1" x14ac:dyDescent="0.2">
      <c r="A88" s="59">
        <f t="shared" si="1"/>
        <v>83</v>
      </c>
      <c r="B88" s="25" t="s">
        <v>1102</v>
      </c>
      <c r="C88" s="15" t="s">
        <v>15</v>
      </c>
      <c r="D88" s="15"/>
      <c r="E88" s="56">
        <v>2017.06</v>
      </c>
      <c r="F88" s="16" t="s">
        <v>94</v>
      </c>
      <c r="G88" s="17">
        <v>722</v>
      </c>
      <c r="H88" s="17">
        <v>1700</v>
      </c>
      <c r="I88" s="18" t="s">
        <v>3</v>
      </c>
      <c r="J88" s="52" t="s">
        <v>50</v>
      </c>
      <c r="K88" s="10"/>
      <c r="L88" s="62"/>
    </row>
    <row r="89" spans="1:12" ht="28.5" customHeight="1" x14ac:dyDescent="0.2">
      <c r="A89" s="59">
        <f t="shared" si="1"/>
        <v>84</v>
      </c>
      <c r="B89" s="25" t="s">
        <v>1103</v>
      </c>
      <c r="C89" s="15" t="s">
        <v>15</v>
      </c>
      <c r="D89" s="15"/>
      <c r="E89" s="56">
        <v>2017.06</v>
      </c>
      <c r="F89" s="16" t="s">
        <v>106</v>
      </c>
      <c r="G89" s="17">
        <v>1991</v>
      </c>
      <c r="H89" s="17">
        <v>5826</v>
      </c>
      <c r="I89" s="18" t="s">
        <v>4</v>
      </c>
      <c r="J89" s="22" t="s">
        <v>50</v>
      </c>
      <c r="K89" s="10" t="s">
        <v>2189</v>
      </c>
      <c r="L89" s="62"/>
    </row>
    <row r="90" spans="1:12" s="62" customFormat="1" ht="28.5" customHeight="1" x14ac:dyDescent="0.2">
      <c r="A90" s="59">
        <f t="shared" si="1"/>
        <v>85</v>
      </c>
      <c r="B90" s="15" t="s">
        <v>1104</v>
      </c>
      <c r="C90" s="15" t="s">
        <v>15</v>
      </c>
      <c r="D90" s="15"/>
      <c r="E90" s="56">
        <v>2017.06</v>
      </c>
      <c r="F90" s="16" t="s">
        <v>72</v>
      </c>
      <c r="G90" s="17">
        <v>280</v>
      </c>
      <c r="H90" s="17">
        <v>663</v>
      </c>
      <c r="I90" s="18" t="s">
        <v>71</v>
      </c>
      <c r="J90" s="52" t="s">
        <v>50</v>
      </c>
      <c r="K90" s="10" t="s">
        <v>2445</v>
      </c>
    </row>
    <row r="91" spans="1:12" s="62" customFormat="1" ht="28.5" customHeigh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ht="28.5" customHeigh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ht="28.5" customHeight="1" x14ac:dyDescent="0.2">
      <c r="A93" s="59">
        <f t="shared" si="1"/>
        <v>88</v>
      </c>
      <c r="B93" s="25" t="s">
        <v>2447</v>
      </c>
      <c r="C93" s="15" t="s">
        <v>15</v>
      </c>
      <c r="D93" s="15"/>
      <c r="E93" s="56">
        <v>2017.07</v>
      </c>
      <c r="F93" s="16" t="s">
        <v>98</v>
      </c>
      <c r="G93" s="17">
        <v>800</v>
      </c>
      <c r="H93" s="17">
        <v>1556</v>
      </c>
      <c r="I93" s="18" t="s">
        <v>2175</v>
      </c>
      <c r="J93" s="52" t="s">
        <v>50</v>
      </c>
      <c r="K93" s="10"/>
    </row>
    <row r="94" spans="1:12" s="62" customFormat="1" ht="28.5" customHeight="1" x14ac:dyDescent="0.2">
      <c r="A94" s="59">
        <f t="shared" si="1"/>
        <v>89</v>
      </c>
      <c r="B94" s="25" t="s">
        <v>1108</v>
      </c>
      <c r="C94" s="15" t="s">
        <v>15</v>
      </c>
      <c r="D94" s="15"/>
      <c r="E94" s="56">
        <v>2017.07</v>
      </c>
      <c r="F94" s="16" t="s">
        <v>91</v>
      </c>
      <c r="G94" s="17">
        <v>316</v>
      </c>
      <c r="H94" s="17">
        <v>655</v>
      </c>
      <c r="I94" s="18" t="s">
        <v>2175</v>
      </c>
      <c r="J94" s="52" t="s">
        <v>50</v>
      </c>
      <c r="K94" s="10"/>
    </row>
    <row r="95" spans="1:12" s="62" customFormat="1" ht="28.5" customHeigh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ht="28.5" customHeigh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ht="28.5" customHeight="1" x14ac:dyDescent="0.2">
      <c r="A97" s="59">
        <f t="shared" si="1"/>
        <v>92</v>
      </c>
      <c r="B97" s="25" t="s">
        <v>1111</v>
      </c>
      <c r="C97" s="15" t="s">
        <v>15</v>
      </c>
      <c r="D97" s="15"/>
      <c r="E97" s="56">
        <v>2017.09</v>
      </c>
      <c r="F97" s="16" t="s">
        <v>2453</v>
      </c>
      <c r="G97" s="17">
        <v>1386</v>
      </c>
      <c r="H97" s="17">
        <v>2433</v>
      </c>
      <c r="I97" s="18" t="s">
        <v>4</v>
      </c>
      <c r="J97" s="52" t="s">
        <v>50</v>
      </c>
      <c r="K97" s="10"/>
    </row>
    <row r="98" spans="1:12" s="62" customFormat="1" ht="28.5" customHeight="1" x14ac:dyDescent="0.2">
      <c r="A98" s="59">
        <f t="shared" si="1"/>
        <v>93</v>
      </c>
      <c r="B98" s="25" t="s">
        <v>1112</v>
      </c>
      <c r="C98" s="15" t="s">
        <v>15</v>
      </c>
      <c r="D98" s="15"/>
      <c r="E98" s="56">
        <v>2017.09</v>
      </c>
      <c r="F98" s="16" t="s">
        <v>2454</v>
      </c>
      <c r="G98" s="17">
        <v>1557</v>
      </c>
      <c r="H98" s="17">
        <v>2883</v>
      </c>
      <c r="I98" s="18" t="s">
        <v>4</v>
      </c>
      <c r="J98" s="52" t="s">
        <v>50</v>
      </c>
      <c r="K98" s="10"/>
    </row>
    <row r="99" spans="1:12" s="62" customFormat="1" ht="28.5" customHeight="1" x14ac:dyDescent="0.2">
      <c r="A99" s="59">
        <f t="shared" si="1"/>
        <v>94</v>
      </c>
      <c r="B99" s="25" t="s">
        <v>1113</v>
      </c>
      <c r="C99" s="15" t="s">
        <v>15</v>
      </c>
      <c r="D99" s="15"/>
      <c r="E99" s="56">
        <v>2017.09</v>
      </c>
      <c r="F99" s="16" t="s">
        <v>2455</v>
      </c>
      <c r="G99" s="17">
        <v>129</v>
      </c>
      <c r="H99" s="17">
        <v>275</v>
      </c>
      <c r="I99" s="18" t="s">
        <v>40</v>
      </c>
      <c r="J99" s="52" t="s">
        <v>50</v>
      </c>
      <c r="K99" s="10"/>
    </row>
    <row r="100" spans="1:12" s="62" customFormat="1" ht="28.5" customHeight="1" x14ac:dyDescent="0.2">
      <c r="A100" s="59">
        <f t="shared" si="1"/>
        <v>95</v>
      </c>
      <c r="B100" s="25" t="s">
        <v>1114</v>
      </c>
      <c r="C100" s="15" t="s">
        <v>15</v>
      </c>
      <c r="D100" s="15"/>
      <c r="E100" s="56">
        <v>2017.09</v>
      </c>
      <c r="F100" s="16" t="s">
        <v>503</v>
      </c>
      <c r="G100" s="17">
        <v>2818</v>
      </c>
      <c r="H100" s="17">
        <v>5386</v>
      </c>
      <c r="I100" s="18" t="s">
        <v>2456</v>
      </c>
      <c r="J100" s="52" t="s">
        <v>50</v>
      </c>
      <c r="K100" s="10"/>
    </row>
    <row r="101" spans="1:12" s="62" customFormat="1" ht="28.5" customHeigh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ht="28.5" customHeigh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ht="28.5" customHeigh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ht="28.5" customHeight="1" x14ac:dyDescent="0.2">
      <c r="A104" s="59">
        <f t="shared" si="1"/>
        <v>99</v>
      </c>
      <c r="B104" s="25" t="s">
        <v>1118</v>
      </c>
      <c r="C104" s="15" t="s">
        <v>15</v>
      </c>
      <c r="D104" s="16"/>
      <c r="E104" s="56">
        <v>2017.12</v>
      </c>
      <c r="F104" s="26" t="s">
        <v>512</v>
      </c>
      <c r="G104" s="17">
        <v>614</v>
      </c>
      <c r="H104" s="17">
        <v>1532</v>
      </c>
      <c r="I104" s="18" t="s">
        <v>2175</v>
      </c>
      <c r="J104" s="52" t="s">
        <v>50</v>
      </c>
      <c r="K104" s="10"/>
      <c r="L104" s="6"/>
    </row>
    <row r="105" spans="1:12" s="62" customFormat="1" ht="28.5" customHeight="1" x14ac:dyDescent="0.2">
      <c r="A105" s="59">
        <f t="shared" si="1"/>
        <v>100</v>
      </c>
      <c r="B105" s="25" t="s">
        <v>1104</v>
      </c>
      <c r="C105" s="15" t="s">
        <v>15</v>
      </c>
      <c r="D105" s="16"/>
      <c r="E105" s="56">
        <v>2017.12</v>
      </c>
      <c r="F105" s="26" t="s">
        <v>131</v>
      </c>
      <c r="G105" s="17">
        <v>1881</v>
      </c>
      <c r="H105" s="17">
        <v>4271</v>
      </c>
      <c r="I105" s="18" t="s">
        <v>2175</v>
      </c>
      <c r="J105" s="52" t="s">
        <v>50</v>
      </c>
      <c r="K105" s="10" t="s">
        <v>2445</v>
      </c>
      <c r="L105" s="6"/>
    </row>
    <row r="106" spans="1:12" s="62" customFormat="1" ht="28.5" customHeight="1" x14ac:dyDescent="0.2">
      <c r="A106" s="59">
        <f t="shared" si="1"/>
        <v>101</v>
      </c>
      <c r="B106" s="25" t="s">
        <v>1119</v>
      </c>
      <c r="C106" s="15" t="s">
        <v>15</v>
      </c>
      <c r="D106" s="16"/>
      <c r="E106" s="56">
        <v>2017.12</v>
      </c>
      <c r="F106" s="26" t="s">
        <v>392</v>
      </c>
      <c r="G106" s="17">
        <v>1102</v>
      </c>
      <c r="H106" s="17">
        <v>2723</v>
      </c>
      <c r="I106" s="18" t="s">
        <v>2175</v>
      </c>
      <c r="J106" s="52" t="s">
        <v>50</v>
      </c>
      <c r="K106" s="10"/>
      <c r="L106" s="6"/>
    </row>
    <row r="107" spans="1:12" s="62" customFormat="1" ht="28.5" customHeight="1" x14ac:dyDescent="0.2">
      <c r="A107" s="59">
        <f t="shared" si="1"/>
        <v>102</v>
      </c>
      <c r="B107" s="25" t="s">
        <v>1121</v>
      </c>
      <c r="C107" s="15" t="s">
        <v>15</v>
      </c>
      <c r="D107" s="16"/>
      <c r="E107" s="56">
        <v>2017.12</v>
      </c>
      <c r="F107" s="26" t="s">
        <v>2478</v>
      </c>
      <c r="G107" s="17">
        <v>1014</v>
      </c>
      <c r="H107" s="17">
        <v>1563</v>
      </c>
      <c r="I107" s="18" t="s">
        <v>2175</v>
      </c>
      <c r="J107" s="52" t="s">
        <v>50</v>
      </c>
      <c r="K107" s="10"/>
      <c r="L107" s="6"/>
    </row>
    <row r="108" spans="1:12" s="62" customFormat="1" ht="28.5" customHeigh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ht="28.5" customHeight="1" x14ac:dyDescent="0.2">
      <c r="A109" s="59">
        <f t="shared" si="1"/>
        <v>104</v>
      </c>
      <c r="B109" s="15" t="s">
        <v>1123</v>
      </c>
      <c r="C109" s="15" t="s">
        <v>15</v>
      </c>
      <c r="D109" s="15"/>
      <c r="E109" s="56">
        <v>2018.02</v>
      </c>
      <c r="F109" s="16" t="s">
        <v>311</v>
      </c>
      <c r="G109" s="17">
        <v>990</v>
      </c>
      <c r="H109" s="17">
        <v>2034</v>
      </c>
      <c r="I109" s="18" t="s">
        <v>2</v>
      </c>
      <c r="J109" s="52" t="s">
        <v>2493</v>
      </c>
      <c r="K109" s="8"/>
      <c r="L109" s="6"/>
    </row>
    <row r="110" spans="1:12" s="62" customFormat="1" ht="28.5" customHeight="1" x14ac:dyDescent="0.2">
      <c r="A110" s="59">
        <f t="shared" si="1"/>
        <v>105</v>
      </c>
      <c r="B110" s="25" t="s">
        <v>1125</v>
      </c>
      <c r="C110" s="15" t="s">
        <v>15</v>
      </c>
      <c r="D110" s="15"/>
      <c r="E110" s="56">
        <v>2018.03</v>
      </c>
      <c r="F110" s="16" t="s">
        <v>2500</v>
      </c>
      <c r="G110" s="17">
        <v>1227</v>
      </c>
      <c r="H110" s="17">
        <v>2054</v>
      </c>
      <c r="I110" s="18" t="s">
        <v>2</v>
      </c>
      <c r="J110" s="52" t="s">
        <v>2501</v>
      </c>
      <c r="K110" s="10"/>
      <c r="L110" s="6"/>
    </row>
    <row r="111" spans="1:12" s="62" customFormat="1" ht="28.5" customHeight="1" x14ac:dyDescent="0.2">
      <c r="A111" s="59">
        <f t="shared" si="1"/>
        <v>106</v>
      </c>
      <c r="B111" s="25" t="s">
        <v>1126</v>
      </c>
      <c r="C111" s="15" t="s">
        <v>15</v>
      </c>
      <c r="D111" s="15"/>
      <c r="E111" s="56">
        <v>2018.04</v>
      </c>
      <c r="F111" s="26" t="s">
        <v>534</v>
      </c>
      <c r="G111" s="17">
        <v>2669</v>
      </c>
      <c r="H111" s="17">
        <v>3903</v>
      </c>
      <c r="I111" s="18" t="s">
        <v>2175</v>
      </c>
      <c r="J111" s="52" t="s">
        <v>2501</v>
      </c>
      <c r="K111" s="10"/>
      <c r="L111" s="6"/>
    </row>
    <row r="112" spans="1:12" s="62" customFormat="1" ht="28.5" customHeight="1" x14ac:dyDescent="0.2">
      <c r="A112" s="59">
        <f t="shared" si="1"/>
        <v>107</v>
      </c>
      <c r="B112" s="25" t="s">
        <v>1128</v>
      </c>
      <c r="C112" s="15" t="s">
        <v>15</v>
      </c>
      <c r="D112" s="15"/>
      <c r="E112" s="56">
        <v>2018.05</v>
      </c>
      <c r="F112" s="16" t="s">
        <v>2517</v>
      </c>
      <c r="G112" s="17">
        <v>791</v>
      </c>
      <c r="H112" s="17">
        <v>1771</v>
      </c>
      <c r="I112" s="18" t="s">
        <v>4</v>
      </c>
      <c r="J112" s="52" t="s">
        <v>2501</v>
      </c>
      <c r="K112" s="10" t="s">
        <v>2296</v>
      </c>
      <c r="L112" s="6"/>
    </row>
    <row r="113" spans="1:12" s="62" customFormat="1" ht="28.5" customHeight="1" x14ac:dyDescent="0.2">
      <c r="A113" s="59">
        <f t="shared" si="1"/>
        <v>108</v>
      </c>
      <c r="B113" s="15" t="s">
        <v>1129</v>
      </c>
      <c r="C113" s="15" t="s">
        <v>15</v>
      </c>
      <c r="D113" s="15"/>
      <c r="E113" s="56">
        <v>2018.05</v>
      </c>
      <c r="F113" s="16" t="s">
        <v>2518</v>
      </c>
      <c r="G113" s="17">
        <v>337</v>
      </c>
      <c r="H113" s="17">
        <v>647</v>
      </c>
      <c r="I113" s="18" t="s">
        <v>3</v>
      </c>
      <c r="J113" s="52" t="s">
        <v>2501</v>
      </c>
      <c r="K113" s="10"/>
      <c r="L113" s="6"/>
    </row>
    <row r="114" spans="1:12" s="62" customFormat="1" ht="28.5" customHeight="1" x14ac:dyDescent="0.2">
      <c r="A114" s="59">
        <f t="shared" si="1"/>
        <v>109</v>
      </c>
      <c r="B114" s="25" t="s">
        <v>1130</v>
      </c>
      <c r="C114" s="15" t="s">
        <v>15</v>
      </c>
      <c r="D114" s="15"/>
      <c r="E114" s="56">
        <v>2018.06</v>
      </c>
      <c r="F114" s="16" t="s">
        <v>2525</v>
      </c>
      <c r="G114" s="17">
        <v>1150</v>
      </c>
      <c r="H114" s="17">
        <v>2876</v>
      </c>
      <c r="I114" s="18" t="s">
        <v>1131</v>
      </c>
      <c r="J114" s="52" t="s">
        <v>30</v>
      </c>
      <c r="K114" s="10"/>
      <c r="L114" s="6"/>
    </row>
    <row r="115" spans="1:12" s="62" customFormat="1" ht="28.5" customHeight="1" x14ac:dyDescent="0.2">
      <c r="A115" s="59">
        <f t="shared" si="1"/>
        <v>110</v>
      </c>
      <c r="B115" s="25" t="s">
        <v>1132</v>
      </c>
      <c r="C115" s="15" t="s">
        <v>15</v>
      </c>
      <c r="D115" s="15"/>
      <c r="E115" s="56">
        <v>2018.06</v>
      </c>
      <c r="F115" s="16" t="s">
        <v>398</v>
      </c>
      <c r="G115" s="17">
        <v>4113</v>
      </c>
      <c r="H115" s="17">
        <v>7652</v>
      </c>
      <c r="I115" s="18" t="s">
        <v>40</v>
      </c>
      <c r="J115" s="52" t="s">
        <v>2495</v>
      </c>
      <c r="K115" s="10"/>
      <c r="L115" s="6"/>
    </row>
    <row r="116" spans="1:12" s="62" customFormat="1" ht="28.5" customHeight="1" x14ac:dyDescent="0.2">
      <c r="A116" s="59">
        <f t="shared" si="1"/>
        <v>111</v>
      </c>
      <c r="B116" s="27" t="s">
        <v>1133</v>
      </c>
      <c r="C116" s="27" t="s">
        <v>15</v>
      </c>
      <c r="D116" s="15"/>
      <c r="E116" s="69">
        <v>2018.07</v>
      </c>
      <c r="F116" s="29" t="s">
        <v>2532</v>
      </c>
      <c r="G116" s="30">
        <v>496</v>
      </c>
      <c r="H116" s="30">
        <v>835</v>
      </c>
      <c r="I116" s="31" t="s">
        <v>2186</v>
      </c>
      <c r="J116" s="84" t="s">
        <v>2495</v>
      </c>
      <c r="K116" s="24"/>
      <c r="L116" s="6"/>
    </row>
    <row r="117" spans="1:12" s="62" customFormat="1" ht="28.5" customHeight="1" x14ac:dyDescent="0.2">
      <c r="A117" s="59">
        <f t="shared" si="1"/>
        <v>112</v>
      </c>
      <c r="B117" s="27" t="s">
        <v>1134</v>
      </c>
      <c r="C117" s="27" t="s">
        <v>15</v>
      </c>
      <c r="D117" s="15"/>
      <c r="E117" s="69">
        <v>2018.07</v>
      </c>
      <c r="F117" s="29" t="s">
        <v>2533</v>
      </c>
      <c r="G117" s="30">
        <v>2953</v>
      </c>
      <c r="H117" s="30">
        <v>6144</v>
      </c>
      <c r="I117" s="31" t="s">
        <v>2175</v>
      </c>
      <c r="J117" s="84" t="s">
        <v>2495</v>
      </c>
      <c r="K117" s="10"/>
      <c r="L117" s="6"/>
    </row>
    <row r="118" spans="1:12" s="62" customFormat="1" ht="28.5" customHeight="1" x14ac:dyDescent="0.2">
      <c r="A118" s="59">
        <f t="shared" si="1"/>
        <v>113</v>
      </c>
      <c r="B118" s="28" t="s">
        <v>1135</v>
      </c>
      <c r="C118" s="27" t="s">
        <v>15</v>
      </c>
      <c r="D118" s="15"/>
      <c r="E118" s="69">
        <v>2018.07</v>
      </c>
      <c r="F118" s="29" t="s">
        <v>2534</v>
      </c>
      <c r="G118" s="30">
        <v>1383</v>
      </c>
      <c r="H118" s="30">
        <v>2597</v>
      </c>
      <c r="I118" s="31" t="s">
        <v>3</v>
      </c>
      <c r="J118" s="84" t="s">
        <v>2501</v>
      </c>
      <c r="K118" s="24"/>
      <c r="L118" s="6"/>
    </row>
    <row r="119" spans="1:12" s="62" customFormat="1" ht="28.5" customHeight="1" x14ac:dyDescent="0.2">
      <c r="A119" s="59">
        <f t="shared" si="1"/>
        <v>114</v>
      </c>
      <c r="B119" s="27" t="s">
        <v>1136</v>
      </c>
      <c r="C119" s="27" t="s">
        <v>15</v>
      </c>
      <c r="D119" s="15"/>
      <c r="E119" s="69">
        <v>2018.07</v>
      </c>
      <c r="F119" s="29" t="s">
        <v>2535</v>
      </c>
      <c r="G119" s="30">
        <v>796</v>
      </c>
      <c r="H119" s="30">
        <v>2602</v>
      </c>
      <c r="I119" s="31" t="s">
        <v>4</v>
      </c>
      <c r="J119" s="84" t="s">
        <v>2501</v>
      </c>
      <c r="K119" s="24"/>
      <c r="L119" s="6"/>
    </row>
    <row r="120" spans="1:12" s="62" customFormat="1" ht="28.5" customHeight="1" x14ac:dyDescent="0.2">
      <c r="A120" s="59">
        <f t="shared" si="1"/>
        <v>115</v>
      </c>
      <c r="B120" s="15" t="s">
        <v>1137</v>
      </c>
      <c r="C120" s="15" t="s">
        <v>15</v>
      </c>
      <c r="D120" s="16"/>
      <c r="E120" s="56">
        <v>2018.08</v>
      </c>
      <c r="F120" s="32" t="s">
        <v>2556</v>
      </c>
      <c r="G120" s="17">
        <v>1007</v>
      </c>
      <c r="H120" s="17">
        <v>1997</v>
      </c>
      <c r="I120" s="18" t="s">
        <v>2142</v>
      </c>
      <c r="J120" s="52" t="s">
        <v>2501</v>
      </c>
      <c r="K120" s="10"/>
      <c r="L120" s="6"/>
    </row>
    <row r="121" spans="1:12" s="62" customFormat="1" ht="28.5" customHeight="1" x14ac:dyDescent="0.2">
      <c r="A121" s="59">
        <f t="shared" si="1"/>
        <v>116</v>
      </c>
      <c r="B121" s="15" t="s">
        <v>1138</v>
      </c>
      <c r="C121" s="15" t="s">
        <v>15</v>
      </c>
      <c r="D121" s="16"/>
      <c r="E121" s="56">
        <v>2018.08</v>
      </c>
      <c r="F121" s="32" t="s">
        <v>552</v>
      </c>
      <c r="G121" s="17">
        <v>361</v>
      </c>
      <c r="H121" s="17">
        <v>335</v>
      </c>
      <c r="I121" s="18" t="s">
        <v>2175</v>
      </c>
      <c r="J121" s="52" t="s">
        <v>2501</v>
      </c>
      <c r="K121" s="10" t="s">
        <v>2445</v>
      </c>
      <c r="L121" s="63"/>
    </row>
    <row r="122" spans="1:12" s="62" customFormat="1" ht="28.5" customHeight="1" x14ac:dyDescent="0.2">
      <c r="A122" s="59">
        <f t="shared" si="1"/>
        <v>117</v>
      </c>
      <c r="B122" s="15" t="s">
        <v>1139</v>
      </c>
      <c r="C122" s="15" t="s">
        <v>15</v>
      </c>
      <c r="D122" s="16"/>
      <c r="E122" s="56">
        <v>2018.08</v>
      </c>
      <c r="F122" s="26" t="s">
        <v>2557</v>
      </c>
      <c r="G122" s="17">
        <v>777</v>
      </c>
      <c r="H122" s="17">
        <v>1751</v>
      </c>
      <c r="I122" s="18" t="s">
        <v>2175</v>
      </c>
      <c r="J122" s="52" t="s">
        <v>2501</v>
      </c>
      <c r="K122" s="10"/>
      <c r="L122" s="63"/>
    </row>
    <row r="123" spans="1:12" s="62" customFormat="1" ht="28.5" customHeight="1" x14ac:dyDescent="0.2">
      <c r="A123" s="59">
        <f t="shared" si="1"/>
        <v>118</v>
      </c>
      <c r="B123" s="15" t="s">
        <v>1140</v>
      </c>
      <c r="C123" s="15" t="s">
        <v>15</v>
      </c>
      <c r="D123" s="16"/>
      <c r="E123" s="56">
        <v>2018.08</v>
      </c>
      <c r="F123" s="32" t="s">
        <v>2558</v>
      </c>
      <c r="G123" s="17">
        <v>6475</v>
      </c>
      <c r="H123" s="17">
        <v>13293</v>
      </c>
      <c r="I123" s="18" t="s">
        <v>2175</v>
      </c>
      <c r="J123" s="52" t="s">
        <v>2501</v>
      </c>
      <c r="K123" s="10"/>
      <c r="L123" s="63"/>
    </row>
    <row r="124" spans="1:12" s="6" customFormat="1" ht="28.5" customHeight="1" x14ac:dyDescent="0.2">
      <c r="A124" s="59">
        <f t="shared" si="1"/>
        <v>119</v>
      </c>
      <c r="B124" s="15" t="s">
        <v>1141</v>
      </c>
      <c r="C124" s="15" t="s">
        <v>15</v>
      </c>
      <c r="D124" s="16"/>
      <c r="E124" s="56">
        <v>2018.08</v>
      </c>
      <c r="F124" s="26" t="s">
        <v>2559</v>
      </c>
      <c r="G124" s="17">
        <v>1758</v>
      </c>
      <c r="H124" s="17">
        <v>3390</v>
      </c>
      <c r="I124" s="31" t="s">
        <v>4</v>
      </c>
      <c r="J124" s="52" t="s">
        <v>2501</v>
      </c>
      <c r="K124" s="10"/>
      <c r="L124" s="63"/>
    </row>
    <row r="125" spans="1:12" s="6" customFormat="1" ht="28.5" customHeight="1" x14ac:dyDescent="0.2">
      <c r="A125" s="59">
        <f t="shared" si="1"/>
        <v>120</v>
      </c>
      <c r="B125" s="25" t="s">
        <v>1142</v>
      </c>
      <c r="C125" s="15" t="s">
        <v>15</v>
      </c>
      <c r="D125" s="11"/>
      <c r="E125" s="56">
        <v>2018.09</v>
      </c>
      <c r="F125" s="16" t="s">
        <v>2563</v>
      </c>
      <c r="G125" s="33">
        <v>1181</v>
      </c>
      <c r="H125" s="33">
        <v>2682</v>
      </c>
      <c r="I125" s="31" t="s">
        <v>4</v>
      </c>
      <c r="J125" s="37" t="s">
        <v>50</v>
      </c>
      <c r="K125" s="10"/>
      <c r="L125" s="63"/>
    </row>
    <row r="126" spans="1:12" s="6" customFormat="1" ht="28.5" customHeight="1" x14ac:dyDescent="0.2">
      <c r="A126" s="59">
        <f t="shared" si="1"/>
        <v>121</v>
      </c>
      <c r="B126" s="15" t="s">
        <v>1143</v>
      </c>
      <c r="C126" s="15" t="s">
        <v>15</v>
      </c>
      <c r="D126" s="15"/>
      <c r="E126" s="56" t="s">
        <v>555</v>
      </c>
      <c r="F126" s="32" t="s">
        <v>2571</v>
      </c>
      <c r="G126" s="17">
        <v>1960</v>
      </c>
      <c r="H126" s="17">
        <v>4427</v>
      </c>
      <c r="I126" s="18" t="s">
        <v>2175</v>
      </c>
      <c r="J126" s="52" t="s">
        <v>2501</v>
      </c>
      <c r="K126" s="10"/>
      <c r="L126" s="63"/>
    </row>
    <row r="127" spans="1:12" s="6" customFormat="1" ht="28.5" customHeight="1" x14ac:dyDescent="0.2">
      <c r="A127" s="59">
        <f t="shared" si="1"/>
        <v>122</v>
      </c>
      <c r="B127" s="15" t="s">
        <v>1147</v>
      </c>
      <c r="C127" s="15" t="s">
        <v>15</v>
      </c>
      <c r="D127" s="15"/>
      <c r="E127" s="56" t="s">
        <v>555</v>
      </c>
      <c r="F127" s="26" t="s">
        <v>2574</v>
      </c>
      <c r="G127" s="17">
        <v>1819</v>
      </c>
      <c r="H127" s="17">
        <v>4728</v>
      </c>
      <c r="I127" s="31" t="s">
        <v>4</v>
      </c>
      <c r="J127" s="52" t="s">
        <v>2496</v>
      </c>
      <c r="K127" s="64" t="s">
        <v>2217</v>
      </c>
      <c r="L127" s="63"/>
    </row>
    <row r="128" spans="1:12" s="6" customFormat="1" ht="28.5" customHeight="1" x14ac:dyDescent="0.2">
      <c r="A128" s="59">
        <f t="shared" si="1"/>
        <v>123</v>
      </c>
      <c r="B128" s="15" t="s">
        <v>1148</v>
      </c>
      <c r="C128" s="15" t="s">
        <v>15</v>
      </c>
      <c r="D128" s="15"/>
      <c r="E128" s="56" t="s">
        <v>555</v>
      </c>
      <c r="F128" s="16" t="s">
        <v>2575</v>
      </c>
      <c r="G128" s="33">
        <v>1319</v>
      </c>
      <c r="H128" s="33">
        <v>1977</v>
      </c>
      <c r="I128" s="18" t="s">
        <v>2175</v>
      </c>
      <c r="J128" s="37" t="s">
        <v>50</v>
      </c>
      <c r="K128" s="10"/>
      <c r="L128" s="63"/>
    </row>
    <row r="129" spans="1:12" s="6" customFormat="1" ht="28.5" customHeight="1" x14ac:dyDescent="0.2">
      <c r="A129" s="59">
        <f t="shared" si="1"/>
        <v>124</v>
      </c>
      <c r="B129" s="85" t="s">
        <v>2576</v>
      </c>
      <c r="C129" s="15" t="s">
        <v>15</v>
      </c>
      <c r="D129" s="15"/>
      <c r="E129" s="56" t="s">
        <v>555</v>
      </c>
      <c r="F129" s="16" t="s">
        <v>2577</v>
      </c>
      <c r="G129" s="33">
        <v>2849</v>
      </c>
      <c r="H129" s="33">
        <v>5237</v>
      </c>
      <c r="I129" s="18" t="s">
        <v>2175</v>
      </c>
      <c r="J129" s="37" t="s">
        <v>2501</v>
      </c>
      <c r="K129" s="10"/>
      <c r="L129" s="63"/>
    </row>
    <row r="130" spans="1:12" s="6" customFormat="1" ht="28.5" customHeight="1" x14ac:dyDescent="0.2">
      <c r="A130" s="59">
        <f t="shared" si="1"/>
        <v>125</v>
      </c>
      <c r="B130" s="25" t="s">
        <v>1149</v>
      </c>
      <c r="C130" s="15" t="s">
        <v>15</v>
      </c>
      <c r="D130" s="15"/>
      <c r="E130" s="56">
        <v>2018.11</v>
      </c>
      <c r="F130" s="35" t="s">
        <v>2591</v>
      </c>
      <c r="G130" s="36">
        <v>5666</v>
      </c>
      <c r="H130" s="33">
        <v>10918</v>
      </c>
      <c r="I130" s="37" t="s">
        <v>2175</v>
      </c>
      <c r="J130" s="37" t="s">
        <v>2493</v>
      </c>
      <c r="K130" s="10"/>
      <c r="L130" s="63"/>
    </row>
    <row r="131" spans="1:12" s="6" customFormat="1" ht="28.5" customHeight="1" x14ac:dyDescent="0.2">
      <c r="A131" s="59">
        <f t="shared" ref="A131:A184" si="2">ROW()-5</f>
        <v>126</v>
      </c>
      <c r="B131" s="15" t="s">
        <v>1150</v>
      </c>
      <c r="C131" s="15" t="s">
        <v>15</v>
      </c>
      <c r="D131" s="15"/>
      <c r="E131" s="56">
        <v>2018.11</v>
      </c>
      <c r="F131" s="16" t="s">
        <v>2591</v>
      </c>
      <c r="G131" s="33">
        <v>4568</v>
      </c>
      <c r="H131" s="33">
        <v>10725</v>
      </c>
      <c r="I131" s="31" t="s">
        <v>4</v>
      </c>
      <c r="J131" s="37" t="s">
        <v>2501</v>
      </c>
      <c r="K131" s="10"/>
      <c r="L131" s="63"/>
    </row>
    <row r="132" spans="1:12" s="6" customFormat="1" ht="28.5" customHeight="1" x14ac:dyDescent="0.2">
      <c r="A132" s="59">
        <f t="shared" si="2"/>
        <v>127</v>
      </c>
      <c r="B132" s="25" t="s">
        <v>1151</v>
      </c>
      <c r="C132" s="15" t="s">
        <v>15</v>
      </c>
      <c r="D132" s="15"/>
      <c r="E132" s="56">
        <v>2018.11</v>
      </c>
      <c r="F132" s="16" t="s">
        <v>2591</v>
      </c>
      <c r="G132" s="33">
        <v>112</v>
      </c>
      <c r="H132" s="33">
        <v>264</v>
      </c>
      <c r="I132" s="37" t="s">
        <v>2466</v>
      </c>
      <c r="J132" s="37" t="s">
        <v>2501</v>
      </c>
      <c r="K132" s="10"/>
      <c r="L132" s="63"/>
    </row>
    <row r="133" spans="1:12" s="6" customFormat="1" ht="28.5" customHeight="1" x14ac:dyDescent="0.2">
      <c r="A133" s="59">
        <f t="shared" si="2"/>
        <v>128</v>
      </c>
      <c r="B133" s="15" t="s">
        <v>1152</v>
      </c>
      <c r="C133" s="15" t="s">
        <v>15</v>
      </c>
      <c r="D133" s="15"/>
      <c r="E133" s="56">
        <v>2018.11</v>
      </c>
      <c r="F133" s="16" t="s">
        <v>2591</v>
      </c>
      <c r="G133" s="33">
        <v>551</v>
      </c>
      <c r="H133" s="33">
        <v>1345</v>
      </c>
      <c r="I133" s="18" t="s">
        <v>2130</v>
      </c>
      <c r="J133" s="37" t="s">
        <v>2501</v>
      </c>
      <c r="K133" s="10"/>
      <c r="L133" s="63"/>
    </row>
    <row r="134" spans="1:12" s="6" customFormat="1" ht="28.5" customHeight="1" x14ac:dyDescent="0.2">
      <c r="A134" s="59">
        <f t="shared" si="2"/>
        <v>129</v>
      </c>
      <c r="B134" s="25" t="s">
        <v>1153</v>
      </c>
      <c r="C134" s="15" t="s">
        <v>15</v>
      </c>
      <c r="D134" s="15"/>
      <c r="E134" s="56">
        <v>2018.11</v>
      </c>
      <c r="F134" s="35" t="s">
        <v>2591</v>
      </c>
      <c r="G134" s="36">
        <v>128</v>
      </c>
      <c r="H134" s="33">
        <v>278</v>
      </c>
      <c r="I134" s="37" t="s">
        <v>2130</v>
      </c>
      <c r="J134" s="37" t="s">
        <v>2501</v>
      </c>
      <c r="K134" s="10"/>
      <c r="L134" s="63"/>
    </row>
    <row r="135" spans="1:12" s="6" customFormat="1" ht="28.5" customHeight="1" x14ac:dyDescent="0.2">
      <c r="A135" s="59">
        <f t="shared" si="2"/>
        <v>130</v>
      </c>
      <c r="B135" s="25" t="s">
        <v>1154</v>
      </c>
      <c r="C135" s="15" t="s">
        <v>15</v>
      </c>
      <c r="D135" s="15"/>
      <c r="E135" s="56">
        <v>2018.11</v>
      </c>
      <c r="F135" s="35" t="s">
        <v>2592</v>
      </c>
      <c r="G135" s="36">
        <v>3254</v>
      </c>
      <c r="H135" s="33">
        <v>6405</v>
      </c>
      <c r="I135" s="37" t="s">
        <v>2175</v>
      </c>
      <c r="J135" s="37" t="s">
        <v>2501</v>
      </c>
      <c r="K135" s="10"/>
      <c r="L135" s="63"/>
    </row>
    <row r="136" spans="1:12" s="6" customFormat="1" ht="28.5" customHeight="1" x14ac:dyDescent="0.2">
      <c r="A136" s="59">
        <f t="shared" si="2"/>
        <v>131</v>
      </c>
      <c r="B136" s="25" t="s">
        <v>1155</v>
      </c>
      <c r="C136" s="15" t="s">
        <v>15</v>
      </c>
      <c r="D136" s="19"/>
      <c r="E136" s="56">
        <v>2018.11</v>
      </c>
      <c r="F136" s="35" t="s">
        <v>2556</v>
      </c>
      <c r="G136" s="36">
        <v>481</v>
      </c>
      <c r="H136" s="33">
        <v>1252</v>
      </c>
      <c r="I136" s="37" t="s">
        <v>2175</v>
      </c>
      <c r="J136" s="37" t="s">
        <v>2501</v>
      </c>
      <c r="K136" s="10"/>
      <c r="L136" s="63"/>
    </row>
    <row r="137" spans="1:12" s="6" customFormat="1" ht="28.5" customHeight="1" x14ac:dyDescent="0.2">
      <c r="A137" s="59">
        <f t="shared" si="2"/>
        <v>132</v>
      </c>
      <c r="B137" s="15" t="s">
        <v>1156</v>
      </c>
      <c r="C137" s="15" t="s">
        <v>15</v>
      </c>
      <c r="D137" s="19"/>
      <c r="E137" s="56">
        <v>2018.11</v>
      </c>
      <c r="F137" s="35" t="s">
        <v>2556</v>
      </c>
      <c r="G137" s="17">
        <v>227</v>
      </c>
      <c r="H137" s="17">
        <v>624</v>
      </c>
      <c r="I137" s="37" t="s">
        <v>2175</v>
      </c>
      <c r="J137" s="37" t="s">
        <v>2501</v>
      </c>
      <c r="K137" s="10"/>
      <c r="L137" s="63"/>
    </row>
    <row r="138" spans="1:12" s="6" customFormat="1" ht="28.5" customHeight="1" x14ac:dyDescent="0.2">
      <c r="A138" s="59">
        <f t="shared" si="2"/>
        <v>133</v>
      </c>
      <c r="B138" s="15" t="s">
        <v>1157</v>
      </c>
      <c r="C138" s="15" t="s">
        <v>15</v>
      </c>
      <c r="D138" s="11"/>
      <c r="E138" s="56">
        <v>2018.12</v>
      </c>
      <c r="F138" s="35" t="s">
        <v>558</v>
      </c>
      <c r="G138" s="17">
        <v>1670</v>
      </c>
      <c r="H138" s="17">
        <v>2870</v>
      </c>
      <c r="I138" s="37" t="s">
        <v>2226</v>
      </c>
      <c r="J138" s="37" t="s">
        <v>33</v>
      </c>
      <c r="K138" s="10"/>
      <c r="L138" s="63"/>
    </row>
    <row r="139" spans="1:12" s="6" customFormat="1" ht="28.5" customHeight="1" x14ac:dyDescent="0.2">
      <c r="A139" s="59">
        <f t="shared" si="2"/>
        <v>134</v>
      </c>
      <c r="B139" s="15" t="s">
        <v>1158</v>
      </c>
      <c r="C139" s="15" t="s">
        <v>15</v>
      </c>
      <c r="D139" s="11"/>
      <c r="E139" s="56">
        <v>2018.12</v>
      </c>
      <c r="F139" s="35" t="s">
        <v>504</v>
      </c>
      <c r="G139" s="17">
        <v>437</v>
      </c>
      <c r="H139" s="17">
        <v>923</v>
      </c>
      <c r="I139" s="37" t="s">
        <v>2142</v>
      </c>
      <c r="J139" s="37" t="s">
        <v>33</v>
      </c>
      <c r="K139" s="8"/>
      <c r="L139" s="63"/>
    </row>
    <row r="140" spans="1:12" s="6" customFormat="1" ht="28.5" customHeigh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ht="28.5" customHeight="1" x14ac:dyDescent="0.2">
      <c r="A141" s="59">
        <f t="shared" si="2"/>
        <v>136</v>
      </c>
      <c r="B141" s="15" t="s">
        <v>569</v>
      </c>
      <c r="C141" s="15" t="s">
        <v>15</v>
      </c>
      <c r="D141" s="11"/>
      <c r="E141" s="56">
        <v>2018.12</v>
      </c>
      <c r="F141" s="32" t="s">
        <v>570</v>
      </c>
      <c r="G141" s="33">
        <v>6739</v>
      </c>
      <c r="H141" s="33">
        <v>12362</v>
      </c>
      <c r="I141" s="37" t="s">
        <v>2175</v>
      </c>
      <c r="J141" s="37" t="s">
        <v>33</v>
      </c>
      <c r="K141" s="8"/>
    </row>
    <row r="142" spans="1:12" s="63" customFormat="1" ht="28.5" customHeight="1" x14ac:dyDescent="0.2">
      <c r="A142" s="59">
        <f t="shared" si="2"/>
        <v>137</v>
      </c>
      <c r="B142" s="28" t="s">
        <v>574</v>
      </c>
      <c r="C142" s="15" t="s">
        <v>15</v>
      </c>
      <c r="D142" s="15"/>
      <c r="E142" s="90" t="s">
        <v>2613</v>
      </c>
      <c r="F142" s="29" t="s">
        <v>575</v>
      </c>
      <c r="G142" s="91">
        <v>1527</v>
      </c>
      <c r="H142" s="91">
        <v>2992</v>
      </c>
      <c r="I142" s="92" t="s">
        <v>41</v>
      </c>
      <c r="J142" s="93" t="s">
        <v>33</v>
      </c>
      <c r="K142" s="24" t="s">
        <v>2614</v>
      </c>
    </row>
    <row r="143" spans="1:12" s="63" customFormat="1" ht="28.5" customHeight="1" x14ac:dyDescent="0.2">
      <c r="A143" s="59">
        <f t="shared" si="2"/>
        <v>138</v>
      </c>
      <c r="B143" s="11" t="s">
        <v>1053</v>
      </c>
      <c r="C143" s="15" t="s">
        <v>15</v>
      </c>
      <c r="D143" s="15"/>
      <c r="E143" s="70" t="s">
        <v>2618</v>
      </c>
      <c r="F143" s="11" t="s">
        <v>599</v>
      </c>
      <c r="G143" s="49">
        <v>3210</v>
      </c>
      <c r="H143" s="49">
        <v>7213</v>
      </c>
      <c r="I143" s="50" t="s">
        <v>2175</v>
      </c>
      <c r="J143" s="94" t="s">
        <v>33</v>
      </c>
      <c r="K143" s="38" t="s">
        <v>2614</v>
      </c>
    </row>
    <row r="144" spans="1:12" s="63" customFormat="1" ht="28.5" customHeight="1" x14ac:dyDescent="0.2">
      <c r="A144" s="59">
        <f t="shared" si="2"/>
        <v>139</v>
      </c>
      <c r="B144" s="11" t="s">
        <v>1160</v>
      </c>
      <c r="C144" s="15" t="s">
        <v>15</v>
      </c>
      <c r="D144" s="15"/>
      <c r="E144" s="70" t="s">
        <v>2618</v>
      </c>
      <c r="F144" s="11" t="s">
        <v>108</v>
      </c>
      <c r="G144" s="49">
        <v>848</v>
      </c>
      <c r="H144" s="49">
        <v>1692</v>
      </c>
      <c r="I144" s="50" t="s">
        <v>2222</v>
      </c>
      <c r="J144" s="94" t="s">
        <v>33</v>
      </c>
      <c r="K144" s="8"/>
    </row>
    <row r="145" spans="1:11" s="63" customFormat="1" ht="28.5" customHeight="1" x14ac:dyDescent="0.2">
      <c r="A145" s="59">
        <f t="shared" si="2"/>
        <v>140</v>
      </c>
      <c r="B145" s="15" t="s">
        <v>1161</v>
      </c>
      <c r="C145" s="15" t="s">
        <v>15</v>
      </c>
      <c r="D145" s="15"/>
      <c r="E145" s="56">
        <v>2019.03</v>
      </c>
      <c r="F145" s="35" t="s">
        <v>607</v>
      </c>
      <c r="G145" s="17">
        <v>6647</v>
      </c>
      <c r="H145" s="17">
        <v>15159</v>
      </c>
      <c r="I145" s="50" t="s">
        <v>2620</v>
      </c>
      <c r="J145" s="37" t="s">
        <v>33</v>
      </c>
      <c r="K145" s="8"/>
    </row>
    <row r="146" spans="1:11" s="63" customFormat="1" ht="28.5" customHeight="1" x14ac:dyDescent="0.2">
      <c r="A146" s="59">
        <f t="shared" si="2"/>
        <v>141</v>
      </c>
      <c r="B146" s="15" t="s">
        <v>1162</v>
      </c>
      <c r="C146" s="15" t="s">
        <v>15</v>
      </c>
      <c r="D146" s="15"/>
      <c r="E146" s="56">
        <v>2019.03</v>
      </c>
      <c r="F146" s="35" t="s">
        <v>2628</v>
      </c>
      <c r="G146" s="17">
        <v>1635</v>
      </c>
      <c r="H146" s="17">
        <v>3301</v>
      </c>
      <c r="I146" s="50" t="s">
        <v>2620</v>
      </c>
      <c r="J146" s="37" t="s">
        <v>33</v>
      </c>
      <c r="K146" s="8" t="s">
        <v>2629</v>
      </c>
    </row>
    <row r="147" spans="1:11" s="63" customFormat="1" ht="28.5" customHeigh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ht="28.5" customHeigh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ht="28.5" customHeigh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ht="28.5" customHeigh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ht="28.5" customHeight="1" x14ac:dyDescent="0.2">
      <c r="A151" s="59">
        <f t="shared" si="2"/>
        <v>146</v>
      </c>
      <c r="B151" s="15" t="s">
        <v>1168</v>
      </c>
      <c r="C151" s="15" t="s">
        <v>15</v>
      </c>
      <c r="D151" s="15"/>
      <c r="E151" s="56">
        <v>2019.08</v>
      </c>
      <c r="F151" s="35" t="s">
        <v>666</v>
      </c>
      <c r="G151" s="17">
        <v>1289</v>
      </c>
      <c r="H151" s="17">
        <v>2784</v>
      </c>
      <c r="I151" s="37" t="s">
        <v>612</v>
      </c>
      <c r="J151" s="37" t="s">
        <v>33</v>
      </c>
      <c r="K151" s="8" t="s">
        <v>2627</v>
      </c>
    </row>
    <row r="152" spans="1:11" s="63" customFormat="1" ht="28.5" customHeigh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ht="28.5" customHeight="1" x14ac:dyDescent="0.2">
      <c r="A153" s="59">
        <f t="shared" si="2"/>
        <v>148</v>
      </c>
      <c r="B153" s="15" t="s">
        <v>1171</v>
      </c>
      <c r="C153" s="15" t="s">
        <v>15</v>
      </c>
      <c r="D153" s="11"/>
      <c r="E153" s="56">
        <v>2019.09</v>
      </c>
      <c r="F153" s="35" t="s">
        <v>676</v>
      </c>
      <c r="G153" s="17">
        <v>410</v>
      </c>
      <c r="H153" s="17">
        <v>780</v>
      </c>
      <c r="I153" s="37" t="s">
        <v>41</v>
      </c>
      <c r="J153" s="37" t="s">
        <v>50</v>
      </c>
      <c r="K153" s="8" t="s">
        <v>2445</v>
      </c>
    </row>
    <row r="154" spans="1:11" s="63" customFormat="1" ht="28.5" customHeight="1" x14ac:dyDescent="0.2">
      <c r="A154" s="59">
        <f t="shared" si="2"/>
        <v>149</v>
      </c>
      <c r="B154" s="15" t="s">
        <v>1172</v>
      </c>
      <c r="C154" s="15" t="s">
        <v>15</v>
      </c>
      <c r="D154" s="11"/>
      <c r="E154" s="56">
        <v>2019.09</v>
      </c>
      <c r="F154" s="35" t="s">
        <v>678</v>
      </c>
      <c r="G154" s="17">
        <v>2212</v>
      </c>
      <c r="H154" s="17">
        <v>3718</v>
      </c>
      <c r="I154" s="50" t="s">
        <v>2222</v>
      </c>
      <c r="J154" s="37" t="s">
        <v>50</v>
      </c>
      <c r="K154" s="8" t="s">
        <v>2275</v>
      </c>
    </row>
    <row r="155" spans="1:11" s="63" customFormat="1" ht="28.5" customHeight="1" x14ac:dyDescent="0.2">
      <c r="A155" s="59">
        <f t="shared" si="2"/>
        <v>150</v>
      </c>
      <c r="B155" s="15" t="s">
        <v>1173</v>
      </c>
      <c r="C155" s="15" t="s">
        <v>15</v>
      </c>
      <c r="D155" s="11"/>
      <c r="E155" s="56" t="s">
        <v>936</v>
      </c>
      <c r="F155" s="35" t="s">
        <v>637</v>
      </c>
      <c r="G155" s="17">
        <v>4381</v>
      </c>
      <c r="H155" s="17">
        <v>8668</v>
      </c>
      <c r="I155" s="37" t="s">
        <v>41</v>
      </c>
      <c r="J155" s="37" t="s">
        <v>50</v>
      </c>
      <c r="K155" s="8" t="s">
        <v>2483</v>
      </c>
    </row>
    <row r="156" spans="1:11" s="63" customFormat="1" ht="28.5" customHeight="1" x14ac:dyDescent="0.2">
      <c r="A156" s="59">
        <f t="shared" si="2"/>
        <v>151</v>
      </c>
      <c r="B156" s="15" t="s">
        <v>1334</v>
      </c>
      <c r="C156" s="15" t="s">
        <v>15</v>
      </c>
      <c r="D156" s="15"/>
      <c r="E156" s="56" t="s">
        <v>2645</v>
      </c>
      <c r="F156" s="35" t="s">
        <v>685</v>
      </c>
      <c r="G156" s="17">
        <v>51</v>
      </c>
      <c r="H156" s="37" t="s">
        <v>2646</v>
      </c>
      <c r="I156" s="50" t="s">
        <v>2206</v>
      </c>
      <c r="J156" s="37" t="s">
        <v>611</v>
      </c>
      <c r="K156" s="8" t="s">
        <v>2296</v>
      </c>
    </row>
    <row r="157" spans="1:11" s="63" customFormat="1" ht="28.5" customHeight="1" x14ac:dyDescent="0.2">
      <c r="A157" s="59">
        <f t="shared" si="2"/>
        <v>152</v>
      </c>
      <c r="B157" s="15" t="s">
        <v>2649</v>
      </c>
      <c r="C157" s="15" t="s">
        <v>15</v>
      </c>
      <c r="D157" s="15"/>
      <c r="E157" s="56">
        <v>2019.11</v>
      </c>
      <c r="F157" s="35" t="s">
        <v>691</v>
      </c>
      <c r="G157" s="17">
        <v>1504</v>
      </c>
      <c r="H157" s="17">
        <v>2876</v>
      </c>
      <c r="I157" s="37" t="s">
        <v>41</v>
      </c>
      <c r="J157" s="37" t="s">
        <v>50</v>
      </c>
      <c r="K157" s="8" t="s">
        <v>2483</v>
      </c>
    </row>
    <row r="158" spans="1:11" s="63" customFormat="1" ht="28.5" customHeight="1" x14ac:dyDescent="0.2">
      <c r="A158" s="59">
        <f t="shared" si="2"/>
        <v>153</v>
      </c>
      <c r="B158" s="15" t="s">
        <v>1176</v>
      </c>
      <c r="C158" s="15" t="s">
        <v>15</v>
      </c>
      <c r="D158" s="15"/>
      <c r="E158" s="56">
        <v>2019.11</v>
      </c>
      <c r="F158" s="35" t="s">
        <v>692</v>
      </c>
      <c r="G158" s="17">
        <v>1158</v>
      </c>
      <c r="H158" s="17">
        <v>2011</v>
      </c>
      <c r="I158" s="37" t="s">
        <v>41</v>
      </c>
      <c r="J158" s="37" t="s">
        <v>50</v>
      </c>
      <c r="K158" s="8" t="s">
        <v>2445</v>
      </c>
    </row>
    <row r="159" spans="1:11" s="63" customFormat="1" ht="28.5" customHeight="1" x14ac:dyDescent="0.2">
      <c r="A159" s="59">
        <f t="shared" si="2"/>
        <v>154</v>
      </c>
      <c r="B159" s="15" t="s">
        <v>2650</v>
      </c>
      <c r="C159" s="15" t="s">
        <v>15</v>
      </c>
      <c r="D159" s="15"/>
      <c r="E159" s="56">
        <v>2019.11</v>
      </c>
      <c r="F159" s="35" t="s">
        <v>695</v>
      </c>
      <c r="G159" s="17">
        <v>385</v>
      </c>
      <c r="H159" s="17">
        <v>840</v>
      </c>
      <c r="I159" s="37" t="s">
        <v>2222</v>
      </c>
      <c r="J159" s="37" t="s">
        <v>696</v>
      </c>
      <c r="K159" s="8" t="s">
        <v>2275</v>
      </c>
    </row>
    <row r="160" spans="1:11" s="63" customFormat="1" ht="28.5" customHeight="1" x14ac:dyDescent="0.2">
      <c r="A160" s="59">
        <f t="shared" si="2"/>
        <v>155</v>
      </c>
      <c r="B160" s="15" t="s">
        <v>1177</v>
      </c>
      <c r="C160" s="15" t="s">
        <v>15</v>
      </c>
      <c r="D160" s="15"/>
      <c r="E160" s="56">
        <v>2019.11</v>
      </c>
      <c r="F160" s="35" t="s">
        <v>694</v>
      </c>
      <c r="G160" s="17">
        <v>895</v>
      </c>
      <c r="H160" s="17">
        <v>1990</v>
      </c>
      <c r="I160" s="37" t="s">
        <v>41</v>
      </c>
      <c r="J160" s="37" t="s">
        <v>50</v>
      </c>
      <c r="K160" s="8" t="s">
        <v>2483</v>
      </c>
    </row>
    <row r="161" spans="1:12" s="63" customFormat="1" ht="28.5" customHeight="1" x14ac:dyDescent="0.2">
      <c r="A161" s="59">
        <f t="shared" si="2"/>
        <v>156</v>
      </c>
      <c r="B161" s="15" t="s">
        <v>1178</v>
      </c>
      <c r="C161" s="15" t="s">
        <v>15</v>
      </c>
      <c r="D161" s="15"/>
      <c r="E161" s="56">
        <v>2019.11</v>
      </c>
      <c r="F161" s="35" t="s">
        <v>699</v>
      </c>
      <c r="G161" s="17">
        <v>412</v>
      </c>
      <c r="H161" s="17">
        <v>778</v>
      </c>
      <c r="I161" s="37" t="s">
        <v>41</v>
      </c>
      <c r="J161" s="37" t="s">
        <v>50</v>
      </c>
      <c r="K161" s="8" t="s">
        <v>2651</v>
      </c>
    </row>
    <row r="162" spans="1:12" s="63" customFormat="1" ht="28.5" customHeight="1" x14ac:dyDescent="0.2">
      <c r="A162" s="59">
        <f t="shared" si="2"/>
        <v>157</v>
      </c>
      <c r="B162" s="15" t="s">
        <v>1179</v>
      </c>
      <c r="C162" s="15" t="s">
        <v>15</v>
      </c>
      <c r="D162" s="11"/>
      <c r="E162" s="56">
        <v>2019.12</v>
      </c>
      <c r="F162" s="35" t="s">
        <v>703</v>
      </c>
      <c r="G162" s="17">
        <v>6254</v>
      </c>
      <c r="H162" s="17">
        <v>14808</v>
      </c>
      <c r="I162" s="37" t="s">
        <v>2222</v>
      </c>
      <c r="J162" s="37" t="s">
        <v>50</v>
      </c>
      <c r="K162" s="8"/>
    </row>
    <row r="163" spans="1:12" s="63" customFormat="1" ht="28.5" customHeight="1" x14ac:dyDescent="0.2">
      <c r="A163" s="59">
        <f t="shared" si="2"/>
        <v>158</v>
      </c>
      <c r="B163" s="15" t="s">
        <v>1180</v>
      </c>
      <c r="C163" s="15" t="s">
        <v>15</v>
      </c>
      <c r="D163" s="11"/>
      <c r="E163" s="56">
        <v>2019.12</v>
      </c>
      <c r="F163" s="35" t="s">
        <v>707</v>
      </c>
      <c r="G163" s="17">
        <v>1384</v>
      </c>
      <c r="H163" s="17">
        <v>3391</v>
      </c>
      <c r="I163" s="37" t="s">
        <v>41</v>
      </c>
      <c r="J163" s="37" t="s">
        <v>50</v>
      </c>
      <c r="K163" s="8" t="s">
        <v>2655</v>
      </c>
    </row>
    <row r="164" spans="1:12" s="63" customFormat="1" ht="28.5" customHeight="1" x14ac:dyDescent="0.2">
      <c r="A164" s="59">
        <f t="shared" si="2"/>
        <v>159</v>
      </c>
      <c r="B164" s="15" t="s">
        <v>2656</v>
      </c>
      <c r="C164" s="15" t="s">
        <v>15</v>
      </c>
      <c r="D164" s="11"/>
      <c r="E164" s="56">
        <v>2019.12</v>
      </c>
      <c r="F164" s="35" t="s">
        <v>702</v>
      </c>
      <c r="G164" s="17">
        <v>527</v>
      </c>
      <c r="H164" s="17">
        <v>1202</v>
      </c>
      <c r="I164" s="37" t="s">
        <v>41</v>
      </c>
      <c r="J164" s="37" t="s">
        <v>50</v>
      </c>
      <c r="K164" s="8" t="s">
        <v>2445</v>
      </c>
    </row>
    <row r="165" spans="1:12" s="63" customFormat="1" ht="28.5" customHeight="1" x14ac:dyDescent="0.2">
      <c r="A165" s="59">
        <f t="shared" si="2"/>
        <v>160</v>
      </c>
      <c r="B165" s="15" t="s">
        <v>2657</v>
      </c>
      <c r="C165" s="15" t="s">
        <v>15</v>
      </c>
      <c r="D165" s="11"/>
      <c r="E165" s="56">
        <v>2019.12</v>
      </c>
      <c r="F165" s="35" t="s">
        <v>705</v>
      </c>
      <c r="G165" s="17">
        <v>546</v>
      </c>
      <c r="H165" s="17">
        <v>1405</v>
      </c>
      <c r="I165" s="37" t="s">
        <v>41</v>
      </c>
      <c r="J165" s="37" t="s">
        <v>50</v>
      </c>
      <c r="K165" s="8"/>
    </row>
    <row r="166" spans="1:12" s="63" customFormat="1" ht="28.5" customHeigh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ht="28.5" customHeight="1" x14ac:dyDescent="0.2">
      <c r="A167" s="59">
        <f t="shared" si="2"/>
        <v>162</v>
      </c>
      <c r="B167" s="15" t="s">
        <v>1183</v>
      </c>
      <c r="C167" s="15" t="s">
        <v>15</v>
      </c>
      <c r="D167" s="34"/>
      <c r="E167" s="56">
        <v>2020.03</v>
      </c>
      <c r="F167" s="35" t="s">
        <v>634</v>
      </c>
      <c r="G167" s="17">
        <v>809</v>
      </c>
      <c r="H167" s="17">
        <v>1655</v>
      </c>
      <c r="I167" s="37" t="s">
        <v>2212</v>
      </c>
      <c r="J167" s="37" t="s">
        <v>50</v>
      </c>
      <c r="K167" s="8" t="s">
        <v>2275</v>
      </c>
    </row>
    <row r="168" spans="1:12" s="63" customFormat="1" ht="28.5" customHeight="1" x14ac:dyDescent="0.2">
      <c r="A168" s="59">
        <f t="shared" si="2"/>
        <v>163</v>
      </c>
      <c r="B168" s="15" t="s">
        <v>728</v>
      </c>
      <c r="C168" s="34" t="s">
        <v>15</v>
      </c>
      <c r="D168" s="34"/>
      <c r="E168" s="56">
        <v>2020.04</v>
      </c>
      <c r="F168" s="35" t="s">
        <v>729</v>
      </c>
      <c r="G168" s="17">
        <v>1281</v>
      </c>
      <c r="H168" s="17">
        <v>2668</v>
      </c>
      <c r="I168" s="37" t="s">
        <v>41</v>
      </c>
      <c r="J168" s="37" t="s">
        <v>50</v>
      </c>
      <c r="K168" s="8" t="s">
        <v>2445</v>
      </c>
    </row>
    <row r="169" spans="1:12" s="63" customFormat="1" ht="28.5" customHeight="1" x14ac:dyDescent="0.2">
      <c r="A169" s="59">
        <f t="shared" si="2"/>
        <v>164</v>
      </c>
      <c r="B169" s="15" t="s">
        <v>732</v>
      </c>
      <c r="C169" s="34" t="s">
        <v>70</v>
      </c>
      <c r="D169" s="34"/>
      <c r="E169" s="56">
        <v>2020.04</v>
      </c>
      <c r="F169" s="35" t="s">
        <v>730</v>
      </c>
      <c r="G169" s="17">
        <v>1231</v>
      </c>
      <c r="H169" s="17">
        <v>2420</v>
      </c>
      <c r="I169" s="37" t="s">
        <v>41</v>
      </c>
      <c r="J169" s="37" t="s">
        <v>50</v>
      </c>
      <c r="K169" s="8" t="s">
        <v>2483</v>
      </c>
    </row>
    <row r="170" spans="1:12" s="63" customFormat="1" ht="28.5" customHeigh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ht="28.5" customHeight="1" x14ac:dyDescent="0.2">
      <c r="A171" s="59">
        <f t="shared" si="2"/>
        <v>166</v>
      </c>
      <c r="B171" s="15" t="s">
        <v>1184</v>
      </c>
      <c r="C171" s="34" t="s">
        <v>70</v>
      </c>
      <c r="D171" s="11"/>
      <c r="E171" s="56">
        <v>2020.05</v>
      </c>
      <c r="F171" s="35" t="s">
        <v>2665</v>
      </c>
      <c r="G171" s="17">
        <v>4884</v>
      </c>
      <c r="H171" s="17">
        <v>10003</v>
      </c>
      <c r="I171" s="37" t="s">
        <v>41</v>
      </c>
      <c r="J171" s="37" t="s">
        <v>50</v>
      </c>
      <c r="K171" s="8" t="s">
        <v>2666</v>
      </c>
    </row>
    <row r="172" spans="1:12" s="63" customFormat="1" ht="28.5" customHeight="1" x14ac:dyDescent="0.2">
      <c r="A172" s="59">
        <f t="shared" si="2"/>
        <v>167</v>
      </c>
      <c r="B172" s="11" t="s">
        <v>1185</v>
      </c>
      <c r="C172" s="11" t="s">
        <v>70</v>
      </c>
      <c r="D172" s="11"/>
      <c r="E172" s="55">
        <v>2020.06</v>
      </c>
      <c r="F172" s="12" t="s">
        <v>751</v>
      </c>
      <c r="G172" s="13">
        <v>3076</v>
      </c>
      <c r="H172" s="13">
        <v>8183</v>
      </c>
      <c r="I172" s="14" t="s">
        <v>41</v>
      </c>
      <c r="J172" s="46" t="s">
        <v>50</v>
      </c>
      <c r="K172" s="8" t="s">
        <v>2483</v>
      </c>
    </row>
    <row r="173" spans="1:12" s="63" customFormat="1" ht="28.5" customHeight="1" x14ac:dyDescent="0.2">
      <c r="A173" s="59">
        <f t="shared" si="2"/>
        <v>168</v>
      </c>
      <c r="B173" s="11" t="s">
        <v>1186</v>
      </c>
      <c r="C173" s="11" t="s">
        <v>70</v>
      </c>
      <c r="D173" s="11"/>
      <c r="E173" s="55">
        <v>2020.07</v>
      </c>
      <c r="F173" s="12" t="s">
        <v>762</v>
      </c>
      <c r="G173" s="13">
        <v>602</v>
      </c>
      <c r="H173" s="13">
        <v>1337</v>
      </c>
      <c r="I173" s="14" t="s">
        <v>41</v>
      </c>
      <c r="J173" s="46" t="s">
        <v>50</v>
      </c>
      <c r="K173" s="8" t="s">
        <v>2635</v>
      </c>
      <c r="L173" s="62"/>
    </row>
    <row r="174" spans="1:12" s="63" customFormat="1" ht="28.5" customHeigh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ht="28.5" customHeigh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ht="28.5" customHeigh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ht="28.5" customHeigh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ht="28.5" customHeight="1" x14ac:dyDescent="0.2">
      <c r="A178" s="59">
        <f t="shared" si="2"/>
        <v>173</v>
      </c>
      <c r="B178" s="11" t="s">
        <v>2672</v>
      </c>
      <c r="C178" s="11" t="s">
        <v>70</v>
      </c>
      <c r="D178" s="11"/>
      <c r="E178" s="55">
        <v>2020.11</v>
      </c>
      <c r="F178" s="12" t="s">
        <v>1189</v>
      </c>
      <c r="G178" s="13">
        <v>862</v>
      </c>
      <c r="H178" s="13">
        <v>1955</v>
      </c>
      <c r="I178" s="14" t="s">
        <v>41</v>
      </c>
      <c r="J178" s="46" t="s">
        <v>50</v>
      </c>
      <c r="K178" s="8" t="s">
        <v>784</v>
      </c>
      <c r="L178" s="62"/>
    </row>
    <row r="179" spans="1:12" s="63" customFormat="1" ht="28.5" customHeigh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ht="28.5" customHeigh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ht="28.5" customHeigh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ht="28.5" customHeigh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ht="28.5" customHeigh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ht="28.2" customHeight="1" x14ac:dyDescent="0.2">
      <c r="A184" s="59">
        <f t="shared" si="2"/>
        <v>179</v>
      </c>
      <c r="B184" s="11" t="s">
        <v>2683</v>
      </c>
      <c r="C184" s="11" t="s">
        <v>15</v>
      </c>
      <c r="D184" s="11"/>
      <c r="E184" s="11" t="s">
        <v>2092</v>
      </c>
      <c r="F184" s="12" t="s">
        <v>2095</v>
      </c>
      <c r="G184" s="13">
        <v>3815</v>
      </c>
      <c r="H184" s="13">
        <v>8503</v>
      </c>
      <c r="I184" s="14" t="s">
        <v>711</v>
      </c>
      <c r="J184" s="46" t="s">
        <v>50</v>
      </c>
      <c r="K184" s="8"/>
      <c r="L184" s="62"/>
    </row>
    <row r="185" spans="1:12" s="60" customFormat="1" x14ac:dyDescent="0.2">
      <c r="A185" s="122" t="s">
        <v>2702</v>
      </c>
      <c r="B185" s="123"/>
      <c r="C185" s="123"/>
      <c r="D185" s="123"/>
      <c r="E185" s="123"/>
      <c r="F185" s="123"/>
      <c r="G185" s="123"/>
      <c r="H185" s="123"/>
      <c r="I185" s="123"/>
      <c r="J185" s="123"/>
      <c r="K185" s="124"/>
    </row>
    <row r="186" spans="1:12" s="63" customFormat="1" ht="28.5" customHeight="1" x14ac:dyDescent="0.2">
      <c r="A186" s="44">
        <f t="shared" ref="A186:A217" si="3">ROW()-6</f>
        <v>180</v>
      </c>
      <c r="B186" s="11" t="s">
        <v>25</v>
      </c>
      <c r="C186" s="11" t="s">
        <v>17</v>
      </c>
      <c r="D186" s="11"/>
      <c r="E186" s="55">
        <v>2005.09</v>
      </c>
      <c r="F186" s="12" t="s">
        <v>353</v>
      </c>
      <c r="G186" s="13">
        <v>4209</v>
      </c>
      <c r="H186" s="13">
        <v>14192</v>
      </c>
      <c r="I186" s="14" t="s">
        <v>5</v>
      </c>
      <c r="J186" s="46" t="s">
        <v>50</v>
      </c>
      <c r="K186" s="8"/>
      <c r="L186" s="60"/>
    </row>
    <row r="187" spans="1:12" s="63" customFormat="1" ht="28.5" customHeight="1" x14ac:dyDescent="0.2">
      <c r="A187" s="44">
        <f t="shared" si="3"/>
        <v>181</v>
      </c>
      <c r="B187" s="11" t="s">
        <v>1542</v>
      </c>
      <c r="C187" s="11" t="s">
        <v>17</v>
      </c>
      <c r="D187" s="11"/>
      <c r="E187" s="55">
        <v>2005.12</v>
      </c>
      <c r="F187" s="12" t="s">
        <v>144</v>
      </c>
      <c r="G187" s="13">
        <v>1711</v>
      </c>
      <c r="H187" s="13">
        <v>4946</v>
      </c>
      <c r="I187" s="14" t="s">
        <v>4</v>
      </c>
      <c r="J187" s="46" t="s">
        <v>50</v>
      </c>
      <c r="K187" s="8"/>
      <c r="L187" s="60"/>
    </row>
    <row r="188" spans="1:12" s="63" customFormat="1" ht="28.5" customHeight="1" x14ac:dyDescent="0.2">
      <c r="A188" s="44">
        <f t="shared" si="3"/>
        <v>182</v>
      </c>
      <c r="B188" s="11" t="s">
        <v>1543</v>
      </c>
      <c r="C188" s="11" t="s">
        <v>17</v>
      </c>
      <c r="D188" s="11"/>
      <c r="E188" s="55" t="s">
        <v>2123</v>
      </c>
      <c r="F188" s="12" t="s">
        <v>144</v>
      </c>
      <c r="G188" s="13">
        <v>937</v>
      </c>
      <c r="H188" s="13">
        <v>2339</v>
      </c>
      <c r="I188" s="14" t="s">
        <v>4</v>
      </c>
      <c r="J188" s="46" t="s">
        <v>50</v>
      </c>
      <c r="K188" s="8"/>
      <c r="L188" s="60"/>
    </row>
    <row r="189" spans="1:12" s="63" customFormat="1" ht="28.5" customHeight="1" x14ac:dyDescent="0.2">
      <c r="A189" s="44">
        <f t="shared" si="3"/>
        <v>183</v>
      </c>
      <c r="B189" s="11" t="s">
        <v>1544</v>
      </c>
      <c r="C189" s="11" t="s">
        <v>17</v>
      </c>
      <c r="D189" s="11"/>
      <c r="E189" s="55">
        <v>2005.12</v>
      </c>
      <c r="F189" s="12" t="s">
        <v>144</v>
      </c>
      <c r="G189" s="13">
        <v>1578</v>
      </c>
      <c r="H189" s="13">
        <v>1146</v>
      </c>
      <c r="I189" s="14" t="s">
        <v>2</v>
      </c>
      <c r="J189" s="46" t="s">
        <v>50</v>
      </c>
      <c r="K189" s="8"/>
      <c r="L189" s="60"/>
    </row>
    <row r="190" spans="1:12" s="63" customFormat="1" ht="28.5" customHeight="1" x14ac:dyDescent="0.2">
      <c r="A190" s="44">
        <f t="shared" si="3"/>
        <v>184</v>
      </c>
      <c r="B190" s="11" t="s">
        <v>1545</v>
      </c>
      <c r="C190" s="11" t="s">
        <v>17</v>
      </c>
      <c r="D190" s="11"/>
      <c r="E190" s="55">
        <v>2005.12</v>
      </c>
      <c r="F190" s="12" t="s">
        <v>144</v>
      </c>
      <c r="G190" s="13">
        <v>444</v>
      </c>
      <c r="H190" s="13">
        <v>383</v>
      </c>
      <c r="I190" s="14" t="s">
        <v>2</v>
      </c>
      <c r="J190" s="46" t="s">
        <v>50</v>
      </c>
      <c r="K190" s="8"/>
      <c r="L190" s="60"/>
    </row>
    <row r="191" spans="1:12" s="63" customFormat="1" ht="28.5" customHeight="1" x14ac:dyDescent="0.2">
      <c r="A191" s="44">
        <f t="shared" si="3"/>
        <v>185</v>
      </c>
      <c r="B191" s="11" t="s">
        <v>1546</v>
      </c>
      <c r="C191" s="11" t="s">
        <v>17</v>
      </c>
      <c r="D191" s="11"/>
      <c r="E191" s="56">
        <v>2008.03</v>
      </c>
      <c r="F191" s="16" t="s">
        <v>399</v>
      </c>
      <c r="G191" s="17">
        <v>313</v>
      </c>
      <c r="H191" s="17">
        <v>855</v>
      </c>
      <c r="I191" s="18" t="s">
        <v>2</v>
      </c>
      <c r="J191" s="52" t="s">
        <v>50</v>
      </c>
      <c r="K191" s="10"/>
      <c r="L191" s="71"/>
    </row>
    <row r="192" spans="1:12" s="63" customFormat="1" ht="28.5" customHeight="1" x14ac:dyDescent="0.2">
      <c r="A192" s="44">
        <f t="shared" si="3"/>
        <v>186</v>
      </c>
      <c r="B192" s="11" t="s">
        <v>1547</v>
      </c>
      <c r="C192" s="11" t="s">
        <v>17</v>
      </c>
      <c r="D192" s="11"/>
      <c r="E192" s="56">
        <v>2008.04</v>
      </c>
      <c r="F192" s="16" t="s">
        <v>129</v>
      </c>
      <c r="G192" s="17">
        <v>2644</v>
      </c>
      <c r="H192" s="17">
        <v>5045</v>
      </c>
      <c r="I192" s="18" t="s">
        <v>4</v>
      </c>
      <c r="J192" s="52" t="s">
        <v>50</v>
      </c>
      <c r="K192" s="10"/>
      <c r="L192" s="60"/>
    </row>
    <row r="193" spans="1:12" s="63" customFormat="1" ht="28.5" customHeight="1" x14ac:dyDescent="0.2">
      <c r="A193" s="44">
        <f t="shared" si="3"/>
        <v>187</v>
      </c>
      <c r="B193" s="11" t="s">
        <v>1548</v>
      </c>
      <c r="C193" s="11" t="s">
        <v>17</v>
      </c>
      <c r="D193" s="11"/>
      <c r="E193" s="56">
        <v>2008.05</v>
      </c>
      <c r="F193" s="16" t="s">
        <v>245</v>
      </c>
      <c r="G193" s="17">
        <v>3209</v>
      </c>
      <c r="H193" s="17">
        <v>7349</v>
      </c>
      <c r="I193" s="52" t="s">
        <v>4</v>
      </c>
      <c r="J193" s="52" t="s">
        <v>50</v>
      </c>
      <c r="K193" s="10"/>
      <c r="L193" s="60"/>
    </row>
    <row r="194" spans="1:12" s="62" customFormat="1" ht="28.5" customHeight="1" x14ac:dyDescent="0.2">
      <c r="A194" s="44">
        <f t="shared" si="3"/>
        <v>188</v>
      </c>
      <c r="B194" s="11" t="s">
        <v>1549</v>
      </c>
      <c r="C194" s="11" t="s">
        <v>17</v>
      </c>
      <c r="D194" s="11"/>
      <c r="E194" s="56">
        <v>2008.05</v>
      </c>
      <c r="F194" s="16" t="s">
        <v>245</v>
      </c>
      <c r="G194" s="17">
        <v>3347</v>
      </c>
      <c r="H194" s="17">
        <v>6608</v>
      </c>
      <c r="I194" s="18" t="s">
        <v>2</v>
      </c>
      <c r="J194" s="52" t="s">
        <v>50</v>
      </c>
      <c r="K194" s="10"/>
      <c r="L194" s="60"/>
    </row>
    <row r="195" spans="1:12" s="62" customFormat="1" ht="28.5" customHeight="1" x14ac:dyDescent="0.2">
      <c r="A195" s="44">
        <f t="shared" si="3"/>
        <v>189</v>
      </c>
      <c r="B195" s="11" t="s">
        <v>1550</v>
      </c>
      <c r="C195" s="11" t="s">
        <v>17</v>
      </c>
      <c r="D195" s="11"/>
      <c r="E195" s="55">
        <v>2009.01</v>
      </c>
      <c r="F195" s="12" t="s">
        <v>458</v>
      </c>
      <c r="G195" s="13">
        <v>290</v>
      </c>
      <c r="H195" s="13">
        <v>524</v>
      </c>
      <c r="I195" s="46" t="s">
        <v>2</v>
      </c>
      <c r="J195" s="46" t="s">
        <v>50</v>
      </c>
      <c r="K195" s="8"/>
      <c r="L195" s="60"/>
    </row>
    <row r="196" spans="1:12" s="62" customFormat="1" ht="28.5" customHeight="1" x14ac:dyDescent="0.2">
      <c r="A196" s="44">
        <f t="shared" si="3"/>
        <v>190</v>
      </c>
      <c r="B196" s="11" t="s">
        <v>1209</v>
      </c>
      <c r="C196" s="11" t="s">
        <v>17</v>
      </c>
      <c r="D196" s="15"/>
      <c r="E196" s="55">
        <v>2009.03</v>
      </c>
      <c r="F196" s="12" t="s">
        <v>144</v>
      </c>
      <c r="G196" s="13">
        <v>1355</v>
      </c>
      <c r="H196" s="13">
        <v>2523</v>
      </c>
      <c r="I196" s="46" t="s">
        <v>2</v>
      </c>
      <c r="J196" s="46" t="s">
        <v>50</v>
      </c>
      <c r="K196" s="8"/>
      <c r="L196" s="60"/>
    </row>
    <row r="197" spans="1:12" s="62" customFormat="1" ht="28.5" customHeight="1" x14ac:dyDescent="0.2">
      <c r="A197" s="44">
        <f t="shared" si="3"/>
        <v>191</v>
      </c>
      <c r="B197" s="11" t="s">
        <v>46</v>
      </c>
      <c r="C197" s="11" t="s">
        <v>17</v>
      </c>
      <c r="D197" s="11"/>
      <c r="E197" s="56">
        <v>2010.06</v>
      </c>
      <c r="F197" s="12" t="s">
        <v>420</v>
      </c>
      <c r="G197" s="13">
        <v>177</v>
      </c>
      <c r="H197" s="13">
        <v>312</v>
      </c>
      <c r="I197" s="46" t="s">
        <v>4</v>
      </c>
      <c r="J197" s="46" t="s">
        <v>50</v>
      </c>
      <c r="K197" s="8"/>
      <c r="L197" s="60"/>
    </row>
    <row r="198" spans="1:12" s="62" customFormat="1" ht="28.5" customHeight="1" x14ac:dyDescent="0.2">
      <c r="A198" s="44">
        <f t="shared" si="3"/>
        <v>192</v>
      </c>
      <c r="B198" s="15" t="s">
        <v>34</v>
      </c>
      <c r="C198" s="11" t="s">
        <v>17</v>
      </c>
      <c r="D198" s="11"/>
      <c r="E198" s="56">
        <v>2010.07</v>
      </c>
      <c r="F198" s="16" t="s">
        <v>138</v>
      </c>
      <c r="G198" s="17">
        <v>7048</v>
      </c>
      <c r="H198" s="17">
        <v>7663</v>
      </c>
      <c r="I198" s="18" t="s">
        <v>2</v>
      </c>
      <c r="J198" s="52" t="s">
        <v>50</v>
      </c>
      <c r="K198" s="8"/>
      <c r="L198" s="60"/>
    </row>
    <row r="199" spans="1:12" s="62" customFormat="1" ht="28.5" customHeight="1" x14ac:dyDescent="0.2">
      <c r="A199" s="44">
        <f t="shared" si="3"/>
        <v>193</v>
      </c>
      <c r="B199" s="11" t="s">
        <v>48</v>
      </c>
      <c r="C199" s="11" t="s">
        <v>17</v>
      </c>
      <c r="D199" s="15"/>
      <c r="E199" s="56">
        <v>2010.07</v>
      </c>
      <c r="F199" s="12" t="s">
        <v>423</v>
      </c>
      <c r="G199" s="13">
        <v>1385</v>
      </c>
      <c r="H199" s="13">
        <v>2630</v>
      </c>
      <c r="I199" s="14" t="s">
        <v>2</v>
      </c>
      <c r="J199" s="46" t="s">
        <v>50</v>
      </c>
      <c r="K199" s="8"/>
      <c r="L199" s="60"/>
    </row>
    <row r="200" spans="1:12" s="62" customFormat="1" ht="28.5" customHeight="1" x14ac:dyDescent="0.2">
      <c r="A200" s="44">
        <f t="shared" si="3"/>
        <v>194</v>
      </c>
      <c r="B200" s="11" t="s">
        <v>1859</v>
      </c>
      <c r="C200" s="11" t="s">
        <v>17</v>
      </c>
      <c r="D200" s="15"/>
      <c r="E200" s="56" t="s">
        <v>2151</v>
      </c>
      <c r="F200" s="12" t="s">
        <v>374</v>
      </c>
      <c r="G200" s="13">
        <v>136</v>
      </c>
      <c r="H200" s="13">
        <v>200</v>
      </c>
      <c r="I200" s="46" t="s">
        <v>4</v>
      </c>
      <c r="J200" s="58" t="s">
        <v>50</v>
      </c>
      <c r="K200" s="39"/>
      <c r="L200" s="60"/>
    </row>
    <row r="201" spans="1:12" s="62" customFormat="1" ht="28.5" customHeight="1" x14ac:dyDescent="0.2">
      <c r="A201" s="44">
        <f t="shared" si="3"/>
        <v>195</v>
      </c>
      <c r="B201" s="11" t="s">
        <v>1551</v>
      </c>
      <c r="C201" s="11" t="s">
        <v>17</v>
      </c>
      <c r="D201" s="11"/>
      <c r="E201" s="56">
        <v>2011.02</v>
      </c>
      <c r="F201" s="12" t="s">
        <v>441</v>
      </c>
      <c r="G201" s="13">
        <v>3064</v>
      </c>
      <c r="H201" s="13">
        <v>6173</v>
      </c>
      <c r="I201" s="14" t="s">
        <v>2</v>
      </c>
      <c r="J201" s="46" t="s">
        <v>50</v>
      </c>
      <c r="K201" s="8"/>
      <c r="L201" s="60"/>
    </row>
    <row r="202" spans="1:12" s="62" customFormat="1" ht="28.5" customHeight="1" x14ac:dyDescent="0.2">
      <c r="A202" s="44">
        <f t="shared" si="3"/>
        <v>196</v>
      </c>
      <c r="B202" s="11" t="s">
        <v>1552</v>
      </c>
      <c r="C202" s="11" t="s">
        <v>17</v>
      </c>
      <c r="D202" s="11"/>
      <c r="E202" s="56">
        <v>2011.05</v>
      </c>
      <c r="F202" s="12" t="s">
        <v>446</v>
      </c>
      <c r="G202" s="13">
        <v>2561</v>
      </c>
      <c r="H202" s="13">
        <v>5737</v>
      </c>
      <c r="I202" s="14" t="s">
        <v>2</v>
      </c>
      <c r="J202" s="46" t="s">
        <v>50</v>
      </c>
      <c r="K202" s="8"/>
      <c r="L202" s="60"/>
    </row>
    <row r="203" spans="1:12" s="62" customFormat="1" ht="28.5" customHeight="1" x14ac:dyDescent="0.2">
      <c r="A203" s="44">
        <f t="shared" si="3"/>
        <v>197</v>
      </c>
      <c r="B203" s="11" t="s">
        <v>1553</v>
      </c>
      <c r="C203" s="11" t="s">
        <v>17</v>
      </c>
      <c r="D203" s="11"/>
      <c r="E203" s="56">
        <v>2011.05</v>
      </c>
      <c r="F203" s="12" t="s">
        <v>448</v>
      </c>
      <c r="G203" s="13">
        <v>412</v>
      </c>
      <c r="H203" s="13">
        <v>884</v>
      </c>
      <c r="I203" s="14" t="s">
        <v>2</v>
      </c>
      <c r="J203" s="46" t="s">
        <v>50</v>
      </c>
      <c r="K203" s="8"/>
      <c r="L203" s="60"/>
    </row>
    <row r="204" spans="1:12" s="62" customFormat="1" ht="28.5" customHeight="1" x14ac:dyDescent="0.2">
      <c r="A204" s="44">
        <f t="shared" si="3"/>
        <v>198</v>
      </c>
      <c r="B204" s="11" t="s">
        <v>2167</v>
      </c>
      <c r="C204" s="11" t="s">
        <v>17</v>
      </c>
      <c r="D204" s="11"/>
      <c r="E204" s="56">
        <v>2011.09</v>
      </c>
      <c r="F204" s="12" t="s">
        <v>382</v>
      </c>
      <c r="G204" s="13">
        <v>310</v>
      </c>
      <c r="H204" s="13">
        <v>290</v>
      </c>
      <c r="I204" s="14" t="s">
        <v>2138</v>
      </c>
      <c r="J204" s="46" t="s">
        <v>50</v>
      </c>
      <c r="K204" s="8"/>
      <c r="L204" s="60"/>
    </row>
    <row r="205" spans="1:12" s="62" customFormat="1" ht="28.5" customHeight="1" x14ac:dyDescent="0.2">
      <c r="A205" s="44">
        <f t="shared" si="3"/>
        <v>199</v>
      </c>
      <c r="B205" s="11" t="s">
        <v>1030</v>
      </c>
      <c r="C205" s="11" t="s">
        <v>17</v>
      </c>
      <c r="D205" s="15"/>
      <c r="E205" s="56">
        <v>2012.02</v>
      </c>
      <c r="F205" s="12" t="s">
        <v>402</v>
      </c>
      <c r="G205" s="13">
        <v>2051</v>
      </c>
      <c r="H205" s="13">
        <v>2590</v>
      </c>
      <c r="I205" s="14" t="s">
        <v>2136</v>
      </c>
      <c r="J205" s="46" t="s">
        <v>50</v>
      </c>
      <c r="K205" s="8"/>
      <c r="L205" s="60"/>
    </row>
    <row r="206" spans="1:12" s="62" customFormat="1" ht="28.5" customHeight="1" x14ac:dyDescent="0.2">
      <c r="A206" s="44">
        <f t="shared" si="3"/>
        <v>200</v>
      </c>
      <c r="B206" s="11" t="s">
        <v>1555</v>
      </c>
      <c r="C206" s="11" t="s">
        <v>17</v>
      </c>
      <c r="D206" s="11"/>
      <c r="E206" s="55">
        <v>2012.05</v>
      </c>
      <c r="F206" s="12" t="s">
        <v>356</v>
      </c>
      <c r="G206" s="13">
        <v>1955</v>
      </c>
      <c r="H206" s="13">
        <v>4921</v>
      </c>
      <c r="I206" s="14" t="s">
        <v>2188</v>
      </c>
      <c r="J206" s="46" t="s">
        <v>50</v>
      </c>
      <c r="K206" s="8" t="s">
        <v>2189</v>
      </c>
      <c r="L206" s="60"/>
    </row>
    <row r="207" spans="1:12" s="62" customFormat="1" ht="28.5" customHeight="1" x14ac:dyDescent="0.2">
      <c r="A207" s="44">
        <f t="shared" si="3"/>
        <v>201</v>
      </c>
      <c r="B207" s="11" t="s">
        <v>1556</v>
      </c>
      <c r="C207" s="11" t="s">
        <v>17</v>
      </c>
      <c r="D207" s="11"/>
      <c r="E207" s="55">
        <v>2012.06</v>
      </c>
      <c r="F207" s="12" t="s">
        <v>416</v>
      </c>
      <c r="G207" s="13">
        <v>2263</v>
      </c>
      <c r="H207" s="13">
        <v>2269</v>
      </c>
      <c r="I207" s="14" t="s">
        <v>2</v>
      </c>
      <c r="J207" s="46" t="s">
        <v>50</v>
      </c>
      <c r="K207" s="8"/>
      <c r="L207" s="60"/>
    </row>
    <row r="208" spans="1:12" s="62" customFormat="1" ht="28.5" customHeight="1" x14ac:dyDescent="0.2">
      <c r="A208" s="44">
        <f t="shared" si="3"/>
        <v>202</v>
      </c>
      <c r="B208" s="11" t="s">
        <v>1557</v>
      </c>
      <c r="C208" s="11" t="s">
        <v>17</v>
      </c>
      <c r="D208" s="11"/>
      <c r="E208" s="55" t="s">
        <v>2203</v>
      </c>
      <c r="F208" s="12" t="s">
        <v>144</v>
      </c>
      <c r="G208" s="13">
        <v>1249</v>
      </c>
      <c r="H208" s="13">
        <v>2575</v>
      </c>
      <c r="I208" s="14" t="s">
        <v>863</v>
      </c>
      <c r="J208" s="46" t="s">
        <v>50</v>
      </c>
      <c r="K208" s="8"/>
      <c r="L208" s="60"/>
    </row>
    <row r="209" spans="1:12" s="62" customFormat="1" ht="28.5" customHeight="1" x14ac:dyDescent="0.2">
      <c r="A209" s="44">
        <f t="shared" si="3"/>
        <v>203</v>
      </c>
      <c r="B209" s="53" t="s">
        <v>1558</v>
      </c>
      <c r="C209" s="11" t="s">
        <v>17</v>
      </c>
      <c r="D209" s="11"/>
      <c r="E209" s="56">
        <v>2012.11</v>
      </c>
      <c r="F209" s="12" t="s">
        <v>311</v>
      </c>
      <c r="G209" s="13">
        <v>1789</v>
      </c>
      <c r="H209" s="13">
        <v>5148</v>
      </c>
      <c r="I209" s="14" t="s">
        <v>2194</v>
      </c>
      <c r="J209" s="46" t="s">
        <v>50</v>
      </c>
      <c r="K209" s="8"/>
      <c r="L209" s="60"/>
    </row>
    <row r="210" spans="1:12" ht="28.5" customHeight="1" x14ac:dyDescent="0.2">
      <c r="A210" s="44">
        <f t="shared" si="3"/>
        <v>204</v>
      </c>
      <c r="B210" s="15" t="s">
        <v>1559</v>
      </c>
      <c r="C210" s="11" t="s">
        <v>17</v>
      </c>
      <c r="D210" s="11"/>
      <c r="E210" s="55">
        <v>2013.02</v>
      </c>
      <c r="F210" s="12" t="s">
        <v>244</v>
      </c>
      <c r="G210" s="13">
        <v>1072</v>
      </c>
      <c r="H210" s="13">
        <v>2757</v>
      </c>
      <c r="I210" s="14" t="s">
        <v>2209</v>
      </c>
      <c r="J210" s="46" t="s">
        <v>50</v>
      </c>
      <c r="L210" s="60"/>
    </row>
    <row r="211" spans="1:12" s="62" customFormat="1" ht="28.2" customHeight="1" x14ac:dyDescent="0.2">
      <c r="A211" s="44">
        <f t="shared" si="3"/>
        <v>205</v>
      </c>
      <c r="B211" s="15" t="s">
        <v>1560</v>
      </c>
      <c r="C211" s="11" t="s">
        <v>17</v>
      </c>
      <c r="D211" s="11"/>
      <c r="E211" s="55">
        <v>2013.02</v>
      </c>
      <c r="F211" s="12" t="s">
        <v>370</v>
      </c>
      <c r="G211" s="13">
        <v>1467</v>
      </c>
      <c r="H211" s="13">
        <v>2711</v>
      </c>
      <c r="I211" s="14" t="s">
        <v>2136</v>
      </c>
      <c r="J211" s="46" t="s">
        <v>50</v>
      </c>
      <c r="K211" s="8"/>
      <c r="L211" s="60"/>
    </row>
    <row r="212" spans="1:12" ht="28.5" customHeight="1" x14ac:dyDescent="0.2">
      <c r="A212" s="44">
        <f t="shared" si="3"/>
        <v>206</v>
      </c>
      <c r="B212" s="15" t="s">
        <v>1561</v>
      </c>
      <c r="C212" s="15" t="s">
        <v>17</v>
      </c>
      <c r="D212" s="15"/>
      <c r="E212" s="55">
        <v>2013.06</v>
      </c>
      <c r="F212" s="12" t="s">
        <v>296</v>
      </c>
      <c r="G212" s="13">
        <v>8152</v>
      </c>
      <c r="H212" s="13">
        <v>15899</v>
      </c>
      <c r="I212" s="14" t="s">
        <v>2219</v>
      </c>
      <c r="J212" s="46" t="s">
        <v>50</v>
      </c>
      <c r="K212" s="8" t="s">
        <v>2220</v>
      </c>
      <c r="L212" s="60"/>
    </row>
    <row r="213" spans="1:12" ht="28.5" customHeight="1" x14ac:dyDescent="0.2">
      <c r="A213" s="44">
        <f t="shared" si="3"/>
        <v>207</v>
      </c>
      <c r="B213" s="15" t="s">
        <v>1562</v>
      </c>
      <c r="C213" s="15" t="s">
        <v>17</v>
      </c>
      <c r="D213" s="11"/>
      <c r="E213" s="55">
        <v>2013.07</v>
      </c>
      <c r="F213" s="12" t="s">
        <v>340</v>
      </c>
      <c r="G213" s="13">
        <v>776</v>
      </c>
      <c r="H213" s="13">
        <v>1604</v>
      </c>
      <c r="I213" s="14" t="s">
        <v>2136</v>
      </c>
      <c r="J213" s="46" t="s">
        <v>50</v>
      </c>
      <c r="L213" s="60"/>
    </row>
    <row r="214" spans="1:12" ht="28.5" customHeight="1" x14ac:dyDescent="0.2">
      <c r="A214" s="44">
        <f t="shared" si="3"/>
        <v>208</v>
      </c>
      <c r="B214" s="11" t="s">
        <v>1563</v>
      </c>
      <c r="C214" s="15" t="s">
        <v>17</v>
      </c>
      <c r="D214" s="11"/>
      <c r="E214" s="55">
        <v>2013.11</v>
      </c>
      <c r="F214" s="12" t="s">
        <v>349</v>
      </c>
      <c r="G214" s="13">
        <v>498</v>
      </c>
      <c r="H214" s="13">
        <v>1063</v>
      </c>
      <c r="I214" s="14" t="s">
        <v>2138</v>
      </c>
      <c r="J214" s="46" t="s">
        <v>50</v>
      </c>
      <c r="L214" s="60"/>
    </row>
    <row r="215" spans="1:12" ht="28.5" customHeight="1" x14ac:dyDescent="0.2">
      <c r="A215" s="44">
        <f t="shared" si="3"/>
        <v>209</v>
      </c>
      <c r="B215" s="15" t="s">
        <v>1564</v>
      </c>
      <c r="C215" s="11" t="s">
        <v>17</v>
      </c>
      <c r="D215" s="11"/>
      <c r="E215" s="56">
        <v>2014.02</v>
      </c>
      <c r="F215" s="42" t="s">
        <v>309</v>
      </c>
      <c r="G215" s="43">
        <v>1866</v>
      </c>
      <c r="H215" s="13">
        <v>3507</v>
      </c>
      <c r="I215" s="14" t="s">
        <v>2186</v>
      </c>
      <c r="J215" s="46" t="s">
        <v>50</v>
      </c>
      <c r="K215" s="9"/>
      <c r="L215" s="60"/>
    </row>
    <row r="216" spans="1:12" ht="28.5" customHeight="1" x14ac:dyDescent="0.2">
      <c r="A216" s="44">
        <f t="shared" si="3"/>
        <v>210</v>
      </c>
      <c r="B216" s="15" t="s">
        <v>1222</v>
      </c>
      <c r="C216" s="11" t="s">
        <v>17</v>
      </c>
      <c r="D216" s="15"/>
      <c r="E216" s="56">
        <v>2014.02</v>
      </c>
      <c r="F216" s="42" t="s">
        <v>144</v>
      </c>
      <c r="G216" s="43">
        <v>130</v>
      </c>
      <c r="H216" s="13">
        <v>436</v>
      </c>
      <c r="I216" s="14" t="s">
        <v>2206</v>
      </c>
      <c r="J216" s="46" t="s">
        <v>50</v>
      </c>
      <c r="K216" s="8" t="s">
        <v>2217</v>
      </c>
      <c r="L216" s="60"/>
    </row>
    <row r="217" spans="1:12" ht="28.5" customHeight="1" x14ac:dyDescent="0.2">
      <c r="A217" s="44">
        <f t="shared" si="3"/>
        <v>211</v>
      </c>
      <c r="B217" s="15" t="s">
        <v>1565</v>
      </c>
      <c r="C217" s="11" t="s">
        <v>17</v>
      </c>
      <c r="D217" s="15"/>
      <c r="E217" s="56">
        <v>2014.03</v>
      </c>
      <c r="F217" s="42" t="s">
        <v>189</v>
      </c>
      <c r="G217" s="43">
        <v>533</v>
      </c>
      <c r="H217" s="13">
        <v>1027</v>
      </c>
      <c r="I217" s="14" t="s">
        <v>2243</v>
      </c>
      <c r="J217" s="46" t="s">
        <v>50</v>
      </c>
      <c r="K217" s="9"/>
      <c r="L217" s="60"/>
    </row>
    <row r="218" spans="1:12" ht="28.5" customHeight="1" x14ac:dyDescent="0.2">
      <c r="A218" s="44">
        <f t="shared" ref="A218:A249" si="4">ROW()-6</f>
        <v>212</v>
      </c>
      <c r="B218" s="15" t="s">
        <v>1567</v>
      </c>
      <c r="C218" s="15" t="s">
        <v>17</v>
      </c>
      <c r="D218" s="11"/>
      <c r="E218" s="56">
        <v>2014.06</v>
      </c>
      <c r="F218" s="42" t="s">
        <v>112</v>
      </c>
      <c r="G218" s="43">
        <v>245</v>
      </c>
      <c r="H218" s="13">
        <v>490</v>
      </c>
      <c r="I218" s="14" t="s">
        <v>2136</v>
      </c>
      <c r="J218" s="46" t="s">
        <v>50</v>
      </c>
      <c r="K218" s="9"/>
      <c r="L218" s="60"/>
    </row>
    <row r="219" spans="1:12" ht="28.5" customHeight="1" x14ac:dyDescent="0.2">
      <c r="A219" s="44">
        <f t="shared" si="4"/>
        <v>213</v>
      </c>
      <c r="B219" s="15" t="s">
        <v>1568</v>
      </c>
      <c r="C219" s="15" t="s">
        <v>17</v>
      </c>
      <c r="D219" s="11"/>
      <c r="E219" s="56">
        <v>2014.06</v>
      </c>
      <c r="F219" s="42" t="s">
        <v>125</v>
      </c>
      <c r="G219" s="43">
        <v>1532</v>
      </c>
      <c r="H219" s="13">
        <v>2889</v>
      </c>
      <c r="I219" s="14" t="s">
        <v>2212</v>
      </c>
      <c r="J219" s="46" t="s">
        <v>50</v>
      </c>
      <c r="K219" s="9"/>
      <c r="L219" s="60"/>
    </row>
    <row r="220" spans="1:12" ht="28.5" customHeight="1" x14ac:dyDescent="0.2">
      <c r="A220" s="44">
        <f t="shared" si="4"/>
        <v>214</v>
      </c>
      <c r="B220" s="15" t="s">
        <v>1226</v>
      </c>
      <c r="C220" s="15" t="s">
        <v>17</v>
      </c>
      <c r="D220" s="15"/>
      <c r="E220" s="56">
        <v>2014.06</v>
      </c>
      <c r="F220" s="42" t="s">
        <v>327</v>
      </c>
      <c r="G220" s="43">
        <v>3808</v>
      </c>
      <c r="H220" s="13">
        <v>8216</v>
      </c>
      <c r="I220" s="14" t="s">
        <v>2212</v>
      </c>
      <c r="J220" s="46" t="s">
        <v>50</v>
      </c>
      <c r="K220" s="9"/>
      <c r="L220" s="60"/>
    </row>
    <row r="221" spans="1:12" ht="28.5" customHeight="1" x14ac:dyDescent="0.2">
      <c r="A221" s="44">
        <f t="shared" si="4"/>
        <v>215</v>
      </c>
      <c r="B221" s="11" t="s">
        <v>1569</v>
      </c>
      <c r="C221" s="11" t="s">
        <v>17</v>
      </c>
      <c r="D221" s="11"/>
      <c r="E221" s="55">
        <v>2014.07</v>
      </c>
      <c r="F221" s="12" t="s">
        <v>144</v>
      </c>
      <c r="G221" s="13">
        <v>3526</v>
      </c>
      <c r="H221" s="13">
        <v>4187</v>
      </c>
      <c r="I221" s="14" t="s">
        <v>2136</v>
      </c>
      <c r="J221" s="46" t="s">
        <v>50</v>
      </c>
      <c r="L221" s="60"/>
    </row>
    <row r="222" spans="1:12" ht="28.5" customHeight="1" x14ac:dyDescent="0.2">
      <c r="A222" s="44">
        <f t="shared" si="4"/>
        <v>216</v>
      </c>
      <c r="B222" s="11" t="s">
        <v>1571</v>
      </c>
      <c r="C222" s="11" t="s">
        <v>17</v>
      </c>
      <c r="D222" s="11"/>
      <c r="E222" s="56">
        <v>2014.09</v>
      </c>
      <c r="F222" s="12" t="s">
        <v>230</v>
      </c>
      <c r="G222" s="13">
        <v>97</v>
      </c>
      <c r="H222" s="13">
        <v>200</v>
      </c>
      <c r="I222" s="14" t="s">
        <v>2136</v>
      </c>
      <c r="J222" s="46" t="s">
        <v>50</v>
      </c>
      <c r="L222" s="60"/>
    </row>
    <row r="223" spans="1:12" ht="28.5" customHeight="1" x14ac:dyDescent="0.2">
      <c r="A223" s="44">
        <f t="shared" si="4"/>
        <v>217</v>
      </c>
      <c r="B223" s="11" t="s">
        <v>1572</v>
      </c>
      <c r="C223" s="11" t="s">
        <v>17</v>
      </c>
      <c r="D223" s="11"/>
      <c r="E223" s="56">
        <v>2014.11</v>
      </c>
      <c r="F223" s="12" t="s">
        <v>127</v>
      </c>
      <c r="G223" s="13">
        <v>592</v>
      </c>
      <c r="H223" s="13">
        <v>1038</v>
      </c>
      <c r="I223" s="14" t="s">
        <v>2138</v>
      </c>
      <c r="J223" s="46" t="s">
        <v>50</v>
      </c>
      <c r="L223" s="60"/>
    </row>
    <row r="224" spans="1:12" ht="28.5" customHeight="1" x14ac:dyDescent="0.2">
      <c r="A224" s="44">
        <f t="shared" si="4"/>
        <v>218</v>
      </c>
      <c r="B224" s="11" t="s">
        <v>1573</v>
      </c>
      <c r="C224" s="11" t="s">
        <v>17</v>
      </c>
      <c r="D224" s="11"/>
      <c r="E224" s="56">
        <v>2014.12</v>
      </c>
      <c r="F224" s="12" t="s">
        <v>167</v>
      </c>
      <c r="G224" s="13">
        <v>511</v>
      </c>
      <c r="H224" s="13">
        <v>1037</v>
      </c>
      <c r="I224" s="14" t="s">
        <v>2290</v>
      </c>
      <c r="J224" s="46" t="s">
        <v>50</v>
      </c>
      <c r="L224" s="60"/>
    </row>
    <row r="225" spans="1:12" ht="28.5" customHeight="1" x14ac:dyDescent="0.2">
      <c r="A225" s="44">
        <f t="shared" si="4"/>
        <v>219</v>
      </c>
      <c r="B225" s="11" t="s">
        <v>1229</v>
      </c>
      <c r="C225" s="11" t="s">
        <v>17</v>
      </c>
      <c r="D225" s="11"/>
      <c r="E225" s="56">
        <v>2014.12</v>
      </c>
      <c r="F225" s="12" t="s">
        <v>144</v>
      </c>
      <c r="G225" s="13">
        <v>1456</v>
      </c>
      <c r="H225" s="13">
        <v>2768</v>
      </c>
      <c r="I225" s="14" t="s">
        <v>2136</v>
      </c>
      <c r="J225" s="46" t="s">
        <v>50</v>
      </c>
      <c r="L225" s="60"/>
    </row>
    <row r="226" spans="1:12" ht="28.5" customHeight="1" x14ac:dyDescent="0.2">
      <c r="A226" s="44">
        <f t="shared" si="4"/>
        <v>220</v>
      </c>
      <c r="B226" s="15" t="s">
        <v>1574</v>
      </c>
      <c r="C226" s="11" t="s">
        <v>17</v>
      </c>
      <c r="D226" s="11"/>
      <c r="E226" s="56">
        <v>2015.03</v>
      </c>
      <c r="F226" s="16" t="s">
        <v>254</v>
      </c>
      <c r="G226" s="17">
        <v>841</v>
      </c>
      <c r="H226" s="17">
        <v>1593</v>
      </c>
      <c r="I226" s="18" t="s">
        <v>2138</v>
      </c>
      <c r="J226" s="52" t="s">
        <v>50</v>
      </c>
      <c r="K226" s="10"/>
      <c r="L226" s="60"/>
    </row>
    <row r="227" spans="1:12" ht="28.5" customHeight="1" x14ac:dyDescent="0.2">
      <c r="A227" s="44">
        <f t="shared" si="4"/>
        <v>221</v>
      </c>
      <c r="B227" s="15" t="s">
        <v>1576</v>
      </c>
      <c r="C227" s="15" t="s">
        <v>17</v>
      </c>
      <c r="D227" s="11"/>
      <c r="E227" s="56">
        <v>2015.06</v>
      </c>
      <c r="F227" s="16" t="s">
        <v>185</v>
      </c>
      <c r="G227" s="17">
        <v>6720</v>
      </c>
      <c r="H227" s="17">
        <v>14487</v>
      </c>
      <c r="I227" s="18" t="s">
        <v>2138</v>
      </c>
      <c r="J227" s="52" t="s">
        <v>50</v>
      </c>
      <c r="K227" s="10"/>
      <c r="L227" s="60"/>
    </row>
    <row r="228" spans="1:12" ht="28.5" customHeight="1" x14ac:dyDescent="0.2">
      <c r="A228" s="44">
        <f t="shared" si="4"/>
        <v>222</v>
      </c>
      <c r="B228" s="15" t="s">
        <v>1577</v>
      </c>
      <c r="C228" s="15" t="s">
        <v>17</v>
      </c>
      <c r="D228" s="11"/>
      <c r="E228" s="56">
        <v>2015.07</v>
      </c>
      <c r="F228" s="16" t="s">
        <v>271</v>
      </c>
      <c r="G228" s="17">
        <v>1044</v>
      </c>
      <c r="H228" s="17">
        <v>1881</v>
      </c>
      <c r="I228" s="18" t="s">
        <v>2138</v>
      </c>
      <c r="J228" s="52" t="s">
        <v>50</v>
      </c>
      <c r="K228" s="10"/>
      <c r="L228" s="60"/>
    </row>
    <row r="229" spans="1:12" ht="28.5" customHeight="1" x14ac:dyDescent="0.2">
      <c r="A229" s="44">
        <f t="shared" si="4"/>
        <v>223</v>
      </c>
      <c r="B229" s="15" t="s">
        <v>2316</v>
      </c>
      <c r="C229" s="15" t="s">
        <v>17</v>
      </c>
      <c r="D229" s="11"/>
      <c r="E229" s="56">
        <v>2015.07</v>
      </c>
      <c r="F229" s="16" t="s">
        <v>272</v>
      </c>
      <c r="G229" s="17">
        <v>500</v>
      </c>
      <c r="H229" s="17">
        <v>807</v>
      </c>
      <c r="I229" s="18" t="s">
        <v>2136</v>
      </c>
      <c r="J229" s="52" t="s">
        <v>50</v>
      </c>
      <c r="K229" s="10"/>
      <c r="L229" s="60"/>
    </row>
    <row r="230" spans="1:12" ht="28.5" customHeight="1" x14ac:dyDescent="0.2">
      <c r="A230" s="44">
        <f t="shared" si="4"/>
        <v>224</v>
      </c>
      <c r="B230" s="15" t="s">
        <v>2317</v>
      </c>
      <c r="C230" s="15" t="s">
        <v>17</v>
      </c>
      <c r="D230" s="11"/>
      <c r="E230" s="56">
        <v>2015.07</v>
      </c>
      <c r="F230" s="16" t="s">
        <v>129</v>
      </c>
      <c r="G230" s="17">
        <v>890</v>
      </c>
      <c r="H230" s="17">
        <v>1590</v>
      </c>
      <c r="I230" s="18" t="s">
        <v>2212</v>
      </c>
      <c r="J230" s="52" t="s">
        <v>50</v>
      </c>
      <c r="K230" s="10"/>
      <c r="L230" s="60"/>
    </row>
    <row r="231" spans="1:12" ht="28.5" customHeight="1" x14ac:dyDescent="0.2">
      <c r="A231" s="44">
        <f t="shared" si="4"/>
        <v>225</v>
      </c>
      <c r="B231" s="15" t="s">
        <v>1579</v>
      </c>
      <c r="C231" s="15" t="s">
        <v>17</v>
      </c>
      <c r="D231" s="11"/>
      <c r="E231" s="56">
        <v>2015.08</v>
      </c>
      <c r="F231" s="16" t="s">
        <v>141</v>
      </c>
      <c r="G231" s="17">
        <v>7514</v>
      </c>
      <c r="H231" s="17">
        <v>12932</v>
      </c>
      <c r="I231" s="18" t="s">
        <v>2226</v>
      </c>
      <c r="J231" s="52" t="s">
        <v>50</v>
      </c>
      <c r="K231" s="10"/>
      <c r="L231" s="60"/>
    </row>
    <row r="232" spans="1:12" ht="28.5" customHeight="1" x14ac:dyDescent="0.2">
      <c r="A232" s="44">
        <f t="shared" si="4"/>
        <v>226</v>
      </c>
      <c r="B232" s="15" t="s">
        <v>1580</v>
      </c>
      <c r="C232" s="15" t="s">
        <v>17</v>
      </c>
      <c r="D232" s="15"/>
      <c r="E232" s="56" t="s">
        <v>1000</v>
      </c>
      <c r="F232" s="16" t="s">
        <v>138</v>
      </c>
      <c r="G232" s="17">
        <v>589</v>
      </c>
      <c r="H232" s="17">
        <v>1550</v>
      </c>
      <c r="I232" s="18" t="s">
        <v>2226</v>
      </c>
      <c r="J232" s="52" t="s">
        <v>50</v>
      </c>
      <c r="K232" s="9"/>
      <c r="L232" s="60"/>
    </row>
    <row r="233" spans="1:12" ht="28.5" customHeight="1" x14ac:dyDescent="0.2">
      <c r="A233" s="44">
        <f t="shared" si="4"/>
        <v>227</v>
      </c>
      <c r="B233" s="15" t="s">
        <v>1581</v>
      </c>
      <c r="C233" s="15" t="s">
        <v>17</v>
      </c>
      <c r="D233" s="11"/>
      <c r="E233" s="56">
        <v>2015.11</v>
      </c>
      <c r="F233" s="16" t="s">
        <v>144</v>
      </c>
      <c r="G233" s="17">
        <v>822</v>
      </c>
      <c r="H233" s="17">
        <v>2174</v>
      </c>
      <c r="I233" s="18" t="s">
        <v>2206</v>
      </c>
      <c r="J233" s="52" t="s">
        <v>50</v>
      </c>
      <c r="K233" s="10"/>
      <c r="L233" s="60"/>
    </row>
    <row r="234" spans="1:12" ht="28.5" customHeight="1" x14ac:dyDescent="0.2">
      <c r="A234" s="44">
        <f t="shared" si="4"/>
        <v>228</v>
      </c>
      <c r="B234" s="15" t="s">
        <v>1582</v>
      </c>
      <c r="C234" s="15" t="s">
        <v>17</v>
      </c>
      <c r="D234" s="11"/>
      <c r="E234" s="56">
        <v>2015.11</v>
      </c>
      <c r="F234" s="16" t="s">
        <v>144</v>
      </c>
      <c r="G234" s="17">
        <v>561</v>
      </c>
      <c r="H234" s="17">
        <v>1075</v>
      </c>
      <c r="I234" s="18" t="s">
        <v>2212</v>
      </c>
      <c r="J234" s="52" t="s">
        <v>50</v>
      </c>
      <c r="K234" s="10"/>
      <c r="L234" s="60"/>
    </row>
    <row r="235" spans="1:12" ht="28.5" customHeight="1" x14ac:dyDescent="0.2">
      <c r="A235" s="44">
        <f t="shared" si="4"/>
        <v>229</v>
      </c>
      <c r="B235" s="15" t="s">
        <v>1583</v>
      </c>
      <c r="C235" s="15" t="s">
        <v>17</v>
      </c>
      <c r="D235" s="15"/>
      <c r="E235" s="56">
        <v>2015.12</v>
      </c>
      <c r="F235" s="16" t="s">
        <v>238</v>
      </c>
      <c r="G235" s="17">
        <v>6538</v>
      </c>
      <c r="H235" s="17">
        <v>12025</v>
      </c>
      <c r="I235" s="18" t="s">
        <v>2136</v>
      </c>
      <c r="J235" s="52" t="s">
        <v>50</v>
      </c>
      <c r="K235" s="10"/>
      <c r="L235" s="60"/>
    </row>
    <row r="236" spans="1:12" ht="28.5" customHeight="1" x14ac:dyDescent="0.2">
      <c r="A236" s="44">
        <f t="shared" si="4"/>
        <v>230</v>
      </c>
      <c r="B236" s="15" t="s">
        <v>1584</v>
      </c>
      <c r="C236" s="11" t="s">
        <v>17</v>
      </c>
      <c r="D236" s="11"/>
      <c r="E236" s="56">
        <v>2015.12</v>
      </c>
      <c r="F236" s="16" t="s">
        <v>180</v>
      </c>
      <c r="G236" s="17">
        <v>1419</v>
      </c>
      <c r="H236" s="17">
        <v>2557</v>
      </c>
      <c r="I236" s="18" t="s">
        <v>2138</v>
      </c>
      <c r="J236" s="52" t="s">
        <v>50</v>
      </c>
      <c r="K236" s="10"/>
      <c r="L236" s="60"/>
    </row>
    <row r="237" spans="1:12" ht="28.5" customHeight="1" x14ac:dyDescent="0.2">
      <c r="A237" s="44">
        <f t="shared" si="4"/>
        <v>231</v>
      </c>
      <c r="B237" s="15" t="s">
        <v>1585</v>
      </c>
      <c r="C237" s="15" t="s">
        <v>17</v>
      </c>
      <c r="D237" s="15"/>
      <c r="E237" s="56">
        <v>2015.12</v>
      </c>
      <c r="F237" s="16" t="s">
        <v>494</v>
      </c>
      <c r="G237" s="17">
        <v>4040</v>
      </c>
      <c r="H237" s="17">
        <v>7708</v>
      </c>
      <c r="I237" s="18" t="s">
        <v>2138</v>
      </c>
      <c r="J237" s="52" t="s">
        <v>50</v>
      </c>
      <c r="K237" s="10"/>
      <c r="L237" s="60"/>
    </row>
    <row r="238" spans="1:12" ht="28.5" customHeight="1" x14ac:dyDescent="0.2">
      <c r="A238" s="44">
        <f t="shared" si="4"/>
        <v>232</v>
      </c>
      <c r="B238" s="15" t="s">
        <v>2350</v>
      </c>
      <c r="C238" s="11" t="s">
        <v>17</v>
      </c>
      <c r="D238" s="11"/>
      <c r="E238" s="56">
        <v>2015.12</v>
      </c>
      <c r="F238" s="16" t="s">
        <v>120</v>
      </c>
      <c r="G238" s="17">
        <v>3050</v>
      </c>
      <c r="H238" s="17">
        <v>6786</v>
      </c>
      <c r="I238" s="18" t="s">
        <v>2214</v>
      </c>
      <c r="J238" s="52" t="s">
        <v>50</v>
      </c>
      <c r="K238" s="10"/>
      <c r="L238" s="60"/>
    </row>
    <row r="239" spans="1:12" ht="28.5" customHeight="1" x14ac:dyDescent="0.2">
      <c r="A239" s="44">
        <f t="shared" si="4"/>
        <v>233</v>
      </c>
      <c r="B239" s="15" t="s">
        <v>1587</v>
      </c>
      <c r="C239" s="15" t="s">
        <v>17</v>
      </c>
      <c r="D239" s="11"/>
      <c r="E239" s="56">
        <v>2016.02</v>
      </c>
      <c r="F239" s="16" t="s">
        <v>198</v>
      </c>
      <c r="G239" s="17">
        <v>2183</v>
      </c>
      <c r="H239" s="17">
        <v>4085</v>
      </c>
      <c r="I239" s="18" t="s">
        <v>2138</v>
      </c>
      <c r="J239" s="52" t="s">
        <v>50</v>
      </c>
      <c r="K239" s="10"/>
      <c r="L239" s="60"/>
    </row>
    <row r="240" spans="1:12" ht="28.5" customHeight="1" x14ac:dyDescent="0.2">
      <c r="A240" s="44">
        <f t="shared" si="4"/>
        <v>234</v>
      </c>
      <c r="B240" s="15" t="s">
        <v>1238</v>
      </c>
      <c r="C240" s="15" t="s">
        <v>17</v>
      </c>
      <c r="D240" s="15"/>
      <c r="E240" s="56">
        <v>2016.03</v>
      </c>
      <c r="F240" s="16" t="s">
        <v>120</v>
      </c>
      <c r="G240" s="17">
        <v>1494</v>
      </c>
      <c r="H240" s="17">
        <v>2749</v>
      </c>
      <c r="I240" s="18" t="s">
        <v>2213</v>
      </c>
      <c r="J240" s="52" t="s">
        <v>50</v>
      </c>
      <c r="K240" s="10"/>
      <c r="L240" s="60"/>
    </row>
    <row r="241" spans="1:12" ht="28.5" customHeight="1" x14ac:dyDescent="0.2">
      <c r="A241" s="44">
        <f t="shared" si="4"/>
        <v>235</v>
      </c>
      <c r="B241" s="15" t="s">
        <v>1588</v>
      </c>
      <c r="C241" s="15" t="s">
        <v>17</v>
      </c>
      <c r="D241" s="11"/>
      <c r="E241" s="56">
        <v>2016.03</v>
      </c>
      <c r="F241" s="16" t="s">
        <v>120</v>
      </c>
      <c r="G241" s="17">
        <v>1331</v>
      </c>
      <c r="H241" s="17">
        <v>2622</v>
      </c>
      <c r="I241" s="18" t="s">
        <v>2214</v>
      </c>
      <c r="J241" s="52" t="s">
        <v>50</v>
      </c>
      <c r="K241" s="10"/>
      <c r="L241" s="60"/>
    </row>
    <row r="242" spans="1:12" ht="28.5" customHeight="1" x14ac:dyDescent="0.2">
      <c r="A242" s="44">
        <f t="shared" si="4"/>
        <v>236</v>
      </c>
      <c r="B242" s="15" t="s">
        <v>1589</v>
      </c>
      <c r="C242" s="15" t="s">
        <v>17</v>
      </c>
      <c r="D242" s="11"/>
      <c r="E242" s="56">
        <v>2016.03</v>
      </c>
      <c r="F242" s="16" t="s">
        <v>247</v>
      </c>
      <c r="G242" s="17">
        <v>644</v>
      </c>
      <c r="H242" s="17">
        <v>1512</v>
      </c>
      <c r="I242" s="18" t="s">
        <v>2351</v>
      </c>
      <c r="J242" s="52" t="s">
        <v>50</v>
      </c>
      <c r="K242" s="10"/>
      <c r="L242" s="60"/>
    </row>
    <row r="243" spans="1:12" ht="28.5" customHeight="1" x14ac:dyDescent="0.2">
      <c r="A243" s="44">
        <f t="shared" si="4"/>
        <v>237</v>
      </c>
      <c r="B243" s="15" t="s">
        <v>1590</v>
      </c>
      <c r="C243" s="15" t="s">
        <v>17</v>
      </c>
      <c r="D243" s="11"/>
      <c r="E243" s="56">
        <v>2016.05</v>
      </c>
      <c r="F243" s="16" t="s">
        <v>202</v>
      </c>
      <c r="G243" s="17">
        <v>1536</v>
      </c>
      <c r="H243" s="17">
        <v>2535</v>
      </c>
      <c r="I243" s="18" t="s">
        <v>2138</v>
      </c>
      <c r="J243" s="52" t="s">
        <v>50</v>
      </c>
      <c r="K243" s="10"/>
      <c r="L243" s="60"/>
    </row>
    <row r="244" spans="1:12" ht="28.5" customHeight="1" x14ac:dyDescent="0.2">
      <c r="A244" s="44">
        <f t="shared" si="4"/>
        <v>238</v>
      </c>
      <c r="B244" s="15" t="s">
        <v>1591</v>
      </c>
      <c r="C244" s="15" t="s">
        <v>17</v>
      </c>
      <c r="D244" s="15"/>
      <c r="E244" s="56">
        <v>2016.05</v>
      </c>
      <c r="F244" s="16" t="s">
        <v>102</v>
      </c>
      <c r="G244" s="17">
        <v>2694</v>
      </c>
      <c r="H244" s="17">
        <v>7507</v>
      </c>
      <c r="I244" s="18" t="s">
        <v>2138</v>
      </c>
      <c r="J244" s="52" t="s">
        <v>50</v>
      </c>
      <c r="K244" s="10"/>
      <c r="L244" s="60"/>
    </row>
    <row r="245" spans="1:12" ht="28.5" customHeight="1" x14ac:dyDescent="0.2">
      <c r="A245" s="44">
        <f t="shared" si="4"/>
        <v>239</v>
      </c>
      <c r="B245" s="15" t="s">
        <v>2356</v>
      </c>
      <c r="C245" s="15" t="s">
        <v>17</v>
      </c>
      <c r="D245" s="15"/>
      <c r="E245" s="56">
        <v>2016.06</v>
      </c>
      <c r="F245" s="16" t="s">
        <v>175</v>
      </c>
      <c r="G245" s="17">
        <v>1335</v>
      </c>
      <c r="H245" s="17">
        <v>3054</v>
      </c>
      <c r="I245" s="18" t="s">
        <v>4</v>
      </c>
      <c r="J245" s="52" t="s">
        <v>50</v>
      </c>
      <c r="K245" s="10"/>
      <c r="L245" s="60"/>
    </row>
    <row r="246" spans="1:12" ht="28.5" customHeight="1" x14ac:dyDescent="0.2">
      <c r="A246" s="44">
        <f t="shared" si="4"/>
        <v>240</v>
      </c>
      <c r="B246" s="15" t="s">
        <v>1592</v>
      </c>
      <c r="C246" s="15" t="s">
        <v>17</v>
      </c>
      <c r="D246" s="11"/>
      <c r="E246" s="56">
        <v>2016.06</v>
      </c>
      <c r="F246" s="16" t="s">
        <v>185</v>
      </c>
      <c r="G246" s="17">
        <v>937</v>
      </c>
      <c r="H246" s="17">
        <v>1707</v>
      </c>
      <c r="I246" s="18" t="s">
        <v>2138</v>
      </c>
      <c r="J246" s="52" t="s">
        <v>50</v>
      </c>
      <c r="K246" s="10"/>
      <c r="L246" s="60"/>
    </row>
    <row r="247" spans="1:12" ht="28.5" customHeight="1" x14ac:dyDescent="0.2">
      <c r="A247" s="44">
        <f t="shared" si="4"/>
        <v>241</v>
      </c>
      <c r="B247" s="15" t="s">
        <v>1593</v>
      </c>
      <c r="C247" s="15" t="s">
        <v>17</v>
      </c>
      <c r="D247" s="15"/>
      <c r="E247" s="56">
        <v>2016.07</v>
      </c>
      <c r="F247" s="16" t="s">
        <v>88</v>
      </c>
      <c r="G247" s="17">
        <v>2120</v>
      </c>
      <c r="H247" s="17">
        <v>3665</v>
      </c>
      <c r="I247" s="18" t="s">
        <v>2138</v>
      </c>
      <c r="J247" s="52" t="s">
        <v>50</v>
      </c>
      <c r="K247" s="10"/>
      <c r="L247" s="60"/>
    </row>
    <row r="248" spans="1:12" ht="28.5" customHeight="1" x14ac:dyDescent="0.2">
      <c r="A248" s="44">
        <f t="shared" si="4"/>
        <v>242</v>
      </c>
      <c r="B248" s="15" t="s">
        <v>1594</v>
      </c>
      <c r="C248" s="15" t="s">
        <v>17</v>
      </c>
      <c r="D248" s="15"/>
      <c r="E248" s="56">
        <v>2016.07</v>
      </c>
      <c r="F248" s="16" t="s">
        <v>212</v>
      </c>
      <c r="G248" s="17">
        <v>1011</v>
      </c>
      <c r="H248" s="17">
        <v>2008</v>
      </c>
      <c r="I248" s="18" t="s">
        <v>2138</v>
      </c>
      <c r="J248" s="52" t="s">
        <v>50</v>
      </c>
      <c r="K248" s="10"/>
      <c r="L248" s="60"/>
    </row>
    <row r="249" spans="1:12" ht="28.5" customHeight="1" x14ac:dyDescent="0.2">
      <c r="A249" s="44">
        <f t="shared" si="4"/>
        <v>243</v>
      </c>
      <c r="B249" s="15" t="s">
        <v>2365</v>
      </c>
      <c r="C249" s="15" t="s">
        <v>17</v>
      </c>
      <c r="D249" s="11"/>
      <c r="E249" s="56">
        <v>2016.08</v>
      </c>
      <c r="F249" s="16" t="s">
        <v>127</v>
      </c>
      <c r="G249" s="17">
        <v>1224</v>
      </c>
      <c r="H249" s="17">
        <v>1867</v>
      </c>
      <c r="I249" s="18" t="s">
        <v>2138</v>
      </c>
      <c r="J249" s="52" t="s">
        <v>50</v>
      </c>
      <c r="K249" s="9"/>
      <c r="L249" s="60"/>
    </row>
    <row r="250" spans="1:12" ht="28.5" customHeight="1" x14ac:dyDescent="0.2">
      <c r="A250" s="44">
        <f t="shared" ref="A250:A281" si="5">ROW()-6</f>
        <v>244</v>
      </c>
      <c r="B250" s="15" t="s">
        <v>1595</v>
      </c>
      <c r="C250" s="15" t="s">
        <v>17</v>
      </c>
      <c r="D250" s="11"/>
      <c r="E250" s="56">
        <v>2016.09</v>
      </c>
      <c r="F250" s="16" t="s">
        <v>102</v>
      </c>
      <c r="G250" s="17">
        <v>4187</v>
      </c>
      <c r="H250" s="17">
        <v>7263</v>
      </c>
      <c r="I250" s="18" t="s">
        <v>40</v>
      </c>
      <c r="J250" s="52" t="s">
        <v>50</v>
      </c>
      <c r="K250" s="10"/>
      <c r="L250" s="60"/>
    </row>
    <row r="251" spans="1:12" ht="28.5" customHeight="1" x14ac:dyDescent="0.2">
      <c r="A251" s="44">
        <f t="shared" si="5"/>
        <v>245</v>
      </c>
      <c r="B251" s="15" t="s">
        <v>1596</v>
      </c>
      <c r="C251" s="15" t="s">
        <v>17</v>
      </c>
      <c r="D251" s="11"/>
      <c r="E251" s="56">
        <v>2016.09</v>
      </c>
      <c r="F251" s="16" t="s">
        <v>171</v>
      </c>
      <c r="G251" s="17">
        <v>1339</v>
      </c>
      <c r="H251" s="17">
        <v>2138</v>
      </c>
      <c r="I251" s="18" t="s">
        <v>40</v>
      </c>
      <c r="J251" s="52" t="s">
        <v>50</v>
      </c>
      <c r="K251" s="10"/>
      <c r="L251" s="60"/>
    </row>
    <row r="252" spans="1:12" ht="28.5" customHeight="1" x14ac:dyDescent="0.2">
      <c r="A252" s="44">
        <f t="shared" si="5"/>
        <v>246</v>
      </c>
      <c r="B252" s="15" t="s">
        <v>1597</v>
      </c>
      <c r="C252" s="15" t="s">
        <v>17</v>
      </c>
      <c r="D252" s="11"/>
      <c r="E252" s="56">
        <v>2016.09</v>
      </c>
      <c r="F252" s="16" t="s">
        <v>172</v>
      </c>
      <c r="G252" s="17">
        <v>4843</v>
      </c>
      <c r="H252" s="17">
        <v>9636</v>
      </c>
      <c r="I252" s="18" t="s">
        <v>4</v>
      </c>
      <c r="J252" s="52" t="s">
        <v>50</v>
      </c>
      <c r="K252" s="10"/>
      <c r="L252" s="60"/>
    </row>
    <row r="253" spans="1:12" ht="28.5" customHeight="1" x14ac:dyDescent="0.2">
      <c r="A253" s="44">
        <f t="shared" si="5"/>
        <v>247</v>
      </c>
      <c r="B253" s="15" t="s">
        <v>1598</v>
      </c>
      <c r="C253" s="15" t="s">
        <v>17</v>
      </c>
      <c r="D253" s="11"/>
      <c r="E253" s="56" t="s">
        <v>2379</v>
      </c>
      <c r="F253" s="16" t="s">
        <v>180</v>
      </c>
      <c r="G253" s="17">
        <v>262</v>
      </c>
      <c r="H253" s="17">
        <v>528</v>
      </c>
      <c r="I253" s="18" t="s">
        <v>4</v>
      </c>
      <c r="J253" s="52" t="s">
        <v>50</v>
      </c>
      <c r="K253" s="10"/>
      <c r="L253" s="60"/>
    </row>
    <row r="254" spans="1:12" ht="28.5" customHeight="1" x14ac:dyDescent="0.2">
      <c r="A254" s="44">
        <f t="shared" si="5"/>
        <v>248</v>
      </c>
      <c r="B254" s="15" t="s">
        <v>1599</v>
      </c>
      <c r="C254" s="15" t="s">
        <v>17</v>
      </c>
      <c r="D254" s="11"/>
      <c r="E254" s="56">
        <v>2016.12</v>
      </c>
      <c r="F254" s="16" t="s">
        <v>131</v>
      </c>
      <c r="G254" s="17">
        <v>1756</v>
      </c>
      <c r="H254" s="17">
        <v>3043</v>
      </c>
      <c r="I254" s="18" t="s">
        <v>40</v>
      </c>
      <c r="J254" s="22" t="s">
        <v>50</v>
      </c>
      <c r="K254" s="10"/>
      <c r="L254" s="60"/>
    </row>
    <row r="255" spans="1:12" ht="28.5" customHeight="1" x14ac:dyDescent="0.2">
      <c r="A255" s="44">
        <f t="shared" si="5"/>
        <v>249</v>
      </c>
      <c r="B255" s="15" t="s">
        <v>1600</v>
      </c>
      <c r="C255" s="15" t="s">
        <v>17</v>
      </c>
      <c r="D255" s="11"/>
      <c r="E255" s="56">
        <v>2016.12</v>
      </c>
      <c r="F255" s="16" t="s">
        <v>120</v>
      </c>
      <c r="G255" s="17">
        <v>2434</v>
      </c>
      <c r="H255" s="17">
        <v>5399</v>
      </c>
      <c r="I255" s="18" t="s">
        <v>4</v>
      </c>
      <c r="J255" s="22" t="s">
        <v>50</v>
      </c>
      <c r="K255" s="10"/>
      <c r="L255" s="60"/>
    </row>
    <row r="256" spans="1:12" ht="28.5" customHeight="1" x14ac:dyDescent="0.2">
      <c r="A256" s="44">
        <f t="shared" si="5"/>
        <v>250</v>
      </c>
      <c r="B256" s="15" t="s">
        <v>1601</v>
      </c>
      <c r="C256" s="11" t="s">
        <v>17</v>
      </c>
      <c r="D256" s="16"/>
      <c r="E256" s="56">
        <v>2017.01</v>
      </c>
      <c r="F256" s="16" t="s">
        <v>142</v>
      </c>
      <c r="G256" s="20">
        <v>477</v>
      </c>
      <c r="H256" s="17">
        <v>795</v>
      </c>
      <c r="I256" s="18" t="s">
        <v>40</v>
      </c>
      <c r="J256" s="22" t="s">
        <v>50</v>
      </c>
      <c r="K256" s="10"/>
      <c r="L256" s="60"/>
    </row>
    <row r="257" spans="1:12" ht="28.5" customHeight="1" x14ac:dyDescent="0.2">
      <c r="A257" s="44">
        <f t="shared" si="5"/>
        <v>251</v>
      </c>
      <c r="B257" s="15" t="s">
        <v>1602</v>
      </c>
      <c r="C257" s="15" t="s">
        <v>17</v>
      </c>
      <c r="D257" s="11"/>
      <c r="E257" s="56">
        <v>2017.02</v>
      </c>
      <c r="F257" s="16" t="s">
        <v>129</v>
      </c>
      <c r="G257" s="20">
        <v>181</v>
      </c>
      <c r="H257" s="17">
        <v>344</v>
      </c>
      <c r="I257" s="22" t="s">
        <v>2209</v>
      </c>
      <c r="J257" s="22" t="s">
        <v>50</v>
      </c>
      <c r="K257" s="10"/>
      <c r="L257" s="60"/>
    </row>
    <row r="258" spans="1:12" ht="28.5" customHeight="1" x14ac:dyDescent="0.2">
      <c r="A258" s="44">
        <f t="shared" si="5"/>
        <v>252</v>
      </c>
      <c r="B258" s="15" t="s">
        <v>2416</v>
      </c>
      <c r="C258" s="15" t="s">
        <v>17</v>
      </c>
      <c r="D258" s="11"/>
      <c r="E258" s="56">
        <v>2017.03</v>
      </c>
      <c r="F258" s="16" t="s">
        <v>159</v>
      </c>
      <c r="G258" s="17">
        <v>11325</v>
      </c>
      <c r="H258" s="17">
        <v>21168</v>
      </c>
      <c r="I258" s="18" t="s">
        <v>40</v>
      </c>
      <c r="J258" s="22" t="s">
        <v>50</v>
      </c>
      <c r="K258" s="10"/>
      <c r="L258" s="60"/>
    </row>
    <row r="259" spans="1:12" ht="28.5" customHeight="1" x14ac:dyDescent="0.2">
      <c r="A259" s="44">
        <f t="shared" si="5"/>
        <v>253</v>
      </c>
      <c r="B259" s="25" t="s">
        <v>2427</v>
      </c>
      <c r="C259" s="11" t="s">
        <v>17</v>
      </c>
      <c r="D259" s="16"/>
      <c r="E259" s="56">
        <v>2017.04</v>
      </c>
      <c r="F259" s="16" t="s">
        <v>129</v>
      </c>
      <c r="G259" s="17">
        <v>436</v>
      </c>
      <c r="H259" s="17">
        <v>751</v>
      </c>
      <c r="I259" s="18" t="s">
        <v>4</v>
      </c>
      <c r="J259" s="22" t="s">
        <v>50</v>
      </c>
      <c r="K259" s="10"/>
      <c r="L259" s="60"/>
    </row>
    <row r="260" spans="1:12" ht="28.5" customHeight="1" x14ac:dyDescent="0.2">
      <c r="A260" s="44">
        <f t="shared" si="5"/>
        <v>254</v>
      </c>
      <c r="B260" s="25" t="s">
        <v>2428</v>
      </c>
      <c r="C260" s="11" t="s">
        <v>17</v>
      </c>
      <c r="D260" s="16"/>
      <c r="E260" s="56">
        <v>2017.04</v>
      </c>
      <c r="F260" s="16" t="s">
        <v>99</v>
      </c>
      <c r="G260" s="17">
        <v>609</v>
      </c>
      <c r="H260" s="17">
        <v>1217</v>
      </c>
      <c r="I260" s="18" t="s">
        <v>40</v>
      </c>
      <c r="J260" s="22" t="s">
        <v>50</v>
      </c>
      <c r="K260" s="10"/>
      <c r="L260" s="60"/>
    </row>
    <row r="261" spans="1:12" ht="28.5" customHeight="1" x14ac:dyDescent="0.2">
      <c r="A261" s="44">
        <f t="shared" si="5"/>
        <v>255</v>
      </c>
      <c r="B261" s="25" t="s">
        <v>2429</v>
      </c>
      <c r="C261" s="11" t="s">
        <v>17</v>
      </c>
      <c r="D261" s="16"/>
      <c r="E261" s="56">
        <v>2017.04</v>
      </c>
      <c r="F261" s="16" t="s">
        <v>163</v>
      </c>
      <c r="G261" s="17">
        <v>1220</v>
      </c>
      <c r="H261" s="17">
        <v>3079</v>
      </c>
      <c r="I261" s="18" t="s">
        <v>4</v>
      </c>
      <c r="J261" s="22" t="s">
        <v>50</v>
      </c>
      <c r="K261" s="10"/>
      <c r="L261" s="60"/>
    </row>
    <row r="262" spans="1:12" ht="28.5" customHeight="1" x14ac:dyDescent="0.2">
      <c r="A262" s="44">
        <f t="shared" si="5"/>
        <v>256</v>
      </c>
      <c r="B262" s="25" t="s">
        <v>2430</v>
      </c>
      <c r="C262" s="11" t="s">
        <v>17</v>
      </c>
      <c r="D262" s="16"/>
      <c r="E262" s="56">
        <v>2017.04</v>
      </c>
      <c r="F262" s="16" t="s">
        <v>165</v>
      </c>
      <c r="G262" s="17">
        <v>779</v>
      </c>
      <c r="H262" s="17">
        <v>2952</v>
      </c>
      <c r="I262" s="18" t="s">
        <v>2136</v>
      </c>
      <c r="J262" s="22" t="s">
        <v>50</v>
      </c>
      <c r="K262" s="10"/>
      <c r="L262" s="60"/>
    </row>
    <row r="263" spans="1:12" ht="28.5" customHeight="1" x14ac:dyDescent="0.2">
      <c r="A263" s="44">
        <f t="shared" si="5"/>
        <v>257</v>
      </c>
      <c r="B263" s="25" t="s">
        <v>2431</v>
      </c>
      <c r="C263" s="11" t="s">
        <v>17</v>
      </c>
      <c r="D263" s="16"/>
      <c r="E263" s="56">
        <v>2017.04</v>
      </c>
      <c r="F263" s="16" t="s">
        <v>165</v>
      </c>
      <c r="G263" s="17">
        <v>1495</v>
      </c>
      <c r="H263" s="17">
        <v>1481</v>
      </c>
      <c r="I263" s="18" t="s">
        <v>2138</v>
      </c>
      <c r="J263" s="22" t="s">
        <v>50</v>
      </c>
      <c r="K263" s="10"/>
      <c r="L263" s="60"/>
    </row>
    <row r="264" spans="1:12" ht="28.5" customHeight="1" x14ac:dyDescent="0.2">
      <c r="A264" s="44">
        <f t="shared" si="5"/>
        <v>258</v>
      </c>
      <c r="B264" s="15" t="s">
        <v>2441</v>
      </c>
      <c r="C264" s="15" t="s">
        <v>17</v>
      </c>
      <c r="D264" s="16"/>
      <c r="E264" s="56">
        <v>2017.05</v>
      </c>
      <c r="F264" s="16" t="s">
        <v>124</v>
      </c>
      <c r="G264" s="17">
        <v>4200</v>
      </c>
      <c r="H264" s="17">
        <v>8294</v>
      </c>
      <c r="I264" s="18" t="s">
        <v>2138</v>
      </c>
      <c r="J264" s="22" t="s">
        <v>50</v>
      </c>
      <c r="K264" s="10"/>
      <c r="L264" s="60"/>
    </row>
    <row r="265" spans="1:12" ht="28.5" customHeight="1" x14ac:dyDescent="0.2">
      <c r="A265" s="44">
        <f t="shared" si="5"/>
        <v>259</v>
      </c>
      <c r="B265" s="15" t="s">
        <v>2442</v>
      </c>
      <c r="C265" s="15" t="s">
        <v>17</v>
      </c>
      <c r="D265" s="16"/>
      <c r="E265" s="56">
        <v>2017.05</v>
      </c>
      <c r="F265" s="16" t="s">
        <v>124</v>
      </c>
      <c r="G265" s="17">
        <v>3206</v>
      </c>
      <c r="H265" s="17">
        <v>7236</v>
      </c>
      <c r="I265" s="18" t="s">
        <v>2138</v>
      </c>
      <c r="J265" s="22" t="s">
        <v>50</v>
      </c>
      <c r="K265" s="10"/>
      <c r="L265" s="60"/>
    </row>
    <row r="266" spans="1:12" ht="28.5" customHeight="1" x14ac:dyDescent="0.2">
      <c r="A266" s="44">
        <f t="shared" si="5"/>
        <v>260</v>
      </c>
      <c r="B266" s="15" t="s">
        <v>1604</v>
      </c>
      <c r="C266" s="11" t="s">
        <v>17</v>
      </c>
      <c r="D266" s="16"/>
      <c r="E266" s="56">
        <v>2017.05</v>
      </c>
      <c r="F266" s="16" t="s">
        <v>81</v>
      </c>
      <c r="G266" s="17">
        <v>654</v>
      </c>
      <c r="H266" s="17">
        <v>1118</v>
      </c>
      <c r="I266" s="18" t="s">
        <v>4</v>
      </c>
      <c r="J266" s="22" t="s">
        <v>50</v>
      </c>
      <c r="K266" s="10"/>
      <c r="L266" s="60"/>
    </row>
    <row r="267" spans="1:12" ht="28.5" customHeight="1" x14ac:dyDescent="0.2">
      <c r="A267" s="44">
        <f t="shared" si="5"/>
        <v>261</v>
      </c>
      <c r="B267" s="15" t="s">
        <v>1605</v>
      </c>
      <c r="C267" s="11" t="s">
        <v>17</v>
      </c>
      <c r="D267" s="16"/>
      <c r="E267" s="56">
        <v>2017.05</v>
      </c>
      <c r="F267" s="16" t="s">
        <v>105</v>
      </c>
      <c r="G267" s="17">
        <v>4390</v>
      </c>
      <c r="H267" s="17">
        <v>8552</v>
      </c>
      <c r="I267" s="18" t="s">
        <v>2138</v>
      </c>
      <c r="J267" s="22" t="s">
        <v>50</v>
      </c>
      <c r="K267" s="10"/>
      <c r="L267" s="60"/>
    </row>
    <row r="268" spans="1:12" ht="28.5" customHeight="1" x14ac:dyDescent="0.2">
      <c r="A268" s="44">
        <f t="shared" si="5"/>
        <v>262</v>
      </c>
      <c r="B268" s="25" t="s">
        <v>1606</v>
      </c>
      <c r="C268" s="25" t="s">
        <v>17</v>
      </c>
      <c r="D268" s="11"/>
      <c r="E268" s="56">
        <v>2017.06</v>
      </c>
      <c r="F268" s="16" t="s">
        <v>111</v>
      </c>
      <c r="G268" s="17">
        <v>4962</v>
      </c>
      <c r="H268" s="17">
        <v>8515</v>
      </c>
      <c r="I268" s="18" t="s">
        <v>40</v>
      </c>
      <c r="J268" s="52" t="s">
        <v>50</v>
      </c>
      <c r="K268" s="10"/>
      <c r="L268" s="60"/>
    </row>
    <row r="269" spans="1:12" ht="28.5" customHeight="1" x14ac:dyDescent="0.2">
      <c r="A269" s="44">
        <f t="shared" si="5"/>
        <v>263</v>
      </c>
      <c r="B269" s="25" t="s">
        <v>1607</v>
      </c>
      <c r="C269" s="11" t="s">
        <v>17</v>
      </c>
      <c r="D269" s="11"/>
      <c r="E269" s="56">
        <v>2017.07</v>
      </c>
      <c r="F269" s="16" t="s">
        <v>99</v>
      </c>
      <c r="G269" s="17">
        <v>1365</v>
      </c>
      <c r="H269" s="17">
        <v>2557</v>
      </c>
      <c r="I269" s="18" t="s">
        <v>2138</v>
      </c>
      <c r="J269" s="52" t="s">
        <v>50</v>
      </c>
      <c r="K269" s="10"/>
      <c r="L269" s="60"/>
    </row>
    <row r="270" spans="1:12" ht="28.5" customHeight="1" x14ac:dyDescent="0.2">
      <c r="A270" s="44">
        <f t="shared" si="5"/>
        <v>264</v>
      </c>
      <c r="B270" s="25" t="s">
        <v>1609</v>
      </c>
      <c r="C270" s="11" t="s">
        <v>17</v>
      </c>
      <c r="D270" s="11"/>
      <c r="E270" s="56">
        <v>2017.07</v>
      </c>
      <c r="F270" s="16" t="s">
        <v>90</v>
      </c>
      <c r="G270" s="17">
        <v>2534</v>
      </c>
      <c r="H270" s="17">
        <v>5623</v>
      </c>
      <c r="I270" s="18" t="s">
        <v>2175</v>
      </c>
      <c r="J270" s="52" t="s">
        <v>50</v>
      </c>
      <c r="K270" s="10"/>
      <c r="L270" s="60"/>
    </row>
    <row r="271" spans="1:12" ht="28.5" customHeight="1" x14ac:dyDescent="0.2">
      <c r="A271" s="44">
        <f t="shared" si="5"/>
        <v>265</v>
      </c>
      <c r="B271" s="25" t="s">
        <v>1610</v>
      </c>
      <c r="C271" s="11" t="s">
        <v>17</v>
      </c>
      <c r="D271" s="11"/>
      <c r="E271" s="56">
        <v>2017.07</v>
      </c>
      <c r="F271" s="16" t="s">
        <v>89</v>
      </c>
      <c r="G271" s="17">
        <v>1572</v>
      </c>
      <c r="H271" s="17">
        <v>3009</v>
      </c>
      <c r="I271" s="18" t="s">
        <v>2195</v>
      </c>
      <c r="J271" s="52" t="s">
        <v>50</v>
      </c>
      <c r="K271" s="10"/>
      <c r="L271" s="60"/>
    </row>
    <row r="272" spans="1:12" ht="28.5" customHeight="1" x14ac:dyDescent="0.2">
      <c r="A272" s="44">
        <f t="shared" si="5"/>
        <v>266</v>
      </c>
      <c r="B272" s="25" t="s">
        <v>1611</v>
      </c>
      <c r="C272" s="15" t="s">
        <v>17</v>
      </c>
      <c r="D272" s="15"/>
      <c r="E272" s="56">
        <v>2017.07</v>
      </c>
      <c r="F272" s="16" t="s">
        <v>88</v>
      </c>
      <c r="G272" s="17">
        <v>1710</v>
      </c>
      <c r="H272" s="17">
        <v>4495</v>
      </c>
      <c r="I272" s="18" t="s">
        <v>2195</v>
      </c>
      <c r="J272" s="52" t="s">
        <v>50</v>
      </c>
      <c r="K272" s="10"/>
      <c r="L272" s="60"/>
    </row>
    <row r="273" spans="1:12" ht="28.5" customHeight="1" x14ac:dyDescent="0.2">
      <c r="A273" s="44">
        <f t="shared" si="5"/>
        <v>267</v>
      </c>
      <c r="B273" s="25" t="s">
        <v>1262</v>
      </c>
      <c r="C273" s="25" t="s">
        <v>17</v>
      </c>
      <c r="D273" s="15"/>
      <c r="E273" s="56">
        <v>2017.07</v>
      </c>
      <c r="F273" s="16" t="s">
        <v>92</v>
      </c>
      <c r="G273" s="17">
        <v>1254</v>
      </c>
      <c r="H273" s="17">
        <v>1784</v>
      </c>
      <c r="I273" s="18" t="s">
        <v>2136</v>
      </c>
      <c r="J273" s="52" t="s">
        <v>50</v>
      </c>
      <c r="K273" s="10"/>
      <c r="L273" s="60"/>
    </row>
    <row r="274" spans="1:12" ht="28.5" customHeight="1" x14ac:dyDescent="0.2">
      <c r="A274" s="44">
        <f t="shared" si="5"/>
        <v>268</v>
      </c>
      <c r="B274" s="25" t="s">
        <v>1612</v>
      </c>
      <c r="C274" s="11" t="s">
        <v>17</v>
      </c>
      <c r="D274" s="16"/>
      <c r="E274" s="56">
        <v>2017.08</v>
      </c>
      <c r="F274" s="16" t="s">
        <v>79</v>
      </c>
      <c r="G274" s="17">
        <v>1359</v>
      </c>
      <c r="H274" s="17">
        <v>3120</v>
      </c>
      <c r="I274" s="18" t="s">
        <v>2</v>
      </c>
      <c r="J274" s="52" t="s">
        <v>50</v>
      </c>
      <c r="K274" s="10"/>
      <c r="L274" s="60"/>
    </row>
    <row r="275" spans="1:12" ht="28.5" customHeight="1" x14ac:dyDescent="0.2">
      <c r="A275" s="44">
        <f t="shared" si="5"/>
        <v>269</v>
      </c>
      <c r="B275" s="25" t="s">
        <v>1613</v>
      </c>
      <c r="C275" s="15" t="s">
        <v>17</v>
      </c>
      <c r="D275" s="15"/>
      <c r="E275" s="56">
        <v>2017.09</v>
      </c>
      <c r="F275" s="16" t="s">
        <v>2463</v>
      </c>
      <c r="G275" s="17">
        <v>952</v>
      </c>
      <c r="H275" s="17">
        <v>1861</v>
      </c>
      <c r="I275" s="18" t="s">
        <v>4</v>
      </c>
      <c r="J275" s="52" t="s">
        <v>50</v>
      </c>
      <c r="K275" s="10"/>
      <c r="L275" s="60"/>
    </row>
    <row r="276" spans="1:12" ht="28.5" customHeight="1" x14ac:dyDescent="0.2">
      <c r="A276" s="44">
        <f t="shared" si="5"/>
        <v>270</v>
      </c>
      <c r="B276" s="25" t="s">
        <v>1614</v>
      </c>
      <c r="C276" s="11" t="s">
        <v>17</v>
      </c>
      <c r="D276" s="11"/>
      <c r="E276" s="56">
        <v>2017.09</v>
      </c>
      <c r="F276" s="16" t="s">
        <v>2464</v>
      </c>
      <c r="G276" s="17">
        <v>301</v>
      </c>
      <c r="H276" s="17">
        <v>618</v>
      </c>
      <c r="I276" s="18" t="s">
        <v>41</v>
      </c>
      <c r="J276" s="52" t="s">
        <v>50</v>
      </c>
      <c r="K276" s="10"/>
      <c r="L276" s="60"/>
    </row>
    <row r="277" spans="1:12" ht="28.5" customHeight="1" x14ac:dyDescent="0.2">
      <c r="A277" s="44">
        <f t="shared" si="5"/>
        <v>271</v>
      </c>
      <c r="B277" s="25" t="s">
        <v>1615</v>
      </c>
      <c r="C277" s="11" t="s">
        <v>17</v>
      </c>
      <c r="D277" s="11"/>
      <c r="E277" s="56" t="s">
        <v>2468</v>
      </c>
      <c r="F277" s="16" t="s">
        <v>212</v>
      </c>
      <c r="G277" s="17">
        <v>1280</v>
      </c>
      <c r="H277" s="17">
        <v>3473</v>
      </c>
      <c r="I277" s="18" t="s">
        <v>2</v>
      </c>
      <c r="J277" s="52" t="s">
        <v>50</v>
      </c>
      <c r="K277" s="10"/>
      <c r="L277" s="60"/>
    </row>
    <row r="278" spans="1:12" ht="28.5" customHeight="1" x14ac:dyDescent="0.2">
      <c r="A278" s="44">
        <f t="shared" si="5"/>
        <v>272</v>
      </c>
      <c r="B278" s="25" t="s">
        <v>1616</v>
      </c>
      <c r="C278" s="11" t="s">
        <v>17</v>
      </c>
      <c r="D278" s="11"/>
      <c r="E278" s="56">
        <v>2017.11</v>
      </c>
      <c r="F278" s="16" t="s">
        <v>507</v>
      </c>
      <c r="G278" s="17">
        <v>2400</v>
      </c>
      <c r="H278" s="17">
        <v>6083</v>
      </c>
      <c r="I278" s="18" t="s">
        <v>40</v>
      </c>
      <c r="J278" s="52" t="s">
        <v>50</v>
      </c>
      <c r="K278" s="10"/>
      <c r="L278" s="60"/>
    </row>
    <row r="279" spans="1:12" ht="28.5" customHeight="1" x14ac:dyDescent="0.2">
      <c r="A279" s="44">
        <f t="shared" si="5"/>
        <v>273</v>
      </c>
      <c r="B279" s="25" t="s">
        <v>1120</v>
      </c>
      <c r="C279" s="15" t="s">
        <v>17</v>
      </c>
      <c r="D279" s="16"/>
      <c r="E279" s="56">
        <v>2017.12</v>
      </c>
      <c r="F279" s="26" t="s">
        <v>2474</v>
      </c>
      <c r="G279" s="17">
        <v>1969</v>
      </c>
      <c r="H279" s="17">
        <v>4510</v>
      </c>
      <c r="I279" s="18" t="s">
        <v>2242</v>
      </c>
      <c r="J279" s="52" t="s">
        <v>50</v>
      </c>
      <c r="K279" s="10" t="s">
        <v>2475</v>
      </c>
      <c r="L279" s="60"/>
    </row>
    <row r="280" spans="1:12" ht="28.5" customHeight="1" x14ac:dyDescent="0.2">
      <c r="A280" s="44">
        <f t="shared" si="5"/>
        <v>274</v>
      </c>
      <c r="B280" s="25" t="s">
        <v>1120</v>
      </c>
      <c r="C280" s="15" t="s">
        <v>17</v>
      </c>
      <c r="D280" s="16"/>
      <c r="E280" s="56">
        <v>2017.12</v>
      </c>
      <c r="F280" s="26" t="s">
        <v>2476</v>
      </c>
      <c r="G280" s="17">
        <v>1905</v>
      </c>
      <c r="H280" s="17">
        <v>4199</v>
      </c>
      <c r="I280" s="18" t="s">
        <v>2138</v>
      </c>
      <c r="J280" s="52" t="s">
        <v>50</v>
      </c>
      <c r="K280" s="10" t="s">
        <v>2475</v>
      </c>
      <c r="L280" s="60"/>
    </row>
    <row r="281" spans="1:12" ht="28.5" customHeight="1" x14ac:dyDescent="0.2">
      <c r="A281" s="44">
        <f t="shared" si="5"/>
        <v>275</v>
      </c>
      <c r="B281" s="25" t="s">
        <v>1120</v>
      </c>
      <c r="C281" s="15" t="s">
        <v>17</v>
      </c>
      <c r="D281" s="16"/>
      <c r="E281" s="56">
        <v>2017.12</v>
      </c>
      <c r="F281" s="26" t="s">
        <v>2474</v>
      </c>
      <c r="G281" s="17">
        <v>2312</v>
      </c>
      <c r="H281" s="17">
        <v>5044</v>
      </c>
      <c r="I281" s="18" t="s">
        <v>2138</v>
      </c>
      <c r="J281" s="52" t="s">
        <v>50</v>
      </c>
      <c r="K281" s="10" t="s">
        <v>2477</v>
      </c>
      <c r="L281" s="60"/>
    </row>
    <row r="282" spans="1:12" ht="28.5" customHeight="1" x14ac:dyDescent="0.2">
      <c r="A282" s="44">
        <f t="shared" ref="A282:A313" si="6">ROW()-6</f>
        <v>276</v>
      </c>
      <c r="B282" s="25" t="s">
        <v>1618</v>
      </c>
      <c r="C282" s="11" t="s">
        <v>17</v>
      </c>
      <c r="D282" s="16"/>
      <c r="E282" s="56">
        <v>2017.12</v>
      </c>
      <c r="F282" s="26" t="s">
        <v>513</v>
      </c>
      <c r="G282" s="17">
        <v>722</v>
      </c>
      <c r="H282" s="17">
        <v>1885</v>
      </c>
      <c r="I282" s="18" t="s">
        <v>4</v>
      </c>
      <c r="J282" s="52" t="s">
        <v>50</v>
      </c>
      <c r="K282" s="10"/>
      <c r="L282" s="60"/>
    </row>
    <row r="283" spans="1:12" ht="28.5" customHeight="1" x14ac:dyDescent="0.2">
      <c r="A283" s="44">
        <f t="shared" si="6"/>
        <v>277</v>
      </c>
      <c r="B283" s="25" t="s">
        <v>1275</v>
      </c>
      <c r="C283" s="25" t="s">
        <v>17</v>
      </c>
      <c r="D283" s="15"/>
      <c r="E283" s="56">
        <v>2017.12</v>
      </c>
      <c r="F283" s="26" t="s">
        <v>392</v>
      </c>
      <c r="G283" s="17">
        <v>816</v>
      </c>
      <c r="H283" s="17">
        <v>1712</v>
      </c>
      <c r="I283" s="18" t="s">
        <v>4</v>
      </c>
      <c r="J283" s="52" t="s">
        <v>50</v>
      </c>
      <c r="K283" s="10"/>
      <c r="L283" s="60"/>
    </row>
    <row r="284" spans="1:12" ht="28.5" customHeight="1" x14ac:dyDescent="0.2">
      <c r="A284" s="44">
        <f t="shared" si="6"/>
        <v>278</v>
      </c>
      <c r="B284" s="25" t="s">
        <v>1619</v>
      </c>
      <c r="C284" s="11" t="s">
        <v>17</v>
      </c>
      <c r="D284" s="11"/>
      <c r="E284" s="56">
        <v>2018.01</v>
      </c>
      <c r="F284" s="16" t="s">
        <v>2479</v>
      </c>
      <c r="G284" s="17">
        <v>342</v>
      </c>
      <c r="H284" s="17">
        <v>758</v>
      </c>
      <c r="I284" s="18" t="s">
        <v>40</v>
      </c>
      <c r="J284" s="52" t="s">
        <v>50</v>
      </c>
      <c r="K284" s="10"/>
      <c r="L284" s="60"/>
    </row>
    <row r="285" spans="1:12" ht="28.5" customHeight="1" x14ac:dyDescent="0.2">
      <c r="A285" s="44">
        <f t="shared" si="6"/>
        <v>279</v>
      </c>
      <c r="B285" s="25" t="s">
        <v>1620</v>
      </c>
      <c r="C285" s="25" t="s">
        <v>17</v>
      </c>
      <c r="D285" s="15"/>
      <c r="E285" s="56">
        <v>2018.02</v>
      </c>
      <c r="F285" s="16" t="s">
        <v>146</v>
      </c>
      <c r="G285" s="17">
        <v>6063</v>
      </c>
      <c r="H285" s="17">
        <v>12281</v>
      </c>
      <c r="I285" s="18" t="s">
        <v>2</v>
      </c>
      <c r="J285" s="52" t="s">
        <v>2104</v>
      </c>
      <c r="K285" s="10" t="s">
        <v>2475</v>
      </c>
      <c r="L285" s="60"/>
    </row>
    <row r="286" spans="1:12" ht="28.5" customHeight="1" x14ac:dyDescent="0.2">
      <c r="A286" s="44">
        <f t="shared" si="6"/>
        <v>280</v>
      </c>
      <c r="B286" s="25" t="s">
        <v>1621</v>
      </c>
      <c r="C286" s="11" t="s">
        <v>17</v>
      </c>
      <c r="D286" s="11"/>
      <c r="E286" s="56">
        <v>2018.03</v>
      </c>
      <c r="F286" s="16" t="s">
        <v>525</v>
      </c>
      <c r="G286" s="17">
        <v>3329</v>
      </c>
      <c r="H286" s="17">
        <v>5887</v>
      </c>
      <c r="I286" s="18" t="s">
        <v>2</v>
      </c>
      <c r="J286" s="52" t="s">
        <v>2496</v>
      </c>
      <c r="K286" s="10"/>
      <c r="L286" s="60"/>
    </row>
    <row r="287" spans="1:12" ht="28.5" customHeight="1" x14ac:dyDescent="0.2">
      <c r="A287" s="44">
        <f t="shared" si="6"/>
        <v>281</v>
      </c>
      <c r="B287" s="15" t="s">
        <v>1622</v>
      </c>
      <c r="C287" s="15" t="s">
        <v>17</v>
      </c>
      <c r="D287" s="15"/>
      <c r="E287" s="56">
        <v>2018.03</v>
      </c>
      <c r="F287" s="16" t="s">
        <v>530</v>
      </c>
      <c r="G287" s="17">
        <v>1713</v>
      </c>
      <c r="H287" s="17">
        <v>3564</v>
      </c>
      <c r="I287" s="18" t="s">
        <v>4</v>
      </c>
      <c r="J287" s="52" t="s">
        <v>2496</v>
      </c>
      <c r="K287" s="10"/>
      <c r="L287" s="60"/>
    </row>
    <row r="288" spans="1:12" ht="28.5" customHeight="1" x14ac:dyDescent="0.2">
      <c r="A288" s="44">
        <f t="shared" si="6"/>
        <v>282</v>
      </c>
      <c r="B288" s="25" t="s">
        <v>1127</v>
      </c>
      <c r="C288" s="15" t="s">
        <v>17</v>
      </c>
      <c r="D288" s="15"/>
      <c r="E288" s="56">
        <v>2018.04</v>
      </c>
      <c r="F288" s="26" t="s">
        <v>539</v>
      </c>
      <c r="G288" s="17">
        <v>13469</v>
      </c>
      <c r="H288" s="17">
        <v>26818</v>
      </c>
      <c r="I288" s="18" t="s">
        <v>2138</v>
      </c>
      <c r="J288" s="52" t="s">
        <v>2496</v>
      </c>
      <c r="K288" s="10"/>
      <c r="L288" s="60"/>
    </row>
    <row r="289" spans="1:12" ht="28.5" customHeight="1" x14ac:dyDescent="0.2">
      <c r="A289" s="44">
        <f t="shared" si="6"/>
        <v>283</v>
      </c>
      <c r="B289" s="15" t="s">
        <v>1623</v>
      </c>
      <c r="C289" s="15" t="s">
        <v>17</v>
      </c>
      <c r="D289" s="11"/>
      <c r="E289" s="56">
        <v>2018.05</v>
      </c>
      <c r="F289" s="16" t="s">
        <v>2523</v>
      </c>
      <c r="G289" s="17">
        <v>4182</v>
      </c>
      <c r="H289" s="17">
        <v>7921</v>
      </c>
      <c r="I289" s="18" t="s">
        <v>2</v>
      </c>
      <c r="J289" s="52" t="s">
        <v>2496</v>
      </c>
      <c r="K289" s="10"/>
      <c r="L289" s="60"/>
    </row>
    <row r="290" spans="1:12" ht="28.5" customHeight="1" x14ac:dyDescent="0.2">
      <c r="A290" s="44">
        <f t="shared" si="6"/>
        <v>284</v>
      </c>
      <c r="B290" s="25" t="s">
        <v>1860</v>
      </c>
      <c r="C290" s="15" t="s">
        <v>17</v>
      </c>
      <c r="D290" s="15"/>
      <c r="E290" s="56">
        <v>2018.06</v>
      </c>
      <c r="F290" s="16" t="s">
        <v>231</v>
      </c>
      <c r="G290" s="17">
        <v>4007</v>
      </c>
      <c r="H290" s="17">
        <v>9263</v>
      </c>
      <c r="I290" s="18" t="s">
        <v>2</v>
      </c>
      <c r="J290" s="52" t="s">
        <v>33</v>
      </c>
      <c r="K290" s="10"/>
      <c r="L290" s="60"/>
    </row>
    <row r="291" spans="1:12" ht="28.5" customHeight="1" x14ac:dyDescent="0.2">
      <c r="A291" s="44">
        <f t="shared" si="6"/>
        <v>285</v>
      </c>
      <c r="B291" s="25" t="s">
        <v>1624</v>
      </c>
      <c r="C291" s="15" t="s">
        <v>17</v>
      </c>
      <c r="D291" s="11"/>
      <c r="E291" s="56">
        <v>2018.06</v>
      </c>
      <c r="F291" s="16" t="s">
        <v>2527</v>
      </c>
      <c r="G291" s="17">
        <v>1261</v>
      </c>
      <c r="H291" s="17">
        <v>3821</v>
      </c>
      <c r="I291" s="18" t="s">
        <v>40</v>
      </c>
      <c r="J291" s="52" t="s">
        <v>2496</v>
      </c>
      <c r="K291" s="10"/>
      <c r="L291" s="60"/>
    </row>
    <row r="292" spans="1:12" s="62" customFormat="1" ht="28.5" customHeight="1" x14ac:dyDescent="0.2">
      <c r="A292" s="44">
        <f t="shared" si="6"/>
        <v>286</v>
      </c>
      <c r="B292" s="28" t="s">
        <v>1625</v>
      </c>
      <c r="C292" s="28" t="s">
        <v>17</v>
      </c>
      <c r="D292" s="11"/>
      <c r="E292" s="69">
        <v>2018.07</v>
      </c>
      <c r="F292" s="29" t="s">
        <v>2537</v>
      </c>
      <c r="G292" s="30">
        <v>3558</v>
      </c>
      <c r="H292" s="30">
        <v>9401</v>
      </c>
      <c r="I292" s="18" t="s">
        <v>1131</v>
      </c>
      <c r="J292" s="84" t="s">
        <v>2159</v>
      </c>
      <c r="K292" s="24"/>
      <c r="L292" s="60"/>
    </row>
    <row r="293" spans="1:12" s="62" customFormat="1" ht="28.5" customHeight="1" x14ac:dyDescent="0.2">
      <c r="A293" s="44">
        <f t="shared" si="6"/>
        <v>287</v>
      </c>
      <c r="B293" s="28" t="s">
        <v>1626</v>
      </c>
      <c r="C293" s="28" t="s">
        <v>17</v>
      </c>
      <c r="D293" s="11"/>
      <c r="E293" s="69">
        <v>2018.07</v>
      </c>
      <c r="F293" s="29" t="s">
        <v>2538</v>
      </c>
      <c r="G293" s="30">
        <v>170</v>
      </c>
      <c r="H293" s="30">
        <v>303</v>
      </c>
      <c r="I293" s="31" t="s">
        <v>4</v>
      </c>
      <c r="J293" s="84" t="s">
        <v>2496</v>
      </c>
      <c r="K293" s="24"/>
      <c r="L293" s="60"/>
    </row>
    <row r="294" spans="1:12" s="62" customFormat="1" ht="28.5" customHeight="1" x14ac:dyDescent="0.2">
      <c r="A294" s="44">
        <f t="shared" si="6"/>
        <v>288</v>
      </c>
      <c r="B294" s="28" t="s">
        <v>1627</v>
      </c>
      <c r="C294" s="28" t="s">
        <v>17</v>
      </c>
      <c r="D294" s="11"/>
      <c r="E294" s="69">
        <v>2018.07</v>
      </c>
      <c r="F294" s="29" t="s">
        <v>2539</v>
      </c>
      <c r="G294" s="30">
        <v>355</v>
      </c>
      <c r="H294" s="30">
        <v>788</v>
      </c>
      <c r="I294" s="31" t="s">
        <v>2138</v>
      </c>
      <c r="J294" s="84" t="s">
        <v>2496</v>
      </c>
      <c r="K294" s="24"/>
      <c r="L294" s="60"/>
    </row>
    <row r="295" spans="1:12" s="62" customFormat="1" ht="28.5" customHeight="1" x14ac:dyDescent="0.2">
      <c r="A295" s="44">
        <f t="shared" si="6"/>
        <v>289</v>
      </c>
      <c r="B295" s="28" t="s">
        <v>1627</v>
      </c>
      <c r="C295" s="28" t="s">
        <v>17</v>
      </c>
      <c r="D295" s="11"/>
      <c r="E295" s="69">
        <v>2018.07</v>
      </c>
      <c r="F295" s="29" t="s">
        <v>2540</v>
      </c>
      <c r="G295" s="30">
        <v>2063</v>
      </c>
      <c r="H295" s="30">
        <v>4392</v>
      </c>
      <c r="I295" s="31" t="s">
        <v>2242</v>
      </c>
      <c r="J295" s="84" t="s">
        <v>2541</v>
      </c>
      <c r="K295" s="24"/>
      <c r="L295" s="60"/>
    </row>
    <row r="296" spans="1:12" s="62" customFormat="1" ht="28.5" customHeight="1" x14ac:dyDescent="0.2">
      <c r="A296" s="44">
        <f t="shared" si="6"/>
        <v>290</v>
      </c>
      <c r="B296" s="27" t="s">
        <v>1628</v>
      </c>
      <c r="C296" s="28" t="s">
        <v>17</v>
      </c>
      <c r="D296" s="11"/>
      <c r="E296" s="69">
        <v>2018.07</v>
      </c>
      <c r="F296" s="29" t="s">
        <v>2542</v>
      </c>
      <c r="G296" s="30">
        <v>2769</v>
      </c>
      <c r="H296" s="30">
        <v>6877</v>
      </c>
      <c r="I296" s="31" t="s">
        <v>2242</v>
      </c>
      <c r="J296" s="84" t="s">
        <v>2496</v>
      </c>
      <c r="K296" s="24"/>
      <c r="L296" s="60"/>
    </row>
    <row r="297" spans="1:12" s="62" customFormat="1" ht="28.5" customHeight="1" x14ac:dyDescent="0.2">
      <c r="A297" s="44">
        <f t="shared" si="6"/>
        <v>291</v>
      </c>
      <c r="B297" s="15" t="s">
        <v>1629</v>
      </c>
      <c r="C297" s="11" t="s">
        <v>17</v>
      </c>
      <c r="D297" s="16"/>
      <c r="E297" s="56">
        <v>2018.08</v>
      </c>
      <c r="F297" s="32" t="s">
        <v>549</v>
      </c>
      <c r="G297" s="17">
        <v>2861</v>
      </c>
      <c r="H297" s="17">
        <v>6398</v>
      </c>
      <c r="I297" s="18" t="s">
        <v>2138</v>
      </c>
      <c r="J297" s="52" t="s">
        <v>2496</v>
      </c>
      <c r="K297" s="10"/>
      <c r="L297" s="60"/>
    </row>
    <row r="298" spans="1:12" ht="28.5" customHeight="1" x14ac:dyDescent="0.2">
      <c r="A298" s="44">
        <f t="shared" si="6"/>
        <v>292</v>
      </c>
      <c r="B298" s="15" t="s">
        <v>1630</v>
      </c>
      <c r="C298" s="11" t="s">
        <v>17</v>
      </c>
      <c r="D298" s="16"/>
      <c r="E298" s="56">
        <v>2018.08</v>
      </c>
      <c r="F298" s="32" t="s">
        <v>2560</v>
      </c>
      <c r="G298" s="17">
        <v>1322</v>
      </c>
      <c r="H298" s="17">
        <v>2728</v>
      </c>
      <c r="I298" s="18" t="s">
        <v>2138</v>
      </c>
      <c r="J298" s="52" t="s">
        <v>2496</v>
      </c>
      <c r="K298" s="10"/>
      <c r="L298" s="60"/>
    </row>
    <row r="299" spans="1:12" s="62" customFormat="1" ht="28.5" customHeight="1" x14ac:dyDescent="0.2">
      <c r="A299" s="44">
        <f t="shared" si="6"/>
        <v>293</v>
      </c>
      <c r="B299" s="15" t="s">
        <v>1631</v>
      </c>
      <c r="C299" s="11" t="s">
        <v>17</v>
      </c>
      <c r="D299" s="16"/>
      <c r="E299" s="56">
        <v>2018.08</v>
      </c>
      <c r="F299" s="32" t="s">
        <v>2561</v>
      </c>
      <c r="G299" s="17">
        <v>2165</v>
      </c>
      <c r="H299" s="17">
        <v>4435</v>
      </c>
      <c r="I299" s="18" t="s">
        <v>2138</v>
      </c>
      <c r="J299" s="52" t="s">
        <v>2496</v>
      </c>
      <c r="K299" s="10"/>
      <c r="L299" s="60"/>
    </row>
    <row r="300" spans="1:12" s="62" customFormat="1" ht="28.5" customHeight="1" x14ac:dyDescent="0.2">
      <c r="A300" s="44">
        <f t="shared" si="6"/>
        <v>294</v>
      </c>
      <c r="B300" s="15" t="s">
        <v>1632</v>
      </c>
      <c r="C300" s="15" t="s">
        <v>17</v>
      </c>
      <c r="D300" s="11"/>
      <c r="E300" s="56">
        <v>2018.09</v>
      </c>
      <c r="F300" s="16" t="s">
        <v>112</v>
      </c>
      <c r="G300" s="33">
        <v>393</v>
      </c>
      <c r="H300" s="33">
        <v>825</v>
      </c>
      <c r="I300" s="37" t="s">
        <v>41</v>
      </c>
      <c r="J300" s="37" t="s">
        <v>50</v>
      </c>
      <c r="K300" s="10"/>
      <c r="L300" s="60"/>
    </row>
    <row r="301" spans="1:12" s="62" customFormat="1" ht="28.2" customHeight="1" x14ac:dyDescent="0.2">
      <c r="A301" s="44">
        <f t="shared" si="6"/>
        <v>295</v>
      </c>
      <c r="B301" s="15" t="s">
        <v>1633</v>
      </c>
      <c r="C301" s="11" t="s">
        <v>17</v>
      </c>
      <c r="D301" s="11"/>
      <c r="E301" s="56" t="s">
        <v>555</v>
      </c>
      <c r="F301" s="32" t="s">
        <v>2581</v>
      </c>
      <c r="G301" s="17">
        <v>767</v>
      </c>
      <c r="H301" s="17">
        <v>1558</v>
      </c>
      <c r="I301" s="18" t="s">
        <v>2138</v>
      </c>
      <c r="J301" s="52" t="s">
        <v>2496</v>
      </c>
      <c r="K301" s="10"/>
      <c r="L301" s="60"/>
    </row>
    <row r="302" spans="1:12" ht="27.75" customHeight="1" x14ac:dyDescent="0.2">
      <c r="A302" s="44">
        <f t="shared" si="6"/>
        <v>296</v>
      </c>
      <c r="B302" s="25" t="s">
        <v>1634</v>
      </c>
      <c r="C302" s="34" t="s">
        <v>17</v>
      </c>
      <c r="D302" s="34"/>
      <c r="E302" s="56" t="s">
        <v>555</v>
      </c>
      <c r="F302" s="35" t="s">
        <v>2582</v>
      </c>
      <c r="G302" s="36">
        <v>1955</v>
      </c>
      <c r="H302" s="33">
        <v>4583</v>
      </c>
      <c r="I302" s="37" t="s">
        <v>41</v>
      </c>
      <c r="J302" s="37" t="s">
        <v>50</v>
      </c>
      <c r="K302" s="10" t="s">
        <v>2217</v>
      </c>
    </row>
    <row r="303" spans="1:12" s="62" customFormat="1" ht="28.2" customHeight="1" x14ac:dyDescent="0.2">
      <c r="A303" s="44">
        <f t="shared" si="6"/>
        <v>297</v>
      </c>
      <c r="B303" s="15" t="s">
        <v>1635</v>
      </c>
      <c r="C303" s="11" t="s">
        <v>17</v>
      </c>
      <c r="D303" s="11"/>
      <c r="E303" s="56">
        <v>2018.11</v>
      </c>
      <c r="F303" s="16" t="s">
        <v>2594</v>
      </c>
      <c r="G303" s="33">
        <v>1129</v>
      </c>
      <c r="H303" s="33">
        <v>2407</v>
      </c>
      <c r="I303" s="37" t="s">
        <v>2138</v>
      </c>
      <c r="J303" s="37" t="s">
        <v>2496</v>
      </c>
      <c r="K303" s="10"/>
      <c r="L303" s="60"/>
    </row>
    <row r="304" spans="1:12" s="62" customFormat="1" ht="28.5" customHeight="1" x14ac:dyDescent="0.2">
      <c r="A304" s="44">
        <f t="shared" si="6"/>
        <v>298</v>
      </c>
      <c r="B304" s="25" t="s">
        <v>1710</v>
      </c>
      <c r="C304" s="11" t="s">
        <v>17</v>
      </c>
      <c r="D304" s="34"/>
      <c r="E304" s="56">
        <v>2018.11</v>
      </c>
      <c r="F304" s="16" t="s">
        <v>2594</v>
      </c>
      <c r="G304" s="33">
        <v>530</v>
      </c>
      <c r="H304" s="33">
        <v>1006</v>
      </c>
      <c r="I304" s="37" t="s">
        <v>2595</v>
      </c>
      <c r="J304" s="37" t="s">
        <v>2496</v>
      </c>
      <c r="K304" s="10"/>
      <c r="L304" s="60"/>
    </row>
    <row r="305" spans="1:224" s="62" customFormat="1" ht="28.5" customHeight="1" x14ac:dyDescent="0.2">
      <c r="A305" s="44">
        <f t="shared" si="6"/>
        <v>299</v>
      </c>
      <c r="B305" s="15" t="s">
        <v>1636</v>
      </c>
      <c r="C305" s="11" t="s">
        <v>17</v>
      </c>
      <c r="D305" s="11"/>
      <c r="E305" s="56">
        <v>2018.12</v>
      </c>
      <c r="F305" s="35" t="s">
        <v>560</v>
      </c>
      <c r="G305" s="17">
        <v>253</v>
      </c>
      <c r="H305" s="17">
        <v>425</v>
      </c>
      <c r="I305" s="31" t="s">
        <v>4</v>
      </c>
      <c r="J305" s="37" t="s">
        <v>33</v>
      </c>
      <c r="K305" s="8"/>
      <c r="L305" s="71"/>
    </row>
    <row r="306" spans="1:224" s="62" customFormat="1" ht="28.5" customHeight="1" x14ac:dyDescent="0.2">
      <c r="A306" s="44">
        <f t="shared" si="6"/>
        <v>300</v>
      </c>
      <c r="B306" s="15" t="s">
        <v>566</v>
      </c>
      <c r="C306" s="11" t="s">
        <v>17</v>
      </c>
      <c r="D306" s="11"/>
      <c r="E306" s="56">
        <v>2018.12</v>
      </c>
      <c r="F306" s="32" t="s">
        <v>79</v>
      </c>
      <c r="G306" s="17">
        <v>797</v>
      </c>
      <c r="H306" s="17">
        <v>1667</v>
      </c>
      <c r="I306" s="37" t="s">
        <v>2138</v>
      </c>
      <c r="J306" s="37" t="s">
        <v>33</v>
      </c>
      <c r="K306" s="8"/>
      <c r="L306" s="60"/>
    </row>
    <row r="307" spans="1:224" s="62" customFormat="1" ht="28.5" customHeight="1" x14ac:dyDescent="0.2">
      <c r="A307" s="44">
        <f t="shared" si="6"/>
        <v>301</v>
      </c>
      <c r="B307" s="15" t="s">
        <v>567</v>
      </c>
      <c r="C307" s="11" t="s">
        <v>17</v>
      </c>
      <c r="D307" s="11"/>
      <c r="E307" s="56">
        <v>2018.12</v>
      </c>
      <c r="F307" s="32" t="s">
        <v>79</v>
      </c>
      <c r="G307" s="17">
        <v>522</v>
      </c>
      <c r="H307" s="17">
        <v>1037</v>
      </c>
      <c r="I307" s="37" t="s">
        <v>2138</v>
      </c>
      <c r="J307" s="37" t="s">
        <v>33</v>
      </c>
      <c r="K307" s="8"/>
      <c r="L307" s="60"/>
    </row>
    <row r="308" spans="1:224" s="62" customFormat="1" ht="28.5" customHeight="1" x14ac:dyDescent="0.2">
      <c r="A308" s="44">
        <f t="shared" si="6"/>
        <v>302</v>
      </c>
      <c r="B308" s="11" t="s">
        <v>581</v>
      </c>
      <c r="C308" s="15" t="s">
        <v>17</v>
      </c>
      <c r="D308" s="11"/>
      <c r="E308" s="70" t="s">
        <v>2613</v>
      </c>
      <c r="F308" s="12" t="s">
        <v>504</v>
      </c>
      <c r="G308" s="47">
        <v>4768</v>
      </c>
      <c r="H308" s="47">
        <v>9491</v>
      </c>
      <c r="I308" s="48" t="s">
        <v>41</v>
      </c>
      <c r="J308" s="50" t="s">
        <v>33</v>
      </c>
      <c r="K308" s="10"/>
      <c r="L308" s="60"/>
    </row>
    <row r="309" spans="1:224" s="62" customFormat="1" ht="28.5" customHeight="1" x14ac:dyDescent="0.2">
      <c r="A309" s="44">
        <f t="shared" si="6"/>
        <v>303</v>
      </c>
      <c r="B309" s="15" t="s">
        <v>1637</v>
      </c>
      <c r="C309" s="12" t="s">
        <v>17</v>
      </c>
      <c r="D309" s="12"/>
      <c r="E309" s="70" t="s">
        <v>2619</v>
      </c>
      <c r="F309" s="11" t="s">
        <v>592</v>
      </c>
      <c r="G309" s="49">
        <v>7077</v>
      </c>
      <c r="H309" s="49">
        <v>12558</v>
      </c>
      <c r="I309" s="50" t="s">
        <v>2138</v>
      </c>
      <c r="J309" s="94" t="s">
        <v>33</v>
      </c>
      <c r="K309" s="8"/>
      <c r="L309" s="60"/>
    </row>
    <row r="310" spans="1:224" s="65" customFormat="1" ht="28.5" customHeight="1" x14ac:dyDescent="0.2">
      <c r="A310" s="44">
        <f t="shared" si="6"/>
        <v>304</v>
      </c>
      <c r="B310" s="11" t="s">
        <v>1638</v>
      </c>
      <c r="C310" s="11" t="s">
        <v>17</v>
      </c>
      <c r="D310" s="11"/>
      <c r="E310" s="70" t="s">
        <v>2624</v>
      </c>
      <c r="F310" s="11" t="s">
        <v>2625</v>
      </c>
      <c r="G310" s="49">
        <v>290</v>
      </c>
      <c r="H310" s="49">
        <v>532</v>
      </c>
      <c r="I310" s="50" t="s">
        <v>2138</v>
      </c>
      <c r="J310" s="94" t="s">
        <v>33</v>
      </c>
      <c r="K310" s="8"/>
      <c r="L310" s="60"/>
    </row>
    <row r="311" spans="1:224" s="65" customFormat="1" ht="28.5" customHeight="1" x14ac:dyDescent="0.2">
      <c r="A311" s="44">
        <f t="shared" si="6"/>
        <v>305</v>
      </c>
      <c r="B311" s="11" t="s">
        <v>1639</v>
      </c>
      <c r="C311" s="11" t="s">
        <v>17</v>
      </c>
      <c r="D311" s="11"/>
      <c r="E311" s="70" t="s">
        <v>2624</v>
      </c>
      <c r="F311" s="11" t="s">
        <v>594</v>
      </c>
      <c r="G311" s="49">
        <v>650</v>
      </c>
      <c r="H311" s="49">
        <v>1279</v>
      </c>
      <c r="I311" s="50" t="s">
        <v>2138</v>
      </c>
      <c r="J311" s="94" t="s">
        <v>33</v>
      </c>
      <c r="K311" s="8"/>
      <c r="L311" s="60"/>
    </row>
    <row r="312" spans="1:224" s="61" customFormat="1" ht="28.5" customHeight="1" x14ac:dyDescent="0.2">
      <c r="A312" s="44">
        <f t="shared" si="6"/>
        <v>306</v>
      </c>
      <c r="B312" s="15" t="s">
        <v>1640</v>
      </c>
      <c r="C312" s="11" t="s">
        <v>17</v>
      </c>
      <c r="D312" s="11"/>
      <c r="E312" s="56">
        <v>2019.03</v>
      </c>
      <c r="F312" s="35" t="s">
        <v>605</v>
      </c>
      <c r="G312" s="17">
        <v>10113</v>
      </c>
      <c r="H312" s="17">
        <v>19818</v>
      </c>
      <c r="I312" s="37" t="s">
        <v>1641</v>
      </c>
      <c r="J312" s="37" t="s">
        <v>33</v>
      </c>
      <c r="K312" s="8" t="s">
        <v>2475</v>
      </c>
      <c r="L312" s="71"/>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c r="CY312" s="66"/>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66"/>
      <c r="EJ312" s="66"/>
      <c r="EK312" s="66"/>
      <c r="EL312" s="66"/>
      <c r="EM312" s="66"/>
      <c r="EN312" s="66"/>
      <c r="EO312" s="66"/>
      <c r="EP312" s="66"/>
      <c r="EQ312" s="66"/>
      <c r="ER312" s="66"/>
      <c r="ES312" s="66"/>
      <c r="ET312" s="66"/>
      <c r="EU312" s="66"/>
      <c r="EV312" s="66"/>
      <c r="EW312" s="66"/>
      <c r="EX312" s="66"/>
      <c r="EY312" s="66"/>
      <c r="EZ312" s="66"/>
      <c r="FA312" s="66"/>
      <c r="FB312" s="66"/>
      <c r="FC312" s="66"/>
      <c r="FD312" s="66"/>
      <c r="FE312" s="66"/>
      <c r="FF312" s="66"/>
      <c r="FG312" s="66"/>
      <c r="FH312" s="66"/>
      <c r="FI312" s="66"/>
      <c r="FJ312" s="66"/>
      <c r="FK312" s="66"/>
      <c r="FL312" s="66"/>
      <c r="FM312" s="66"/>
      <c r="FN312" s="66"/>
      <c r="FO312" s="66"/>
      <c r="FP312" s="66"/>
      <c r="FQ312" s="66"/>
      <c r="FR312" s="66"/>
      <c r="FS312" s="66"/>
      <c r="FT312" s="66"/>
      <c r="FU312" s="66"/>
      <c r="FV312" s="66"/>
      <c r="FW312" s="66"/>
      <c r="FX312" s="66"/>
      <c r="FY312" s="66"/>
      <c r="FZ312" s="66"/>
      <c r="GA312" s="66"/>
      <c r="GB312" s="66"/>
      <c r="GC312" s="66"/>
      <c r="GD312" s="66"/>
      <c r="GE312" s="66"/>
      <c r="GF312" s="66"/>
      <c r="GG312" s="66"/>
      <c r="GH312" s="66"/>
      <c r="GI312" s="66"/>
      <c r="GJ312" s="66"/>
      <c r="GK312" s="66"/>
      <c r="GL312" s="66"/>
      <c r="GM312" s="66"/>
      <c r="GN312" s="66"/>
      <c r="GO312" s="66"/>
      <c r="GP312" s="66"/>
      <c r="GQ312" s="66"/>
      <c r="GR312" s="66"/>
      <c r="GS312" s="66"/>
      <c r="GT312" s="66"/>
      <c r="GU312" s="66"/>
      <c r="GV312" s="66"/>
      <c r="GW312" s="66"/>
      <c r="GX312" s="66"/>
      <c r="GY312" s="66"/>
      <c r="GZ312" s="66"/>
      <c r="HA312" s="66"/>
      <c r="HB312" s="66"/>
      <c r="HC312" s="66"/>
      <c r="HD312" s="66"/>
      <c r="HE312" s="66"/>
      <c r="HF312" s="66"/>
      <c r="HG312" s="66"/>
      <c r="HH312" s="66"/>
      <c r="HI312" s="66"/>
      <c r="HJ312" s="66"/>
      <c r="HK312" s="66"/>
      <c r="HL312" s="66"/>
      <c r="HM312" s="66"/>
      <c r="HN312" s="66"/>
      <c r="HO312" s="66"/>
      <c r="HP312" s="66"/>
    </row>
    <row r="313" spans="1:224" s="61" customFormat="1" ht="28.5" customHeight="1" x14ac:dyDescent="0.2">
      <c r="A313" s="44">
        <f t="shared" si="6"/>
        <v>307</v>
      </c>
      <c r="B313" s="15" t="s">
        <v>1642</v>
      </c>
      <c r="C313" s="11" t="s">
        <v>17</v>
      </c>
      <c r="D313" s="11"/>
      <c r="E313" s="56">
        <v>2019.03</v>
      </c>
      <c r="F313" s="35" t="s">
        <v>606</v>
      </c>
      <c r="G313" s="17">
        <v>16374</v>
      </c>
      <c r="H313" s="17">
        <v>36885</v>
      </c>
      <c r="I313" s="37" t="s">
        <v>40</v>
      </c>
      <c r="J313" s="37" t="s">
        <v>33</v>
      </c>
      <c r="K313" s="8"/>
      <c r="L313" s="60"/>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82"/>
      <c r="DK313" s="82"/>
      <c r="DL313" s="66"/>
      <c r="DM313" s="66"/>
      <c r="DN313" s="66"/>
      <c r="DO313" s="66"/>
      <c r="DP313" s="66"/>
      <c r="DQ313" s="66"/>
      <c r="DR313" s="66"/>
      <c r="DS313" s="66"/>
      <c r="DT313" s="66"/>
      <c r="DU313" s="66"/>
      <c r="DV313" s="66" t="s">
        <v>2253</v>
      </c>
      <c r="DW313" s="66"/>
      <c r="DX313" s="66"/>
      <c r="DY313" s="66"/>
      <c r="DZ313" s="66"/>
      <c r="EA313" s="66"/>
      <c r="EB313" s="66"/>
      <c r="EC313" s="66" t="s">
        <v>2254</v>
      </c>
      <c r="ED313" s="66"/>
      <c r="EE313" s="66"/>
      <c r="EF313" s="66"/>
      <c r="EG313" s="66"/>
      <c r="EH313" s="66"/>
      <c r="EI313" s="66"/>
      <c r="EJ313" s="66"/>
      <c r="EK313" s="66"/>
      <c r="EL313" s="66"/>
      <c r="EM313" s="66"/>
      <c r="EN313" s="66"/>
      <c r="EO313" s="66"/>
      <c r="EP313" s="66"/>
      <c r="EQ313" s="66"/>
      <c r="ER313" s="66"/>
      <c r="ES313" s="66"/>
      <c r="ET313" s="66"/>
      <c r="EU313" s="66"/>
      <c r="EV313" s="66"/>
      <c r="EW313" s="66"/>
      <c r="EX313" s="66"/>
      <c r="EY313" s="66"/>
      <c r="EZ313" s="66"/>
      <c r="FA313" s="66"/>
      <c r="FB313" s="66"/>
      <c r="FC313" s="66"/>
      <c r="FD313" s="66"/>
      <c r="FE313" s="66"/>
      <c r="FF313" s="66"/>
      <c r="FG313" s="66"/>
      <c r="FH313" s="66"/>
      <c r="FI313" s="66"/>
      <c r="FJ313" s="66"/>
      <c r="FK313" s="66"/>
      <c r="FL313" s="66"/>
      <c r="FM313" s="66"/>
      <c r="FN313" s="66"/>
      <c r="FO313" s="66"/>
      <c r="FP313" s="66"/>
      <c r="FQ313" s="66"/>
      <c r="FR313" s="66"/>
      <c r="FS313" s="66"/>
      <c r="FT313" s="66"/>
      <c r="FU313" s="66"/>
      <c r="FV313" s="66"/>
      <c r="FW313" s="66"/>
      <c r="FX313" s="66"/>
      <c r="FY313" s="66"/>
      <c r="FZ313" s="66"/>
      <c r="GA313" s="66"/>
      <c r="GB313" s="66"/>
      <c r="GC313" s="66"/>
      <c r="GD313" s="66"/>
      <c r="GE313" s="66"/>
      <c r="GF313" s="66"/>
      <c r="GG313" s="66"/>
      <c r="GH313" s="66"/>
      <c r="GI313" s="66"/>
      <c r="GJ313" s="66"/>
      <c r="GK313" s="66"/>
      <c r="GL313" s="66"/>
      <c r="GM313" s="66"/>
      <c r="GN313" s="66"/>
      <c r="GO313" s="66"/>
      <c r="GP313" s="66"/>
      <c r="GQ313" s="66"/>
      <c r="GR313" s="66"/>
      <c r="GS313" s="66"/>
      <c r="GT313" s="66"/>
      <c r="GU313" s="66"/>
      <c r="GV313" s="66"/>
      <c r="GW313" s="66"/>
      <c r="GX313" s="66"/>
      <c r="GY313" s="66"/>
      <c r="GZ313" s="66"/>
      <c r="HA313" s="66"/>
      <c r="HB313" s="66"/>
      <c r="HC313" s="66"/>
      <c r="HD313" s="66"/>
      <c r="HE313" s="66"/>
      <c r="HF313" s="66"/>
      <c r="HG313" s="66"/>
      <c r="HH313" s="66"/>
      <c r="HI313" s="66"/>
      <c r="HJ313" s="66"/>
      <c r="HK313" s="66"/>
      <c r="HL313" s="66"/>
      <c r="HM313" s="66"/>
      <c r="HN313" s="66"/>
      <c r="HO313" s="66"/>
      <c r="HP313" s="66"/>
    </row>
    <row r="314" spans="1:224" s="61" customFormat="1" ht="28.5" customHeight="1" x14ac:dyDescent="0.2">
      <c r="A314" s="44">
        <f t="shared" ref="A314:A345" si="7">ROW()-6</f>
        <v>308</v>
      </c>
      <c r="B314" s="15" t="s">
        <v>1643</v>
      </c>
      <c r="C314" s="11" t="s">
        <v>17</v>
      </c>
      <c r="D314" s="11"/>
      <c r="E314" s="56">
        <v>2019.04</v>
      </c>
      <c r="F314" s="35" t="s">
        <v>617</v>
      </c>
      <c r="G314" s="17">
        <v>1612</v>
      </c>
      <c r="H314" s="17">
        <v>3610</v>
      </c>
      <c r="I314" s="37" t="s">
        <v>41</v>
      </c>
      <c r="J314" s="37" t="s">
        <v>50</v>
      </c>
      <c r="K314" s="8" t="s">
        <v>2475</v>
      </c>
      <c r="L314" s="60"/>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82"/>
      <c r="DK314" s="82"/>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66"/>
      <c r="EJ314" s="66"/>
      <c r="EK314" s="66"/>
      <c r="EL314" s="66"/>
      <c r="EM314" s="66"/>
      <c r="EN314" s="66"/>
      <c r="EO314" s="66"/>
      <c r="EP314" s="66"/>
      <c r="EQ314" s="66"/>
      <c r="ER314" s="66"/>
      <c r="ES314" s="66"/>
      <c r="ET314" s="66"/>
      <c r="EU314" s="66"/>
      <c r="EV314" s="66"/>
      <c r="EW314" s="66"/>
      <c r="EX314" s="66"/>
      <c r="EY314" s="66"/>
      <c r="EZ314" s="66"/>
      <c r="FA314" s="66"/>
      <c r="FB314" s="66"/>
      <c r="FC314" s="66"/>
      <c r="FD314" s="66"/>
      <c r="FE314" s="66"/>
      <c r="FF314" s="66"/>
      <c r="FG314" s="66"/>
      <c r="FH314" s="66"/>
      <c r="FI314" s="66"/>
      <c r="FJ314" s="66"/>
      <c r="FK314" s="66"/>
      <c r="FL314" s="66"/>
      <c r="FM314" s="66"/>
      <c r="FN314" s="66"/>
      <c r="FO314" s="66"/>
      <c r="FP314" s="66"/>
      <c r="FQ314" s="66"/>
      <c r="FR314" s="66"/>
      <c r="FS314" s="66"/>
      <c r="FT314" s="66"/>
      <c r="FU314" s="66"/>
      <c r="FV314" s="66"/>
      <c r="FW314" s="66"/>
      <c r="FX314" s="66"/>
      <c r="FY314" s="66"/>
      <c r="FZ314" s="66"/>
      <c r="GA314" s="66"/>
      <c r="GB314" s="66"/>
      <c r="GC314" s="66"/>
      <c r="GD314" s="66"/>
      <c r="GE314" s="66"/>
      <c r="GF314" s="66"/>
      <c r="GG314" s="66"/>
      <c r="GH314" s="66"/>
      <c r="GI314" s="66"/>
      <c r="GJ314" s="66"/>
      <c r="GK314" s="66"/>
      <c r="GL314" s="66"/>
      <c r="GM314" s="66"/>
      <c r="GN314" s="66"/>
      <c r="GO314" s="66"/>
      <c r="GP314" s="66"/>
      <c r="GQ314" s="66"/>
      <c r="GR314" s="66"/>
      <c r="GS314" s="66"/>
      <c r="GT314" s="66"/>
      <c r="GU314" s="66"/>
      <c r="GV314" s="66"/>
      <c r="GW314" s="66"/>
      <c r="GX314" s="66"/>
      <c r="GY314" s="66"/>
      <c r="GZ314" s="66"/>
      <c r="HA314" s="66"/>
      <c r="HB314" s="66"/>
      <c r="HC314" s="66"/>
      <c r="HD314" s="66"/>
      <c r="HE314" s="66"/>
      <c r="HF314" s="66"/>
      <c r="HG314" s="66"/>
      <c r="HH314" s="66"/>
      <c r="HI314" s="66"/>
      <c r="HJ314" s="66"/>
      <c r="HK314" s="66"/>
      <c r="HL314" s="66"/>
      <c r="HM314" s="66"/>
      <c r="HN314" s="66"/>
      <c r="HO314" s="66"/>
      <c r="HP314" s="66"/>
    </row>
    <row r="315" spans="1:224" s="61" customFormat="1" ht="28.5" customHeight="1" x14ac:dyDescent="0.2">
      <c r="A315" s="44">
        <f t="shared" si="7"/>
        <v>309</v>
      </c>
      <c r="B315" s="15" t="s">
        <v>1644</v>
      </c>
      <c r="C315" s="11" t="s">
        <v>17</v>
      </c>
      <c r="D315" s="11"/>
      <c r="E315" s="56">
        <v>2019.04</v>
      </c>
      <c r="F315" s="35" t="s">
        <v>621</v>
      </c>
      <c r="G315" s="17">
        <v>845</v>
      </c>
      <c r="H315" s="17">
        <v>1767</v>
      </c>
      <c r="I315" s="50" t="s">
        <v>2212</v>
      </c>
      <c r="J315" s="37" t="s">
        <v>50</v>
      </c>
      <c r="K315" s="8"/>
      <c r="L315" s="60"/>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c r="CY315" s="66"/>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c r="EP315" s="66"/>
      <c r="EQ315" s="66"/>
      <c r="ER315" s="66"/>
      <c r="ES315" s="66"/>
      <c r="ET315" s="66"/>
      <c r="EU315" s="66"/>
      <c r="EV315" s="66"/>
      <c r="EW315" s="66"/>
      <c r="EX315" s="66"/>
      <c r="EY315" s="66"/>
      <c r="EZ315" s="66"/>
      <c r="FA315" s="66"/>
      <c r="FB315" s="66"/>
      <c r="FC315" s="66"/>
      <c r="FD315" s="66"/>
      <c r="FE315" s="66"/>
      <c r="FF315" s="66"/>
      <c r="FG315" s="66"/>
      <c r="FH315" s="66"/>
      <c r="FI315" s="66"/>
      <c r="FJ315" s="66"/>
      <c r="FK315" s="66"/>
      <c r="FL315" s="66"/>
      <c r="FM315" s="66"/>
      <c r="FN315" s="66"/>
      <c r="FO315" s="66"/>
      <c r="FP315" s="66"/>
      <c r="FQ315" s="66"/>
      <c r="FR315" s="66"/>
      <c r="FS315" s="66"/>
      <c r="FT315" s="66"/>
      <c r="FU315" s="66"/>
      <c r="FV315" s="66"/>
      <c r="FW315" s="66"/>
      <c r="FX315" s="66"/>
      <c r="FY315" s="66"/>
      <c r="FZ315" s="66"/>
      <c r="GA315" s="66"/>
      <c r="GB315" s="66"/>
      <c r="GC315" s="66"/>
      <c r="GD315" s="66"/>
      <c r="GE315" s="66"/>
      <c r="GF315" s="66"/>
      <c r="GG315" s="66"/>
      <c r="GH315" s="66"/>
      <c r="GI315" s="66"/>
      <c r="GJ315" s="66"/>
      <c r="GK315" s="66"/>
      <c r="GL315" s="66"/>
      <c r="GM315" s="66"/>
      <c r="GN315" s="66"/>
      <c r="GO315" s="66"/>
      <c r="GP315" s="66"/>
      <c r="GQ315" s="66"/>
      <c r="GR315" s="66"/>
      <c r="GS315" s="66"/>
      <c r="GT315" s="66"/>
      <c r="GU315" s="66"/>
      <c r="GV315" s="66"/>
      <c r="GW315" s="66"/>
      <c r="GX315" s="66"/>
      <c r="GY315" s="66"/>
      <c r="GZ315" s="66"/>
      <c r="HA315" s="66"/>
      <c r="HB315" s="66"/>
      <c r="HC315" s="66"/>
      <c r="HD315" s="66"/>
      <c r="HE315" s="66"/>
      <c r="HF315" s="66"/>
      <c r="HG315" s="66"/>
      <c r="HH315" s="66"/>
      <c r="HI315" s="66"/>
      <c r="HJ315" s="66"/>
      <c r="HK315" s="66"/>
      <c r="HL315" s="66"/>
      <c r="HM315" s="66"/>
      <c r="HN315" s="66"/>
      <c r="HO315" s="66"/>
      <c r="HP315" s="66"/>
    </row>
    <row r="316" spans="1:224" s="61" customFormat="1" ht="28.5" customHeight="1" x14ac:dyDescent="0.2">
      <c r="A316" s="44">
        <f t="shared" si="7"/>
        <v>310</v>
      </c>
      <c r="B316" s="15" t="s">
        <v>1645</v>
      </c>
      <c r="C316" s="11" t="s">
        <v>17</v>
      </c>
      <c r="D316" s="11"/>
      <c r="E316" s="56">
        <v>2019.06</v>
      </c>
      <c r="F316" s="35" t="s">
        <v>639</v>
      </c>
      <c r="G316" s="17">
        <v>4168</v>
      </c>
      <c r="H316" s="17">
        <v>9571</v>
      </c>
      <c r="I316" s="37" t="s">
        <v>612</v>
      </c>
      <c r="J316" s="37" t="s">
        <v>33</v>
      </c>
      <c r="K316" s="8" t="s">
        <v>2638</v>
      </c>
      <c r="L316" s="60"/>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t="s">
        <v>2256</v>
      </c>
      <c r="ED316" s="66"/>
      <c r="EE316" s="66"/>
      <c r="EF316" s="66"/>
      <c r="EG316" s="66"/>
      <c r="EH316" s="66"/>
      <c r="EI316" s="66"/>
      <c r="EJ316" s="66"/>
      <c r="EK316" s="66"/>
      <c r="EL316" s="66"/>
      <c r="EM316" s="66"/>
      <c r="EN316" s="66"/>
      <c r="EO316" s="66"/>
      <c r="EP316" s="66"/>
      <c r="EQ316" s="66"/>
      <c r="ER316" s="66"/>
      <c r="ES316" s="66"/>
      <c r="ET316" s="66"/>
      <c r="EU316" s="66"/>
      <c r="EV316" s="66"/>
      <c r="EW316" s="66"/>
      <c r="EX316" s="66"/>
      <c r="EY316" s="66"/>
      <c r="EZ316" s="66"/>
      <c r="FA316" s="66"/>
      <c r="FB316" s="66"/>
      <c r="FC316" s="66"/>
      <c r="FD316" s="66"/>
      <c r="FE316" s="66"/>
      <c r="FF316" s="66"/>
      <c r="FG316" s="66"/>
      <c r="FH316" s="66"/>
      <c r="FI316" s="66"/>
      <c r="FJ316" s="66"/>
      <c r="FK316" s="66"/>
      <c r="FL316" s="66"/>
      <c r="FM316" s="66"/>
      <c r="FN316" s="66"/>
      <c r="FO316" s="66"/>
      <c r="FP316" s="66"/>
      <c r="FQ316" s="66"/>
      <c r="FR316" s="66"/>
      <c r="FS316" s="66"/>
      <c r="FT316" s="66"/>
      <c r="FU316" s="66"/>
      <c r="FV316" s="66"/>
      <c r="FW316" s="66"/>
      <c r="FX316" s="66"/>
      <c r="FY316" s="66"/>
      <c r="FZ316" s="66"/>
      <c r="GA316" s="66"/>
      <c r="GB316" s="66"/>
      <c r="GC316" s="66"/>
      <c r="GD316" s="66"/>
      <c r="GE316" s="66"/>
      <c r="GF316" s="66"/>
      <c r="GG316" s="66"/>
      <c r="GH316" s="66"/>
      <c r="GI316" s="66"/>
      <c r="GJ316" s="66"/>
      <c r="GK316" s="66"/>
      <c r="GL316" s="66"/>
      <c r="GM316" s="66"/>
      <c r="GN316" s="66"/>
      <c r="GO316" s="66"/>
      <c r="GP316" s="66"/>
      <c r="GQ316" s="66"/>
      <c r="GR316" s="66"/>
      <c r="GS316" s="66"/>
      <c r="GT316" s="66"/>
      <c r="GU316" s="66"/>
      <c r="GV316" s="66"/>
      <c r="GW316" s="66"/>
      <c r="GX316" s="66"/>
      <c r="GY316" s="66"/>
      <c r="GZ316" s="66"/>
      <c r="HA316" s="66"/>
      <c r="HB316" s="66"/>
      <c r="HC316" s="66"/>
      <c r="HD316" s="66"/>
      <c r="HE316" s="66"/>
      <c r="HF316" s="66"/>
      <c r="HG316" s="66"/>
      <c r="HH316" s="66"/>
      <c r="HI316" s="66"/>
      <c r="HJ316" s="66"/>
      <c r="HK316" s="66"/>
      <c r="HL316" s="66"/>
      <c r="HM316" s="66"/>
      <c r="HN316" s="66"/>
      <c r="HO316" s="66"/>
      <c r="HP316" s="66"/>
    </row>
    <row r="317" spans="1:224" s="61" customFormat="1" ht="28.5" customHeight="1" x14ac:dyDescent="0.2">
      <c r="A317" s="44">
        <f t="shared" si="7"/>
        <v>311</v>
      </c>
      <c r="B317" s="15" t="s">
        <v>1646</v>
      </c>
      <c r="C317" s="11" t="s">
        <v>17</v>
      </c>
      <c r="D317" s="11"/>
      <c r="E317" s="56">
        <v>2019.06</v>
      </c>
      <c r="F317" s="35" t="s">
        <v>638</v>
      </c>
      <c r="G317" s="17">
        <v>678</v>
      </c>
      <c r="H317" s="17">
        <v>1560</v>
      </c>
      <c r="I317" s="37" t="s">
        <v>612</v>
      </c>
      <c r="J317" s="37" t="s">
        <v>33</v>
      </c>
      <c r="K317" s="8"/>
      <c r="L317" s="60"/>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t="s">
        <v>2258</v>
      </c>
      <c r="EE317" s="66"/>
      <c r="EF317" s="66"/>
      <c r="EG317" s="66"/>
      <c r="EH317" s="66"/>
      <c r="EI317" s="66"/>
      <c r="EJ317" s="66"/>
      <c r="EK317" s="66"/>
      <c r="EL317" s="66"/>
      <c r="EM317" s="66"/>
      <c r="EN317" s="66"/>
      <c r="EO317" s="66"/>
      <c r="EP317" s="66"/>
      <c r="EQ317" s="66"/>
      <c r="ER317" s="66"/>
      <c r="ES317" s="66"/>
      <c r="ET317" s="66"/>
      <c r="EU317" s="66"/>
      <c r="EV317" s="66"/>
      <c r="EW317" s="66"/>
      <c r="EX317" s="66"/>
      <c r="EY317" s="66"/>
      <c r="EZ317" s="66"/>
      <c r="FA317" s="66"/>
      <c r="FB317" s="66"/>
      <c r="FC317" s="66"/>
      <c r="FD317" s="66"/>
      <c r="FE317" s="66"/>
      <c r="FF317" s="66"/>
      <c r="FG317" s="66"/>
      <c r="FH317" s="66"/>
      <c r="FI317" s="66"/>
      <c r="FJ317" s="66"/>
      <c r="FK317" s="66"/>
      <c r="FL317" s="66"/>
      <c r="FM317" s="66"/>
      <c r="FN317" s="66"/>
      <c r="FO317" s="66"/>
      <c r="FP317" s="66"/>
      <c r="FQ317" s="66"/>
      <c r="FR317" s="66"/>
      <c r="FS317" s="66"/>
      <c r="FT317" s="66"/>
      <c r="FU317" s="66"/>
      <c r="FV317" s="66"/>
      <c r="FW317" s="66"/>
      <c r="FX317" s="66"/>
      <c r="FY317" s="66"/>
      <c r="FZ317" s="66"/>
      <c r="GA317" s="66"/>
      <c r="GB317" s="66"/>
      <c r="GC317" s="66"/>
      <c r="GD317" s="66"/>
      <c r="GE317" s="66"/>
      <c r="GF317" s="66"/>
      <c r="GG317" s="66"/>
      <c r="GH317" s="66"/>
      <c r="GI317" s="66"/>
      <c r="GJ317" s="66"/>
      <c r="GK317" s="66"/>
      <c r="GL317" s="66"/>
      <c r="GM317" s="66"/>
      <c r="GN317" s="66"/>
      <c r="GO317" s="66"/>
      <c r="GP317" s="66"/>
      <c r="GQ317" s="66"/>
      <c r="GR317" s="66"/>
      <c r="GS317" s="66"/>
      <c r="GT317" s="66"/>
      <c r="GU317" s="66"/>
      <c r="GV317" s="66"/>
      <c r="GW317" s="66"/>
      <c r="GX317" s="66"/>
      <c r="GY317" s="66"/>
      <c r="GZ317" s="66"/>
      <c r="HA317" s="66"/>
      <c r="HB317" s="66"/>
      <c r="HC317" s="66"/>
      <c r="HD317" s="66"/>
      <c r="HE317" s="66"/>
      <c r="HF317" s="66"/>
      <c r="HG317" s="66"/>
      <c r="HH317" s="66"/>
      <c r="HI317" s="66"/>
      <c r="HJ317" s="66"/>
      <c r="HK317" s="66"/>
      <c r="HL317" s="66"/>
      <c r="HM317" s="66"/>
      <c r="HN317" s="66"/>
      <c r="HO317" s="66"/>
      <c r="HP317" s="66"/>
    </row>
    <row r="318" spans="1:224" s="61" customFormat="1" ht="28.5" customHeight="1" x14ac:dyDescent="0.2">
      <c r="A318" s="44">
        <f t="shared" si="7"/>
        <v>312</v>
      </c>
      <c r="B318" s="15" t="s">
        <v>1647</v>
      </c>
      <c r="C318" s="11" t="s">
        <v>17</v>
      </c>
      <c r="D318" s="11"/>
      <c r="E318" s="56">
        <v>2019.07</v>
      </c>
      <c r="F318" s="35" t="s">
        <v>654</v>
      </c>
      <c r="G318" s="17">
        <v>14385</v>
      </c>
      <c r="H318" s="17">
        <v>24275</v>
      </c>
      <c r="I318" s="37" t="s">
        <v>612</v>
      </c>
      <c r="J318" s="37" t="s">
        <v>33</v>
      </c>
      <c r="K318" s="8" t="s">
        <v>2629</v>
      </c>
      <c r="L318" s="60"/>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c r="EZ318" s="66"/>
      <c r="FA318" s="66"/>
      <c r="FB318" s="66"/>
      <c r="FC318" s="66"/>
      <c r="FD318" s="66"/>
      <c r="FE318" s="66"/>
      <c r="FF318" s="66"/>
      <c r="FG318" s="66"/>
      <c r="FH318" s="66"/>
      <c r="FI318" s="66"/>
      <c r="FJ318" s="66"/>
      <c r="FK318" s="66"/>
      <c r="FL318" s="66"/>
      <c r="FM318" s="66"/>
      <c r="FN318" s="66"/>
      <c r="FO318" s="66"/>
      <c r="FP318" s="66"/>
      <c r="FQ318" s="66"/>
      <c r="FR318" s="66"/>
      <c r="FS318" s="66"/>
      <c r="FT318" s="66"/>
      <c r="FU318" s="66"/>
      <c r="FV318" s="66"/>
      <c r="FW318" s="66"/>
      <c r="FX318" s="66"/>
      <c r="FY318" s="66"/>
      <c r="FZ318" s="66"/>
      <c r="GA318" s="66"/>
      <c r="GB318" s="66"/>
      <c r="GC318" s="66"/>
      <c r="GD318" s="66"/>
      <c r="GE318" s="66"/>
      <c r="GF318" s="66"/>
      <c r="GG318" s="66"/>
      <c r="GH318" s="66"/>
      <c r="GI318" s="66"/>
      <c r="GJ318" s="66"/>
      <c r="GK318" s="66"/>
      <c r="GL318" s="66"/>
      <c r="GM318" s="66"/>
      <c r="GN318" s="66"/>
      <c r="GO318" s="66"/>
      <c r="GP318" s="66"/>
      <c r="GQ318" s="66"/>
      <c r="GR318" s="66"/>
      <c r="GS318" s="66"/>
      <c r="GT318" s="66"/>
      <c r="GU318" s="66"/>
      <c r="GV318" s="66"/>
      <c r="GW318" s="66"/>
      <c r="GX318" s="66"/>
      <c r="GY318" s="66"/>
      <c r="GZ318" s="66"/>
      <c r="HA318" s="66"/>
      <c r="HB318" s="66"/>
      <c r="HC318" s="66"/>
      <c r="HD318" s="66"/>
      <c r="HE318" s="66"/>
      <c r="HF318" s="66"/>
      <c r="HG318" s="66"/>
      <c r="HH318" s="66"/>
      <c r="HI318" s="66"/>
      <c r="HJ318" s="66"/>
      <c r="HK318" s="66"/>
      <c r="HL318" s="66"/>
      <c r="HM318" s="66"/>
      <c r="HN318" s="66"/>
      <c r="HO318" s="66"/>
      <c r="HP318" s="66"/>
    </row>
    <row r="319" spans="1:224" s="61" customFormat="1" ht="28.5" customHeight="1" x14ac:dyDescent="0.2">
      <c r="A319" s="44">
        <f t="shared" si="7"/>
        <v>313</v>
      </c>
      <c r="B319" s="15" t="s">
        <v>1648</v>
      </c>
      <c r="C319" s="11" t="s">
        <v>17</v>
      </c>
      <c r="D319" s="11"/>
      <c r="E319" s="56">
        <v>2019.07</v>
      </c>
      <c r="F319" s="35" t="s">
        <v>653</v>
      </c>
      <c r="G319" s="17">
        <v>5124</v>
      </c>
      <c r="H319" s="17">
        <v>12226</v>
      </c>
      <c r="I319" s="37" t="s">
        <v>612</v>
      </c>
      <c r="J319" s="37" t="s">
        <v>33</v>
      </c>
      <c r="K319" s="8" t="s">
        <v>2627</v>
      </c>
      <c r="L319" s="60"/>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row>
    <row r="320" spans="1:224" s="61" customFormat="1" ht="28.5" customHeight="1" x14ac:dyDescent="0.2">
      <c r="A320" s="44">
        <f t="shared" si="7"/>
        <v>314</v>
      </c>
      <c r="B320" s="15" t="s">
        <v>1649</v>
      </c>
      <c r="C320" s="11" t="s">
        <v>17</v>
      </c>
      <c r="D320" s="11"/>
      <c r="E320" s="56">
        <v>2019.07</v>
      </c>
      <c r="F320" s="35" t="s">
        <v>615</v>
      </c>
      <c r="G320" s="17">
        <v>2782</v>
      </c>
      <c r="H320" s="17">
        <v>6788</v>
      </c>
      <c r="I320" s="37" t="s">
        <v>612</v>
      </c>
      <c r="J320" s="37" t="s">
        <v>33</v>
      </c>
      <c r="K320" s="8"/>
      <c r="L320" s="60"/>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ht="28.5" customHeight="1" x14ac:dyDescent="0.2">
      <c r="A321" s="44">
        <f t="shared" si="7"/>
        <v>315</v>
      </c>
      <c r="B321" s="15" t="s">
        <v>1650</v>
      </c>
      <c r="C321" s="11" t="s">
        <v>17</v>
      </c>
      <c r="D321" s="11"/>
      <c r="E321" s="56">
        <v>2019.07</v>
      </c>
      <c r="F321" s="35" t="s">
        <v>651</v>
      </c>
      <c r="G321" s="17">
        <v>1034</v>
      </c>
      <c r="H321" s="17">
        <v>2053</v>
      </c>
      <c r="I321" s="37" t="s">
        <v>612</v>
      </c>
      <c r="J321" s="37" t="s">
        <v>33</v>
      </c>
      <c r="K321" s="8"/>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ht="28.5" customHeight="1" x14ac:dyDescent="0.2">
      <c r="A322" s="44">
        <f t="shared" si="7"/>
        <v>316</v>
      </c>
      <c r="B322" s="15" t="s">
        <v>657</v>
      </c>
      <c r="C322" s="11" t="s">
        <v>17</v>
      </c>
      <c r="D322" s="11"/>
      <c r="E322" s="56">
        <v>2019.07</v>
      </c>
      <c r="F322" s="35" t="s">
        <v>621</v>
      </c>
      <c r="G322" s="17">
        <v>373</v>
      </c>
      <c r="H322" s="17">
        <v>774</v>
      </c>
      <c r="I322" s="37" t="s">
        <v>41</v>
      </c>
      <c r="J322" s="37" t="s">
        <v>2496</v>
      </c>
      <c r="K322" s="8"/>
      <c r="L322" s="71"/>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ht="28.5" customHeight="1" x14ac:dyDescent="0.2">
      <c r="A323" s="44">
        <f t="shared" si="7"/>
        <v>317</v>
      </c>
      <c r="B323" s="15" t="s">
        <v>1651</v>
      </c>
      <c r="C323" s="11" t="s">
        <v>17</v>
      </c>
      <c r="D323" s="11"/>
      <c r="E323" s="56">
        <v>2019.08</v>
      </c>
      <c r="F323" s="35" t="s">
        <v>659</v>
      </c>
      <c r="G323" s="17">
        <v>10173</v>
      </c>
      <c r="H323" s="17">
        <v>18784</v>
      </c>
      <c r="I323" s="37" t="s">
        <v>612</v>
      </c>
      <c r="J323" s="37" t="s">
        <v>33</v>
      </c>
      <c r="K323" s="8" t="s">
        <v>2639</v>
      </c>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ht="28.2" customHeight="1" x14ac:dyDescent="0.2">
      <c r="A324" s="44">
        <f t="shared" si="7"/>
        <v>318</v>
      </c>
      <c r="B324" s="15" t="s">
        <v>1652</v>
      </c>
      <c r="C324" s="34" t="s">
        <v>17</v>
      </c>
      <c r="D324" s="34"/>
      <c r="E324" s="56">
        <v>2019.08</v>
      </c>
      <c r="F324" s="35" t="s">
        <v>637</v>
      </c>
      <c r="G324" s="17">
        <v>10516</v>
      </c>
      <c r="H324" s="17">
        <v>23339</v>
      </c>
      <c r="I324" s="37" t="s">
        <v>612</v>
      </c>
      <c r="J324" s="37" t="s">
        <v>33</v>
      </c>
      <c r="K324" s="45"/>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ht="27.75" customHeight="1" x14ac:dyDescent="0.2">
      <c r="A325" s="44">
        <f t="shared" si="7"/>
        <v>319</v>
      </c>
      <c r="B325" s="15" t="s">
        <v>1653</v>
      </c>
      <c r="C325" s="34" t="s">
        <v>17</v>
      </c>
      <c r="D325" s="34"/>
      <c r="E325" s="56">
        <v>2019.08</v>
      </c>
      <c r="F325" s="35" t="s">
        <v>663</v>
      </c>
      <c r="G325" s="17">
        <v>3951</v>
      </c>
      <c r="H325" s="17">
        <v>7604</v>
      </c>
      <c r="I325" s="37" t="s">
        <v>612</v>
      </c>
      <c r="J325" s="37" t="s">
        <v>33</v>
      </c>
      <c r="K325" s="8" t="s">
        <v>2629</v>
      </c>
    </row>
    <row r="326" spans="1:224" ht="27.75" customHeight="1" x14ac:dyDescent="0.2">
      <c r="A326" s="44">
        <f t="shared" si="7"/>
        <v>320</v>
      </c>
      <c r="B326" s="15" t="s">
        <v>1654</v>
      </c>
      <c r="C326" s="34" t="s">
        <v>17</v>
      </c>
      <c r="D326" s="34"/>
      <c r="E326" s="56">
        <v>2019.08</v>
      </c>
      <c r="F326" s="35" t="s">
        <v>664</v>
      </c>
      <c r="G326" s="17">
        <v>2775</v>
      </c>
      <c r="H326" s="17">
        <v>6369</v>
      </c>
      <c r="I326" s="50" t="s">
        <v>2640</v>
      </c>
      <c r="J326" s="37" t="s">
        <v>33</v>
      </c>
      <c r="K326" s="45"/>
    </row>
    <row r="327" spans="1:224" s="61" customFormat="1" ht="28.5" customHeight="1" x14ac:dyDescent="0.2">
      <c r="A327" s="44">
        <f t="shared" si="7"/>
        <v>321</v>
      </c>
      <c r="B327" s="15" t="s">
        <v>1655</v>
      </c>
      <c r="C327" s="15" t="s">
        <v>17</v>
      </c>
      <c r="D327" s="11"/>
      <c r="E327" s="56">
        <v>2019.09</v>
      </c>
      <c r="F327" s="35" t="s">
        <v>671</v>
      </c>
      <c r="G327" s="17">
        <v>3162</v>
      </c>
      <c r="H327" s="17">
        <v>7707</v>
      </c>
      <c r="I327" s="37" t="s">
        <v>41</v>
      </c>
      <c r="J327" s="37" t="s">
        <v>50</v>
      </c>
      <c r="K327" s="8"/>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ht="28.5" customHeight="1" x14ac:dyDescent="0.2">
      <c r="A328" s="44">
        <f t="shared" si="7"/>
        <v>322</v>
      </c>
      <c r="B328" s="15" t="s">
        <v>1656</v>
      </c>
      <c r="C328" s="15" t="s">
        <v>17</v>
      </c>
      <c r="D328" s="11"/>
      <c r="E328" s="56">
        <v>2019.09</v>
      </c>
      <c r="F328" s="35" t="s">
        <v>680</v>
      </c>
      <c r="G328" s="17">
        <v>617</v>
      </c>
      <c r="H328" s="17">
        <v>1608</v>
      </c>
      <c r="I328" s="37" t="s">
        <v>41</v>
      </c>
      <c r="J328" s="37" t="s">
        <v>50</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ht="28.2" customHeight="1" x14ac:dyDescent="0.2">
      <c r="A329" s="44">
        <f t="shared" si="7"/>
        <v>323</v>
      </c>
      <c r="B329" s="15" t="s">
        <v>1657</v>
      </c>
      <c r="C329" s="11" t="s">
        <v>17</v>
      </c>
      <c r="D329" s="11"/>
      <c r="E329" s="56" t="s">
        <v>936</v>
      </c>
      <c r="F329" s="35" t="s">
        <v>615</v>
      </c>
      <c r="G329" s="17">
        <v>841</v>
      </c>
      <c r="H329" s="17">
        <v>2183</v>
      </c>
      <c r="I329" s="37" t="s">
        <v>41</v>
      </c>
      <c r="J329" s="37" t="s">
        <v>50</v>
      </c>
      <c r="K329" s="8"/>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ht="28.5" customHeight="1" x14ac:dyDescent="0.2">
      <c r="A330" s="44">
        <f t="shared" si="7"/>
        <v>324</v>
      </c>
      <c r="B330" s="15" t="s">
        <v>1658</v>
      </c>
      <c r="C330" s="11" t="s">
        <v>17</v>
      </c>
      <c r="D330" s="11"/>
      <c r="E330" s="56" t="s">
        <v>936</v>
      </c>
      <c r="F330" s="35" t="s">
        <v>688</v>
      </c>
      <c r="G330" s="17">
        <v>188</v>
      </c>
      <c r="H330" s="17">
        <v>413</v>
      </c>
      <c r="I330" s="37" t="s">
        <v>41</v>
      </c>
      <c r="J330" s="37" t="s">
        <v>50</v>
      </c>
      <c r="K330" s="8" t="s">
        <v>2475</v>
      </c>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ht="28.5" customHeight="1" x14ac:dyDescent="0.2">
      <c r="A331" s="44">
        <f t="shared" si="7"/>
        <v>325</v>
      </c>
      <c r="B331" s="15" t="s">
        <v>1659</v>
      </c>
      <c r="C331" s="34" t="s">
        <v>17</v>
      </c>
      <c r="D331" s="34"/>
      <c r="E331" s="56">
        <v>2019.11</v>
      </c>
      <c r="F331" s="35" t="s">
        <v>618</v>
      </c>
      <c r="G331" s="17">
        <v>807</v>
      </c>
      <c r="H331" s="17">
        <v>1613</v>
      </c>
      <c r="I331" s="37" t="s">
        <v>41</v>
      </c>
      <c r="J331" s="37" t="s">
        <v>50</v>
      </c>
      <c r="K331" s="8" t="s">
        <v>2652</v>
      </c>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ht="28.5" customHeight="1" x14ac:dyDescent="0.2">
      <c r="A332" s="44">
        <f t="shared" si="7"/>
        <v>326</v>
      </c>
      <c r="B332" s="15" t="s">
        <v>1660</v>
      </c>
      <c r="C332" s="11" t="s">
        <v>17</v>
      </c>
      <c r="D332" s="11"/>
      <c r="E332" s="56">
        <v>2019.11</v>
      </c>
      <c r="F332" s="35" t="s">
        <v>693</v>
      </c>
      <c r="G332" s="17">
        <v>1149</v>
      </c>
      <c r="H332" s="17">
        <v>2365</v>
      </c>
      <c r="I332" s="37" t="s">
        <v>41</v>
      </c>
      <c r="J332" s="37" t="s">
        <v>50</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ht="28.5" customHeight="1" x14ac:dyDescent="0.2">
      <c r="A333" s="44">
        <f t="shared" si="7"/>
        <v>327</v>
      </c>
      <c r="B333" s="15" t="s">
        <v>1661</v>
      </c>
      <c r="C333" s="15" t="s">
        <v>17</v>
      </c>
      <c r="D333" s="11"/>
      <c r="E333" s="56">
        <v>2019.12</v>
      </c>
      <c r="F333" s="35" t="s">
        <v>704</v>
      </c>
      <c r="G333" s="17">
        <v>693</v>
      </c>
      <c r="H333" s="17">
        <v>1568</v>
      </c>
      <c r="I333" s="37" t="s">
        <v>41</v>
      </c>
      <c r="J333" s="37" t="s">
        <v>50</v>
      </c>
      <c r="K333" s="8" t="s">
        <v>2634</v>
      </c>
      <c r="L333" s="60"/>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ht="28.5" customHeight="1" x14ac:dyDescent="0.2">
      <c r="A334" s="44">
        <f t="shared" si="7"/>
        <v>328</v>
      </c>
      <c r="B334" s="15" t="s">
        <v>1182</v>
      </c>
      <c r="C334" s="15" t="s">
        <v>17</v>
      </c>
      <c r="D334" s="15"/>
      <c r="E334" s="56">
        <v>2020.03</v>
      </c>
      <c r="F334" s="35" t="s">
        <v>104</v>
      </c>
      <c r="G334" s="17">
        <v>15342</v>
      </c>
      <c r="H334" s="17">
        <v>32489</v>
      </c>
      <c r="I334" s="37" t="s">
        <v>41</v>
      </c>
      <c r="J334" s="37" t="s">
        <v>50</v>
      </c>
      <c r="K334" s="8" t="s">
        <v>2475</v>
      </c>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ht="28.5" customHeight="1" x14ac:dyDescent="0.2">
      <c r="A335" s="44">
        <f t="shared" si="7"/>
        <v>329</v>
      </c>
      <c r="B335" s="15" t="s">
        <v>1662</v>
      </c>
      <c r="C335" s="15" t="s">
        <v>17</v>
      </c>
      <c r="D335" s="11"/>
      <c r="E335" s="56">
        <v>2020.03</v>
      </c>
      <c r="F335" s="35" t="s">
        <v>615</v>
      </c>
      <c r="G335" s="17">
        <v>3411</v>
      </c>
      <c r="H335" s="17">
        <v>7848</v>
      </c>
      <c r="I335" s="37" t="s">
        <v>41</v>
      </c>
      <c r="J335" s="37" t="s">
        <v>50</v>
      </c>
      <c r="K335" s="8" t="s">
        <v>2475</v>
      </c>
      <c r="L335" s="71"/>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ht="28.5" customHeight="1" x14ac:dyDescent="0.2">
      <c r="A336" s="44">
        <f t="shared" si="7"/>
        <v>330</v>
      </c>
      <c r="B336" s="15" t="s">
        <v>1663</v>
      </c>
      <c r="C336" s="15" t="s">
        <v>17</v>
      </c>
      <c r="D336" s="11"/>
      <c r="E336" s="56">
        <v>2020.03</v>
      </c>
      <c r="F336" s="35" t="s">
        <v>725</v>
      </c>
      <c r="G336" s="17">
        <v>6097</v>
      </c>
      <c r="H336" s="17">
        <v>10460</v>
      </c>
      <c r="I336" s="37" t="s">
        <v>41</v>
      </c>
      <c r="J336" s="37" t="s">
        <v>50</v>
      </c>
      <c r="K336" s="8" t="s">
        <v>2475</v>
      </c>
      <c r="L336" s="71"/>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ht="28.5" customHeight="1" x14ac:dyDescent="0.2">
      <c r="A337" s="44">
        <f t="shared" si="7"/>
        <v>331</v>
      </c>
      <c r="B337" s="15" t="s">
        <v>1664</v>
      </c>
      <c r="C337" s="34" t="s">
        <v>727</v>
      </c>
      <c r="D337" s="34"/>
      <c r="E337" s="56">
        <v>2020.04</v>
      </c>
      <c r="F337" s="35" t="s">
        <v>709</v>
      </c>
      <c r="G337" s="17">
        <v>3524</v>
      </c>
      <c r="H337" s="17">
        <v>6172</v>
      </c>
      <c r="I337" s="37" t="s">
        <v>41</v>
      </c>
      <c r="J337" s="37" t="s">
        <v>50</v>
      </c>
      <c r="K337" s="8" t="s">
        <v>2651</v>
      </c>
      <c r="L337" s="71"/>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ht="28.2" customHeight="1" x14ac:dyDescent="0.2">
      <c r="A338" s="44">
        <f t="shared" si="7"/>
        <v>332</v>
      </c>
      <c r="B338" s="15" t="s">
        <v>1586</v>
      </c>
      <c r="C338" s="34" t="s">
        <v>727</v>
      </c>
      <c r="D338" s="34"/>
      <c r="E338" s="56">
        <v>2020.04</v>
      </c>
      <c r="F338" s="35" t="s">
        <v>730</v>
      </c>
      <c r="G338" s="17">
        <v>1888</v>
      </c>
      <c r="H338" s="17">
        <v>4253</v>
      </c>
      <c r="I338" s="37" t="s">
        <v>41</v>
      </c>
      <c r="J338" s="37" t="s">
        <v>50</v>
      </c>
      <c r="K338" s="8"/>
      <c r="L338" s="71"/>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ht="28.5" customHeight="1" x14ac:dyDescent="0.2">
      <c r="A339" s="44">
        <f t="shared" si="7"/>
        <v>333</v>
      </c>
      <c r="B339" s="15" t="s">
        <v>731</v>
      </c>
      <c r="C339" s="34" t="s">
        <v>727</v>
      </c>
      <c r="D339" s="34"/>
      <c r="E339" s="56">
        <v>2020.04</v>
      </c>
      <c r="F339" s="35" t="s">
        <v>615</v>
      </c>
      <c r="G339" s="17">
        <v>5561</v>
      </c>
      <c r="H339" s="17">
        <v>10503</v>
      </c>
      <c r="I339" s="37" t="s">
        <v>2206</v>
      </c>
      <c r="J339" s="37" t="s">
        <v>50</v>
      </c>
      <c r="K339" s="8"/>
      <c r="L339" s="71"/>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ht="28.5" customHeight="1" x14ac:dyDescent="0.2">
      <c r="A340" s="44">
        <f t="shared" si="7"/>
        <v>334</v>
      </c>
      <c r="B340" s="15" t="s">
        <v>1665</v>
      </c>
      <c r="C340" s="34" t="s">
        <v>727</v>
      </c>
      <c r="D340" s="34"/>
      <c r="E340" s="56">
        <v>2020.04</v>
      </c>
      <c r="F340" s="35" t="s">
        <v>615</v>
      </c>
      <c r="G340" s="17">
        <v>4352</v>
      </c>
      <c r="H340" s="17">
        <v>12899</v>
      </c>
      <c r="I340" s="37" t="s">
        <v>41</v>
      </c>
      <c r="J340" s="37" t="s">
        <v>50</v>
      </c>
      <c r="K340" s="8"/>
      <c r="L340" s="71"/>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ht="28.5" customHeight="1" x14ac:dyDescent="0.2">
      <c r="A341" s="44">
        <f t="shared" si="7"/>
        <v>335</v>
      </c>
      <c r="B341" s="15" t="s">
        <v>1666</v>
      </c>
      <c r="C341" s="34" t="s">
        <v>17</v>
      </c>
      <c r="D341" s="11"/>
      <c r="E341" s="56">
        <v>2020.05</v>
      </c>
      <c r="F341" s="35" t="s">
        <v>2664</v>
      </c>
      <c r="G341" s="17">
        <v>1303</v>
      </c>
      <c r="H341" s="17">
        <v>3326</v>
      </c>
      <c r="I341" s="37" t="s">
        <v>2212</v>
      </c>
      <c r="J341" s="37" t="s">
        <v>50</v>
      </c>
      <c r="K341" s="8" t="s">
        <v>2245</v>
      </c>
      <c r="L341" s="71"/>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ht="28.5" customHeight="1" x14ac:dyDescent="0.2">
      <c r="A342" s="44">
        <f t="shared" si="7"/>
        <v>336</v>
      </c>
      <c r="B342" s="15" t="s">
        <v>747</v>
      </c>
      <c r="C342" s="34" t="s">
        <v>17</v>
      </c>
      <c r="D342" s="11"/>
      <c r="E342" s="56">
        <v>2020.05</v>
      </c>
      <c r="F342" s="35" t="s">
        <v>748</v>
      </c>
      <c r="G342" s="17">
        <v>6631</v>
      </c>
      <c r="H342" s="17">
        <v>12993</v>
      </c>
      <c r="I342" s="37" t="s">
        <v>2212</v>
      </c>
      <c r="J342" s="37" t="s">
        <v>50</v>
      </c>
      <c r="K342" s="8" t="s">
        <v>2475</v>
      </c>
      <c r="L342" s="71"/>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ht="28.5" customHeight="1" x14ac:dyDescent="0.2">
      <c r="A343" s="44">
        <f t="shared" si="7"/>
        <v>337</v>
      </c>
      <c r="B343" s="15" t="s">
        <v>749</v>
      </c>
      <c r="C343" s="34" t="s">
        <v>727</v>
      </c>
      <c r="D343" s="11"/>
      <c r="E343" s="56">
        <v>2020.05</v>
      </c>
      <c r="F343" s="35" t="s">
        <v>2667</v>
      </c>
      <c r="G343" s="17">
        <v>2415</v>
      </c>
      <c r="H343" s="17">
        <v>4783</v>
      </c>
      <c r="I343" s="37" t="s">
        <v>41</v>
      </c>
      <c r="J343" s="37" t="s">
        <v>50</v>
      </c>
      <c r="K343" s="8"/>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ht="28.5" customHeight="1" x14ac:dyDescent="0.2">
      <c r="A344" s="44">
        <f t="shared" si="7"/>
        <v>338</v>
      </c>
      <c r="B344" s="11" t="s">
        <v>1667</v>
      </c>
      <c r="C344" s="11" t="s">
        <v>727</v>
      </c>
      <c r="D344" s="11"/>
      <c r="E344" s="55">
        <v>2020.06</v>
      </c>
      <c r="F344" s="12" t="s">
        <v>671</v>
      </c>
      <c r="G344" s="13">
        <v>1368</v>
      </c>
      <c r="H344" s="13">
        <v>1814</v>
      </c>
      <c r="I344" s="14" t="s">
        <v>41</v>
      </c>
      <c r="J344" s="46" t="s">
        <v>50</v>
      </c>
      <c r="L344" s="7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FH344" s="61"/>
      <c r="FI344" s="61"/>
      <c r="FJ344" s="61"/>
      <c r="FK344" s="61"/>
      <c r="FL344" s="61"/>
      <c r="FM344" s="61"/>
      <c r="FN344" s="61"/>
      <c r="FO344" s="61"/>
      <c r="FP344" s="61"/>
      <c r="FQ344" s="61"/>
      <c r="FR344" s="61"/>
      <c r="FS344" s="61"/>
      <c r="FT344" s="61"/>
      <c r="FU344" s="61"/>
      <c r="FV344" s="61"/>
      <c r="FW344" s="61"/>
      <c r="FX344" s="61"/>
      <c r="FY344" s="61"/>
      <c r="FZ344" s="61"/>
      <c r="GA344" s="61"/>
      <c r="GB344" s="61"/>
      <c r="GC344" s="61"/>
      <c r="GD344" s="61"/>
      <c r="GE344" s="61"/>
      <c r="GF344" s="61"/>
      <c r="GG344" s="61"/>
      <c r="GH344" s="61"/>
      <c r="GI344" s="61"/>
      <c r="GJ344" s="61"/>
      <c r="GK344" s="61"/>
      <c r="GL344" s="61"/>
      <c r="GM344" s="61"/>
      <c r="GN344" s="61"/>
      <c r="GO344" s="61"/>
      <c r="GP344" s="61"/>
      <c r="GQ344" s="61"/>
      <c r="GR344" s="61"/>
      <c r="GS344" s="61"/>
      <c r="GT344" s="61"/>
      <c r="GU344" s="61"/>
      <c r="GV344" s="61"/>
      <c r="GW344" s="61"/>
      <c r="GX344" s="61"/>
      <c r="GY344" s="61"/>
      <c r="GZ344" s="61"/>
      <c r="HA344" s="61"/>
      <c r="HB344" s="61"/>
      <c r="HC344" s="61"/>
      <c r="HD344" s="61"/>
      <c r="HE344" s="61"/>
      <c r="HF344" s="61"/>
      <c r="HG344" s="61"/>
      <c r="HH344" s="61"/>
      <c r="HI344" s="61"/>
      <c r="HJ344" s="61"/>
      <c r="HK344" s="61"/>
      <c r="HL344" s="61"/>
      <c r="HM344" s="61"/>
      <c r="HN344" s="61"/>
      <c r="HO344" s="61"/>
      <c r="HP344" s="61"/>
      <c r="HQ344" s="61"/>
      <c r="HR344" s="61"/>
      <c r="HS344" s="61"/>
      <c r="HT344" s="61"/>
      <c r="HU344" s="61"/>
      <c r="HV344" s="61"/>
      <c r="HW344" s="61"/>
      <c r="HX344" s="61"/>
      <c r="HY344" s="61"/>
      <c r="HZ344" s="61"/>
      <c r="IA344" s="61"/>
      <c r="IB344" s="61"/>
      <c r="IC344" s="61"/>
      <c r="ID344" s="61"/>
      <c r="IE344" s="61"/>
    </row>
    <row r="345" spans="1:239" ht="28.5" customHeight="1" x14ac:dyDescent="0.2">
      <c r="A345" s="44">
        <f t="shared" si="7"/>
        <v>339</v>
      </c>
      <c r="B345" s="11" t="s">
        <v>752</v>
      </c>
      <c r="C345" s="11" t="s">
        <v>727</v>
      </c>
      <c r="D345" s="11"/>
      <c r="E345" s="55">
        <v>2020.06</v>
      </c>
      <c r="F345" s="12" t="s">
        <v>695</v>
      </c>
      <c r="G345" s="13">
        <v>1470</v>
      </c>
      <c r="H345" s="13">
        <v>3227</v>
      </c>
      <c r="I345" s="14" t="s">
        <v>41</v>
      </c>
      <c r="J345" s="46" t="s">
        <v>50</v>
      </c>
      <c r="K345" s="8" t="s">
        <v>2635</v>
      </c>
      <c r="L345" s="7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c r="GD345" s="61"/>
      <c r="GE345" s="61"/>
      <c r="GF345" s="61"/>
      <c r="GG345" s="61"/>
      <c r="GH345" s="61"/>
      <c r="GI345" s="61"/>
      <c r="GJ345" s="61"/>
      <c r="GK345" s="61"/>
      <c r="GL345" s="61"/>
      <c r="GM345" s="61"/>
      <c r="GN345" s="61"/>
      <c r="GO345" s="61"/>
      <c r="GP345" s="61"/>
      <c r="GQ345" s="61"/>
      <c r="GR345" s="61"/>
      <c r="GS345" s="61"/>
      <c r="GT345" s="61"/>
      <c r="GU345" s="61"/>
      <c r="GV345" s="61"/>
      <c r="GW345" s="61"/>
      <c r="GX345" s="61"/>
      <c r="GY345" s="61"/>
      <c r="GZ345" s="61"/>
      <c r="HA345" s="61"/>
      <c r="HB345" s="61"/>
      <c r="HC345" s="61"/>
      <c r="HD345" s="61"/>
      <c r="HE345" s="61"/>
      <c r="HF345" s="61"/>
      <c r="HG345" s="61"/>
      <c r="HH345" s="61"/>
      <c r="HI345" s="61"/>
      <c r="HJ345" s="61"/>
      <c r="HK345" s="61"/>
      <c r="HL345" s="61"/>
      <c r="HM345" s="61"/>
      <c r="HN345" s="61"/>
      <c r="HO345" s="61"/>
      <c r="HP345" s="61"/>
      <c r="HQ345" s="61"/>
      <c r="HR345" s="61"/>
      <c r="HS345" s="61"/>
      <c r="HT345" s="61"/>
      <c r="HU345" s="61"/>
      <c r="HV345" s="61"/>
      <c r="HW345" s="61"/>
      <c r="HX345" s="61"/>
      <c r="HY345" s="61"/>
      <c r="HZ345" s="61"/>
      <c r="IA345" s="61"/>
      <c r="IB345" s="61"/>
      <c r="IC345" s="61"/>
      <c r="ID345" s="61"/>
      <c r="IE345" s="61"/>
    </row>
    <row r="346" spans="1:239" ht="28.5" customHeight="1" x14ac:dyDescent="0.2">
      <c r="A346" s="44">
        <f t="shared" ref="A346:A374" si="8">ROW()-6</f>
        <v>340</v>
      </c>
      <c r="B346" s="11" t="s">
        <v>1668</v>
      </c>
      <c r="C346" s="11" t="s">
        <v>727</v>
      </c>
      <c r="D346" s="11"/>
      <c r="E346" s="55">
        <v>2020.06</v>
      </c>
      <c r="F346" s="12" t="s">
        <v>753</v>
      </c>
      <c r="G346" s="13">
        <v>1636</v>
      </c>
      <c r="H346" s="13">
        <v>2613</v>
      </c>
      <c r="I346" s="14" t="s">
        <v>41</v>
      </c>
      <c r="J346" s="46" t="s">
        <v>50</v>
      </c>
      <c r="L346" s="7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row>
    <row r="347" spans="1:239" ht="28.5" customHeight="1" x14ac:dyDescent="0.2">
      <c r="A347" s="44">
        <f t="shared" si="8"/>
        <v>341</v>
      </c>
      <c r="B347" s="11" t="s">
        <v>1669</v>
      </c>
      <c r="C347" s="11" t="s">
        <v>727</v>
      </c>
      <c r="D347" s="11"/>
      <c r="E347" s="55">
        <v>2020.06</v>
      </c>
      <c r="F347" s="12" t="s">
        <v>707</v>
      </c>
      <c r="G347" s="13">
        <v>976</v>
      </c>
      <c r="H347" s="13">
        <v>1528</v>
      </c>
      <c r="I347" s="14" t="s">
        <v>41</v>
      </c>
      <c r="J347" s="46" t="s">
        <v>50</v>
      </c>
      <c r="K347" s="8" t="s">
        <v>2483</v>
      </c>
      <c r="L347" s="7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row>
    <row r="348" spans="1:239" ht="28.5" customHeight="1" x14ac:dyDescent="0.2">
      <c r="A348" s="44">
        <f t="shared" si="8"/>
        <v>342</v>
      </c>
      <c r="B348" s="11" t="s">
        <v>1670</v>
      </c>
      <c r="C348" s="11" t="s">
        <v>727</v>
      </c>
      <c r="D348" s="11"/>
      <c r="E348" s="55">
        <v>2020.06</v>
      </c>
      <c r="F348" s="12" t="s">
        <v>754</v>
      </c>
      <c r="G348" s="13">
        <v>1211</v>
      </c>
      <c r="H348" s="13">
        <v>2617</v>
      </c>
      <c r="I348" s="14" t="s">
        <v>41</v>
      </c>
      <c r="J348" s="46" t="s">
        <v>50</v>
      </c>
      <c r="L348" s="7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row>
    <row r="349" spans="1:239" ht="28.5" customHeight="1" x14ac:dyDescent="0.2">
      <c r="A349" s="44">
        <f t="shared" si="8"/>
        <v>343</v>
      </c>
      <c r="B349" s="11" t="s">
        <v>1671</v>
      </c>
      <c r="C349" s="11" t="s">
        <v>17</v>
      </c>
      <c r="D349" s="11"/>
      <c r="E349" s="55">
        <v>2020.07</v>
      </c>
      <c r="F349" s="12" t="s">
        <v>764</v>
      </c>
      <c r="G349" s="13">
        <v>6298</v>
      </c>
      <c r="H349" s="13">
        <v>3060</v>
      </c>
      <c r="I349" s="14" t="s">
        <v>41</v>
      </c>
      <c r="J349" s="46" t="s">
        <v>50</v>
      </c>
      <c r="L349" s="7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row>
    <row r="350" spans="1:239" ht="28.5" customHeight="1" x14ac:dyDescent="0.2">
      <c r="A350" s="44">
        <f t="shared" si="8"/>
        <v>344</v>
      </c>
      <c r="B350" s="11" t="s">
        <v>1672</v>
      </c>
      <c r="C350" s="11" t="s">
        <v>727</v>
      </c>
      <c r="D350" s="11"/>
      <c r="E350" s="55">
        <v>2020.07</v>
      </c>
      <c r="F350" s="12" t="s">
        <v>763</v>
      </c>
      <c r="G350" s="13">
        <v>552</v>
      </c>
      <c r="H350" s="13">
        <v>1092</v>
      </c>
      <c r="I350" s="37" t="s">
        <v>2219</v>
      </c>
      <c r="J350" s="46" t="s">
        <v>50</v>
      </c>
      <c r="L350" s="7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row>
    <row r="351" spans="1:239" ht="28.5" customHeight="1" x14ac:dyDescent="0.2">
      <c r="A351" s="44">
        <f t="shared" si="8"/>
        <v>345</v>
      </c>
      <c r="B351" s="15" t="s">
        <v>1673</v>
      </c>
      <c r="C351" s="15" t="s">
        <v>727</v>
      </c>
      <c r="D351" s="11"/>
      <c r="E351" s="56">
        <v>2020.08</v>
      </c>
      <c r="F351" s="16" t="s">
        <v>776</v>
      </c>
      <c r="G351" s="17">
        <v>1688</v>
      </c>
      <c r="H351" s="17">
        <v>2677</v>
      </c>
      <c r="I351" s="18" t="s">
        <v>41</v>
      </c>
      <c r="J351" s="52" t="s">
        <v>50</v>
      </c>
      <c r="K351" s="10" t="s">
        <v>2483</v>
      </c>
      <c r="L351" s="7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row>
    <row r="352" spans="1:239" ht="28.5" customHeight="1" x14ac:dyDescent="0.2">
      <c r="A352" s="44">
        <f t="shared" si="8"/>
        <v>346</v>
      </c>
      <c r="B352" s="15" t="s">
        <v>1674</v>
      </c>
      <c r="C352" s="15" t="s">
        <v>727</v>
      </c>
      <c r="D352" s="11"/>
      <c r="E352" s="56">
        <v>2020.08</v>
      </c>
      <c r="F352" s="16" t="s">
        <v>777</v>
      </c>
      <c r="G352" s="17">
        <v>5481</v>
      </c>
      <c r="H352" s="17">
        <v>13317</v>
      </c>
      <c r="I352" s="37" t="s">
        <v>2206</v>
      </c>
      <c r="J352" s="52" t="s">
        <v>50</v>
      </c>
      <c r="K352" s="10"/>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ht="28.5" customHeight="1" x14ac:dyDescent="0.2">
      <c r="A353" s="44">
        <f t="shared" si="8"/>
        <v>347</v>
      </c>
      <c r="B353" s="15" t="s">
        <v>1675</v>
      </c>
      <c r="C353" s="15" t="s">
        <v>727</v>
      </c>
      <c r="D353" s="11"/>
      <c r="E353" s="56">
        <v>2020.08</v>
      </c>
      <c r="F353" s="16" t="s">
        <v>778</v>
      </c>
      <c r="G353" s="17">
        <v>782</v>
      </c>
      <c r="H353" s="17">
        <v>1467</v>
      </c>
      <c r="I353" s="37" t="s">
        <v>2206</v>
      </c>
      <c r="J353" s="52" t="s">
        <v>50</v>
      </c>
      <c r="K353" s="10"/>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ht="28.5" customHeight="1" x14ac:dyDescent="0.2">
      <c r="A354" s="44">
        <f t="shared" si="8"/>
        <v>348</v>
      </c>
      <c r="B354" s="11" t="s">
        <v>786</v>
      </c>
      <c r="C354" s="11" t="s">
        <v>727</v>
      </c>
      <c r="D354" s="11"/>
      <c r="E354" s="55">
        <v>2020.09</v>
      </c>
      <c r="F354" s="12" t="s">
        <v>223</v>
      </c>
      <c r="G354" s="13">
        <v>816</v>
      </c>
      <c r="H354" s="13">
        <v>1846</v>
      </c>
      <c r="I354" s="37" t="s">
        <v>51</v>
      </c>
      <c r="J354" s="46" t="s">
        <v>50</v>
      </c>
      <c r="K354" s="8" t="s">
        <v>784</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ht="28.5" customHeight="1" x14ac:dyDescent="0.2">
      <c r="A355" s="44">
        <f t="shared" si="8"/>
        <v>349</v>
      </c>
      <c r="B355" s="11" t="s">
        <v>1676</v>
      </c>
      <c r="C355" s="11" t="s">
        <v>727</v>
      </c>
      <c r="D355" s="11"/>
      <c r="E355" s="55" t="s">
        <v>803</v>
      </c>
      <c r="F355" s="12" t="s">
        <v>1677</v>
      </c>
      <c r="G355" s="13">
        <v>5347</v>
      </c>
      <c r="H355" s="13">
        <v>10858</v>
      </c>
      <c r="I355" s="14" t="s">
        <v>41</v>
      </c>
      <c r="J355" s="46" t="s">
        <v>50</v>
      </c>
      <c r="K355" s="8" t="s">
        <v>784</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ht="28.5" customHeight="1" x14ac:dyDescent="0.2">
      <c r="A356" s="44">
        <f t="shared" si="8"/>
        <v>350</v>
      </c>
      <c r="B356" s="11" t="s">
        <v>1678</v>
      </c>
      <c r="C356" s="11" t="s">
        <v>17</v>
      </c>
      <c r="D356" s="11"/>
      <c r="E356" s="55">
        <v>2020.11</v>
      </c>
      <c r="F356" s="12" t="s">
        <v>1679</v>
      </c>
      <c r="G356" s="13">
        <v>2814</v>
      </c>
      <c r="H356" s="13">
        <v>5468</v>
      </c>
      <c r="I356" s="14" t="s">
        <v>711</v>
      </c>
      <c r="J356" s="46" t="s">
        <v>50</v>
      </c>
      <c r="K356" s="8" t="s">
        <v>784</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ht="28.5" customHeight="1" x14ac:dyDescent="0.2">
      <c r="A357" s="44">
        <f t="shared" si="8"/>
        <v>351</v>
      </c>
      <c r="B357" s="11" t="s">
        <v>1680</v>
      </c>
      <c r="C357" s="11" t="s">
        <v>727</v>
      </c>
      <c r="D357" s="11"/>
      <c r="E357" s="55">
        <v>2020.11</v>
      </c>
      <c r="F357" s="12" t="s">
        <v>1681</v>
      </c>
      <c r="G357" s="13">
        <v>256</v>
      </c>
      <c r="H357" s="13">
        <v>572</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ht="28.5" customHeight="1" x14ac:dyDescent="0.2">
      <c r="A358" s="44">
        <f t="shared" si="8"/>
        <v>352</v>
      </c>
      <c r="B358" s="11" t="s">
        <v>2673</v>
      </c>
      <c r="C358" s="11" t="s">
        <v>727</v>
      </c>
      <c r="D358" s="11"/>
      <c r="E358" s="55">
        <v>2020.11</v>
      </c>
      <c r="F358" s="12" t="s">
        <v>1682</v>
      </c>
      <c r="G358" s="13">
        <v>2066</v>
      </c>
      <c r="H358" s="13">
        <v>4394</v>
      </c>
      <c r="I358" s="14" t="s">
        <v>711</v>
      </c>
      <c r="J358" s="46" t="s">
        <v>50</v>
      </c>
      <c r="K358" s="8" t="s">
        <v>785</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ht="28.5" customHeight="1" x14ac:dyDescent="0.2">
      <c r="A359" s="44">
        <f t="shared" si="8"/>
        <v>353</v>
      </c>
      <c r="B359" s="11" t="s">
        <v>1683</v>
      </c>
      <c r="C359" s="11" t="s">
        <v>727</v>
      </c>
      <c r="D359" s="11"/>
      <c r="E359" s="55">
        <v>2020.11</v>
      </c>
      <c r="F359" s="12" t="s">
        <v>1684</v>
      </c>
      <c r="G359" s="13">
        <v>2061</v>
      </c>
      <c r="H359" s="13">
        <v>5051</v>
      </c>
      <c r="I359" s="14" t="s">
        <v>711</v>
      </c>
      <c r="J359" s="46" t="s">
        <v>50</v>
      </c>
      <c r="K359" s="8" t="s">
        <v>783</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ht="28.5" customHeight="1" x14ac:dyDescent="0.2">
      <c r="A360" s="44">
        <f t="shared" si="8"/>
        <v>354</v>
      </c>
      <c r="B360" s="11" t="s">
        <v>1685</v>
      </c>
      <c r="C360" s="11" t="s">
        <v>727</v>
      </c>
      <c r="D360" s="11"/>
      <c r="E360" s="55">
        <v>2020.11</v>
      </c>
      <c r="F360" s="12" t="s">
        <v>175</v>
      </c>
      <c r="G360" s="13">
        <v>1412</v>
      </c>
      <c r="H360" s="13">
        <v>2642</v>
      </c>
      <c r="I360" s="14" t="s">
        <v>41</v>
      </c>
      <c r="J360" s="46" t="s">
        <v>50</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row>
    <row r="361" spans="1:239" ht="28.5" customHeight="1" x14ac:dyDescent="0.2">
      <c r="A361" s="44">
        <f t="shared" si="8"/>
        <v>355</v>
      </c>
      <c r="B361" s="11" t="s">
        <v>2048</v>
      </c>
      <c r="C361" s="11" t="s">
        <v>727</v>
      </c>
      <c r="D361" s="11"/>
      <c r="E361" s="55">
        <v>2020.12</v>
      </c>
      <c r="F361" s="12" t="s">
        <v>2049</v>
      </c>
      <c r="G361" s="13">
        <v>1052</v>
      </c>
      <c r="H361" s="13">
        <v>2168</v>
      </c>
      <c r="I361" s="14" t="s">
        <v>711</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row>
    <row r="362" spans="1:239" ht="28.5" customHeight="1" x14ac:dyDescent="0.2">
      <c r="A362" s="44">
        <f t="shared" si="8"/>
        <v>356</v>
      </c>
      <c r="B362" s="11" t="s">
        <v>2050</v>
      </c>
      <c r="C362" s="11" t="s">
        <v>727</v>
      </c>
      <c r="D362" s="11"/>
      <c r="E362" s="55">
        <v>2020.12</v>
      </c>
      <c r="F362" s="12" t="s">
        <v>338</v>
      </c>
      <c r="G362" s="13">
        <v>7633</v>
      </c>
      <c r="H362" s="13">
        <v>15823</v>
      </c>
      <c r="I362" s="14" t="s">
        <v>711</v>
      </c>
      <c r="J362" s="46" t="s">
        <v>50</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row>
    <row r="363" spans="1:239" ht="28.5" customHeight="1" x14ac:dyDescent="0.2">
      <c r="A363" s="44">
        <f t="shared" si="8"/>
        <v>357</v>
      </c>
      <c r="B363" s="11" t="s">
        <v>2051</v>
      </c>
      <c r="C363" s="11" t="s">
        <v>727</v>
      </c>
      <c r="D363" s="11"/>
      <c r="E363" s="55">
        <v>2020.12</v>
      </c>
      <c r="F363" s="12" t="s">
        <v>2052</v>
      </c>
      <c r="G363" s="13">
        <v>2368</v>
      </c>
      <c r="H363" s="13">
        <v>5513</v>
      </c>
      <c r="I363" s="14" t="s">
        <v>41</v>
      </c>
      <c r="J363" s="46" t="s">
        <v>50</v>
      </c>
      <c r="K363" s="8" t="s">
        <v>783</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row>
    <row r="364" spans="1:239" ht="28.5" customHeight="1" x14ac:dyDescent="0.2">
      <c r="A364" s="44">
        <f t="shared" si="8"/>
        <v>358</v>
      </c>
      <c r="B364" s="11" t="s">
        <v>2053</v>
      </c>
      <c r="C364" s="11" t="s">
        <v>727</v>
      </c>
      <c r="D364" s="11"/>
      <c r="E364" s="55">
        <v>2020.12</v>
      </c>
      <c r="F364" s="12" t="s">
        <v>2054</v>
      </c>
      <c r="G364" s="13">
        <v>2195</v>
      </c>
      <c r="H364" s="13">
        <v>4060</v>
      </c>
      <c r="I364" s="14" t="s">
        <v>41</v>
      </c>
      <c r="J364" s="46" t="s">
        <v>50</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row>
    <row r="365" spans="1:239" ht="28.5" customHeight="1" x14ac:dyDescent="0.2">
      <c r="A365" s="44">
        <f t="shared" si="8"/>
        <v>359</v>
      </c>
      <c r="B365" s="11" t="s">
        <v>2055</v>
      </c>
      <c r="C365" s="11" t="s">
        <v>727</v>
      </c>
      <c r="D365" s="11"/>
      <c r="E365" s="55">
        <v>2020.12</v>
      </c>
      <c r="F365" s="12" t="s">
        <v>705</v>
      </c>
      <c r="G365" s="13">
        <v>684</v>
      </c>
      <c r="H365" s="13">
        <v>1361</v>
      </c>
      <c r="I365" s="14" t="s">
        <v>41</v>
      </c>
      <c r="J365" s="46" t="s">
        <v>50</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row>
    <row r="366" spans="1:239" ht="28.5" customHeight="1" x14ac:dyDescent="0.2">
      <c r="A366" s="44">
        <f t="shared" si="8"/>
        <v>360</v>
      </c>
      <c r="B366" s="11" t="s">
        <v>2076</v>
      </c>
      <c r="C366" s="11" t="s">
        <v>727</v>
      </c>
      <c r="D366" s="11"/>
      <c r="E366" s="11">
        <v>2021.01</v>
      </c>
      <c r="F366" s="12" t="s">
        <v>2054</v>
      </c>
      <c r="G366" s="13">
        <v>2279</v>
      </c>
      <c r="H366" s="13">
        <v>4311</v>
      </c>
      <c r="I366" s="14" t="s">
        <v>41</v>
      </c>
      <c r="J366" s="46" t="s">
        <v>50</v>
      </c>
      <c r="K366" s="8" t="s">
        <v>784</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row>
    <row r="367" spans="1:239" ht="28.5" customHeight="1" x14ac:dyDescent="0.2">
      <c r="A367" s="44">
        <f t="shared" si="8"/>
        <v>361</v>
      </c>
      <c r="B367" s="11" t="s">
        <v>2077</v>
      </c>
      <c r="C367" s="11" t="s">
        <v>727</v>
      </c>
      <c r="D367" s="11"/>
      <c r="E367" s="11" t="s">
        <v>2069</v>
      </c>
      <c r="F367" s="12" t="s">
        <v>79</v>
      </c>
      <c r="G367" s="13">
        <v>831</v>
      </c>
      <c r="H367" s="13">
        <v>1566</v>
      </c>
      <c r="I367" s="14" t="s">
        <v>51</v>
      </c>
      <c r="J367" s="46" t="s">
        <v>50</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row>
    <row r="368" spans="1:239" ht="28.5" customHeight="1" x14ac:dyDescent="0.2">
      <c r="A368" s="44">
        <f t="shared" si="8"/>
        <v>362</v>
      </c>
      <c r="B368" s="11" t="s">
        <v>2679</v>
      </c>
      <c r="C368" s="11" t="s">
        <v>17</v>
      </c>
      <c r="D368" s="11"/>
      <c r="E368" s="11" t="s">
        <v>2092</v>
      </c>
      <c r="F368" s="12" t="s">
        <v>2093</v>
      </c>
      <c r="G368" s="13">
        <v>3046</v>
      </c>
      <c r="H368" s="13">
        <v>7188</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ht="28.5" customHeight="1" x14ac:dyDescent="0.2">
      <c r="A369" s="44">
        <f t="shared" si="8"/>
        <v>363</v>
      </c>
      <c r="B369" s="11" t="s">
        <v>2684</v>
      </c>
      <c r="C369" s="11" t="s">
        <v>17</v>
      </c>
      <c r="D369" s="11"/>
      <c r="E369" s="11" t="s">
        <v>2092</v>
      </c>
      <c r="F369" s="12" t="s">
        <v>580</v>
      </c>
      <c r="G369" s="13">
        <v>1840</v>
      </c>
      <c r="H369" s="13">
        <v>4294</v>
      </c>
      <c r="I369" s="14" t="s">
        <v>603</v>
      </c>
      <c r="J369" s="46" t="s">
        <v>50</v>
      </c>
      <c r="K369" s="8" t="s">
        <v>784</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ht="28.5" customHeight="1" x14ac:dyDescent="0.2">
      <c r="A370" s="44">
        <f t="shared" si="8"/>
        <v>364</v>
      </c>
      <c r="B370" s="11" t="s">
        <v>2685</v>
      </c>
      <c r="C370" s="11" t="s">
        <v>17</v>
      </c>
      <c r="D370" s="11"/>
      <c r="E370" s="11" t="s">
        <v>2092</v>
      </c>
      <c r="F370" s="12" t="s">
        <v>2094</v>
      </c>
      <c r="G370" s="13">
        <v>1012</v>
      </c>
      <c r="H370" s="13">
        <v>811</v>
      </c>
      <c r="I370" s="14" t="s">
        <v>41</v>
      </c>
      <c r="J370" s="46" t="s">
        <v>50</v>
      </c>
      <c r="K370" s="8" t="s">
        <v>784</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ht="28.5" customHeight="1" x14ac:dyDescent="0.2">
      <c r="A371" s="44">
        <f t="shared" si="8"/>
        <v>365</v>
      </c>
      <c r="B371" s="11" t="s">
        <v>2686</v>
      </c>
      <c r="C371" s="11" t="s">
        <v>17</v>
      </c>
      <c r="D371" s="11"/>
      <c r="E371" s="11" t="s">
        <v>2092</v>
      </c>
      <c r="F371" s="12" t="s">
        <v>106</v>
      </c>
      <c r="G371" s="13">
        <v>651</v>
      </c>
      <c r="H371" s="13">
        <v>1458</v>
      </c>
      <c r="I371" s="14" t="s">
        <v>41</v>
      </c>
      <c r="J371" s="46" t="s">
        <v>50</v>
      </c>
      <c r="L371" s="7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ht="28.5" customHeight="1" x14ac:dyDescent="0.2">
      <c r="A372" s="44">
        <f t="shared" si="8"/>
        <v>366</v>
      </c>
      <c r="B372" s="11" t="s">
        <v>2691</v>
      </c>
      <c r="C372" s="11" t="s">
        <v>17</v>
      </c>
      <c r="D372" s="11"/>
      <c r="E372" s="11" t="s">
        <v>2690</v>
      </c>
      <c r="F372" s="12" t="s">
        <v>485</v>
      </c>
      <c r="G372" s="13">
        <v>638</v>
      </c>
      <c r="H372" s="13">
        <v>1337</v>
      </c>
      <c r="I372" s="14" t="s">
        <v>41</v>
      </c>
      <c r="J372" s="46" t="s">
        <v>50</v>
      </c>
      <c r="L372" s="7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ht="28.5" customHeight="1" x14ac:dyDescent="0.2">
      <c r="A373" s="44">
        <f t="shared" si="8"/>
        <v>367</v>
      </c>
      <c r="B373" s="11" t="s">
        <v>2697</v>
      </c>
      <c r="C373" s="11" t="s">
        <v>17</v>
      </c>
      <c r="D373" s="11"/>
      <c r="E373" s="11" t="s">
        <v>2690</v>
      </c>
      <c r="F373" s="12" t="s">
        <v>2698</v>
      </c>
      <c r="G373" s="13">
        <v>2503</v>
      </c>
      <c r="H373" s="13">
        <v>3945</v>
      </c>
      <c r="I373" s="14" t="s">
        <v>41</v>
      </c>
      <c r="J373" s="46" t="s">
        <v>50</v>
      </c>
      <c r="K373" s="8" t="s">
        <v>784</v>
      </c>
      <c r="L373" s="60"/>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ht="28.5" customHeight="1" x14ac:dyDescent="0.2">
      <c r="A374" s="44">
        <f t="shared" si="8"/>
        <v>368</v>
      </c>
      <c r="B374" s="11" t="s">
        <v>2699</v>
      </c>
      <c r="C374" s="11" t="s">
        <v>17</v>
      </c>
      <c r="D374" s="11"/>
      <c r="E374" s="11" t="s">
        <v>2690</v>
      </c>
      <c r="F374" s="12" t="s">
        <v>91</v>
      </c>
      <c r="G374" s="13">
        <v>2297</v>
      </c>
      <c r="H374" s="13">
        <v>4888</v>
      </c>
      <c r="I374" s="14" t="s">
        <v>711</v>
      </c>
      <c r="J374" s="46" t="s">
        <v>50</v>
      </c>
      <c r="K374" s="8" t="s">
        <v>785</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s="60" customFormat="1" x14ac:dyDescent="0.2">
      <c r="A375" s="122" t="s">
        <v>2703</v>
      </c>
      <c r="B375" s="123"/>
      <c r="C375" s="123"/>
      <c r="D375" s="123"/>
      <c r="E375" s="123"/>
      <c r="F375" s="123"/>
      <c r="G375" s="123"/>
      <c r="H375" s="123"/>
      <c r="I375" s="123"/>
      <c r="J375" s="123"/>
      <c r="K375" s="124"/>
    </row>
    <row r="376" spans="1:224" ht="28.5" customHeight="1" x14ac:dyDescent="0.2">
      <c r="A376" s="44">
        <f>ROW()-7</f>
        <v>369</v>
      </c>
      <c r="B376" s="11" t="s">
        <v>1206</v>
      </c>
      <c r="C376" s="11" t="s">
        <v>1241</v>
      </c>
      <c r="D376" s="15"/>
      <c r="E376" s="56">
        <v>2008.04</v>
      </c>
      <c r="F376" s="16" t="s">
        <v>129</v>
      </c>
      <c r="G376" s="17">
        <v>537</v>
      </c>
      <c r="H376" s="17">
        <v>1280</v>
      </c>
      <c r="I376" s="18" t="s">
        <v>4</v>
      </c>
      <c r="J376" s="52" t="s">
        <v>50</v>
      </c>
      <c r="K376" s="10"/>
      <c r="L376" s="62"/>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24" ht="28.5" customHeight="1" x14ac:dyDescent="0.2">
      <c r="A377" s="44">
        <f t="shared" ref="A377:A441" si="9">ROW()-7</f>
        <v>370</v>
      </c>
      <c r="B377" s="11" t="s">
        <v>1207</v>
      </c>
      <c r="C377" s="11" t="s">
        <v>1241</v>
      </c>
      <c r="D377" s="15"/>
      <c r="E377" s="55">
        <v>2009.02</v>
      </c>
      <c r="F377" s="12" t="s">
        <v>367</v>
      </c>
      <c r="G377" s="13">
        <v>84</v>
      </c>
      <c r="H377" s="13">
        <v>102</v>
      </c>
      <c r="I377" s="46" t="s">
        <v>2</v>
      </c>
      <c r="J377" s="46" t="s">
        <v>50</v>
      </c>
      <c r="L377" s="62"/>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24" ht="28.5" customHeight="1" x14ac:dyDescent="0.2">
      <c r="A378" s="44">
        <f t="shared" si="9"/>
        <v>371</v>
      </c>
      <c r="B378" s="11" t="s">
        <v>1208</v>
      </c>
      <c r="C378" s="11" t="s">
        <v>1241</v>
      </c>
      <c r="D378" s="15"/>
      <c r="E378" s="55">
        <v>2009.02</v>
      </c>
      <c r="F378" s="12" t="s">
        <v>367</v>
      </c>
      <c r="G378" s="13">
        <v>339</v>
      </c>
      <c r="H378" s="13">
        <v>431</v>
      </c>
      <c r="I378" s="46" t="s">
        <v>2</v>
      </c>
      <c r="J378" s="46" t="s">
        <v>50</v>
      </c>
      <c r="L378" s="62"/>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row>
    <row r="379" spans="1:224" ht="28.5" customHeight="1" x14ac:dyDescent="0.2">
      <c r="A379" s="44">
        <f t="shared" si="9"/>
        <v>372</v>
      </c>
      <c r="B379" s="11" t="s">
        <v>1210</v>
      </c>
      <c r="C379" s="11" t="s">
        <v>1241</v>
      </c>
      <c r="D379" s="15"/>
      <c r="E379" s="56">
        <v>2011.01</v>
      </c>
      <c r="F379" s="12" t="s">
        <v>495</v>
      </c>
      <c r="G379" s="13">
        <v>530</v>
      </c>
      <c r="H379" s="13">
        <v>579</v>
      </c>
      <c r="I379" s="46" t="s">
        <v>4</v>
      </c>
      <c r="J379" s="46" t="s">
        <v>50</v>
      </c>
      <c r="L379" s="62"/>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24" ht="28.5" customHeight="1" x14ac:dyDescent="0.2">
      <c r="A380" s="44">
        <f t="shared" si="9"/>
        <v>373</v>
      </c>
      <c r="B380" s="11" t="s">
        <v>1211</v>
      </c>
      <c r="C380" s="11" t="s">
        <v>1241</v>
      </c>
      <c r="D380" s="15"/>
      <c r="E380" s="56">
        <v>2011.03</v>
      </c>
      <c r="F380" s="12" t="s">
        <v>444</v>
      </c>
      <c r="G380" s="13">
        <v>727</v>
      </c>
      <c r="H380" s="13">
        <v>1406</v>
      </c>
      <c r="I380" s="46" t="s">
        <v>4</v>
      </c>
      <c r="J380" s="46" t="s">
        <v>50</v>
      </c>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row>
    <row r="381" spans="1:224" ht="28.5" customHeight="1" x14ac:dyDescent="0.2">
      <c r="A381" s="44">
        <f t="shared" si="9"/>
        <v>374</v>
      </c>
      <c r="B381" s="11" t="s">
        <v>1212</v>
      </c>
      <c r="C381" s="11" t="s">
        <v>1241</v>
      </c>
      <c r="D381" s="15"/>
      <c r="E381" s="56">
        <v>2011.11</v>
      </c>
      <c r="F381" s="12" t="s">
        <v>389</v>
      </c>
      <c r="G381" s="13">
        <v>293</v>
      </c>
      <c r="H381" s="13">
        <v>651</v>
      </c>
      <c r="I381" s="46" t="s">
        <v>4</v>
      </c>
      <c r="J381" s="46" t="s">
        <v>50</v>
      </c>
      <c r="L381" s="62"/>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24" ht="28.5" customHeight="1" x14ac:dyDescent="0.2">
      <c r="A382" s="44">
        <f t="shared" si="9"/>
        <v>375</v>
      </c>
      <c r="B382" s="11" t="s">
        <v>1213</v>
      </c>
      <c r="C382" s="11" t="s">
        <v>1241</v>
      </c>
      <c r="D382" s="15"/>
      <c r="E382" s="56">
        <v>2012.02</v>
      </c>
      <c r="F382" s="12" t="s">
        <v>366</v>
      </c>
      <c r="G382" s="13">
        <v>395</v>
      </c>
      <c r="H382" s="13">
        <v>423</v>
      </c>
      <c r="I382" s="14" t="s">
        <v>2171</v>
      </c>
      <c r="J382" s="46" t="s">
        <v>50</v>
      </c>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24" ht="28.5" customHeight="1" x14ac:dyDescent="0.2">
      <c r="A383" s="44">
        <f t="shared" si="9"/>
        <v>376</v>
      </c>
      <c r="B383" s="15" t="s">
        <v>1214</v>
      </c>
      <c r="C383" s="11" t="s">
        <v>1241</v>
      </c>
      <c r="D383" s="15"/>
      <c r="E383" s="56">
        <v>2012.04</v>
      </c>
      <c r="F383" s="16" t="s">
        <v>77</v>
      </c>
      <c r="G383" s="17">
        <v>823</v>
      </c>
      <c r="H383" s="17">
        <v>1292</v>
      </c>
      <c r="I383" s="18" t="s">
        <v>2</v>
      </c>
      <c r="J383" s="52" t="s">
        <v>50</v>
      </c>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row>
    <row r="384" spans="1:224" ht="28.5" customHeight="1" x14ac:dyDescent="0.2">
      <c r="A384" s="44">
        <f t="shared" si="9"/>
        <v>377</v>
      </c>
      <c r="B384" s="11" t="s">
        <v>1215</v>
      </c>
      <c r="C384" s="11" t="s">
        <v>1241</v>
      </c>
      <c r="D384" s="15"/>
      <c r="E384" s="55">
        <v>2012.06</v>
      </c>
      <c r="F384" s="12" t="s">
        <v>340</v>
      </c>
      <c r="G384" s="13">
        <v>230</v>
      </c>
      <c r="H384" s="13">
        <v>374</v>
      </c>
      <c r="I384" s="14" t="s">
        <v>863</v>
      </c>
      <c r="J384" s="46" t="s">
        <v>50</v>
      </c>
      <c r="K384" s="8" t="s">
        <v>2190</v>
      </c>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row>
    <row r="385" spans="1:239" ht="28.5" customHeight="1" x14ac:dyDescent="0.2">
      <c r="A385" s="44">
        <f t="shared" si="9"/>
        <v>378</v>
      </c>
      <c r="B385" s="15" t="s">
        <v>1216</v>
      </c>
      <c r="C385" s="11" t="s">
        <v>1241</v>
      </c>
      <c r="D385" s="15"/>
      <c r="E385" s="56">
        <v>2012.11</v>
      </c>
      <c r="F385" s="12" t="s">
        <v>364</v>
      </c>
      <c r="G385" s="13">
        <v>379</v>
      </c>
      <c r="H385" s="13">
        <v>664</v>
      </c>
      <c r="I385" s="14" t="s">
        <v>2</v>
      </c>
      <c r="J385" s="46" t="s">
        <v>50</v>
      </c>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row>
    <row r="386" spans="1:239" ht="28.5" customHeight="1" x14ac:dyDescent="0.2">
      <c r="A386" s="44">
        <f t="shared" si="9"/>
        <v>379</v>
      </c>
      <c r="B386" s="15" t="s">
        <v>1217</v>
      </c>
      <c r="C386" s="11" t="s">
        <v>1241</v>
      </c>
      <c r="D386" s="15"/>
      <c r="E386" s="55">
        <v>2013.02</v>
      </c>
      <c r="F386" s="12" t="s">
        <v>370</v>
      </c>
      <c r="G386" s="13">
        <v>1237</v>
      </c>
      <c r="H386" s="13">
        <v>2786</v>
      </c>
      <c r="I386" s="14" t="s">
        <v>2186</v>
      </c>
      <c r="J386" s="46" t="s">
        <v>50</v>
      </c>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row>
    <row r="387" spans="1:239" ht="28.5" customHeight="1" x14ac:dyDescent="0.2">
      <c r="A387" s="44">
        <f t="shared" si="9"/>
        <v>380</v>
      </c>
      <c r="B387" s="15" t="s">
        <v>1219</v>
      </c>
      <c r="C387" s="15" t="s">
        <v>1241</v>
      </c>
      <c r="D387" s="15"/>
      <c r="E387" s="55">
        <v>2013.04</v>
      </c>
      <c r="F387" s="12" t="s">
        <v>345</v>
      </c>
      <c r="G387" s="13">
        <v>287</v>
      </c>
      <c r="H387" s="13">
        <v>709</v>
      </c>
      <c r="I387" s="14" t="s">
        <v>2216</v>
      </c>
      <c r="J387" s="46" t="s">
        <v>50</v>
      </c>
      <c r="K387" s="8" t="s">
        <v>2217</v>
      </c>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row>
    <row r="388" spans="1:239" ht="28.5" customHeight="1" x14ac:dyDescent="0.2">
      <c r="A388" s="44">
        <f t="shared" si="9"/>
        <v>381</v>
      </c>
      <c r="B388" s="15" t="s">
        <v>1220</v>
      </c>
      <c r="C388" s="15" t="s">
        <v>1241</v>
      </c>
      <c r="D388" s="15"/>
      <c r="E388" s="55">
        <v>2013.06</v>
      </c>
      <c r="F388" s="12" t="s">
        <v>335</v>
      </c>
      <c r="G388" s="13">
        <v>729</v>
      </c>
      <c r="H388" s="13">
        <v>1139</v>
      </c>
      <c r="I388" s="14" t="s">
        <v>2186</v>
      </c>
      <c r="J388" s="46" t="s">
        <v>50</v>
      </c>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row>
    <row r="389" spans="1:239" ht="28.5" customHeight="1" x14ac:dyDescent="0.2">
      <c r="A389" s="44">
        <f t="shared" si="9"/>
        <v>382</v>
      </c>
      <c r="B389" s="15" t="s">
        <v>1706</v>
      </c>
      <c r="C389" s="11" t="s">
        <v>1241</v>
      </c>
      <c r="D389" s="34"/>
      <c r="E389" s="56">
        <v>2013.12</v>
      </c>
      <c r="F389" s="42" t="s">
        <v>255</v>
      </c>
      <c r="G389" s="17">
        <v>391</v>
      </c>
      <c r="H389" s="13">
        <v>111</v>
      </c>
      <c r="I389" s="14" t="s">
        <v>2244</v>
      </c>
      <c r="J389" s="46"/>
      <c r="K389" s="8" t="s">
        <v>2245</v>
      </c>
    </row>
    <row r="390" spans="1:239" ht="27.75" customHeight="1" x14ac:dyDescent="0.2">
      <c r="A390" s="44">
        <f t="shared" si="9"/>
        <v>383</v>
      </c>
      <c r="B390" s="11" t="s">
        <v>1221</v>
      </c>
      <c r="C390" s="11" t="s">
        <v>1241</v>
      </c>
      <c r="D390" s="15"/>
      <c r="E390" s="55">
        <v>2013.12</v>
      </c>
      <c r="F390" s="12" t="s">
        <v>334</v>
      </c>
      <c r="G390" s="13">
        <v>602</v>
      </c>
      <c r="H390" s="13">
        <v>840</v>
      </c>
      <c r="I390" s="14" t="s">
        <v>2218</v>
      </c>
      <c r="J390" s="46" t="s">
        <v>50</v>
      </c>
    </row>
    <row r="391" spans="1:239" ht="28.5" customHeight="1" x14ac:dyDescent="0.2">
      <c r="A391" s="44">
        <f t="shared" si="9"/>
        <v>384</v>
      </c>
      <c r="B391" s="15" t="s">
        <v>1038</v>
      </c>
      <c r="C391" s="11" t="s">
        <v>1241</v>
      </c>
      <c r="D391" s="15"/>
      <c r="E391" s="56">
        <v>2014.02</v>
      </c>
      <c r="F391" s="42" t="s">
        <v>190</v>
      </c>
      <c r="G391" s="43">
        <v>1234</v>
      </c>
      <c r="H391" s="13">
        <v>2058</v>
      </c>
      <c r="I391" s="14" t="s">
        <v>2206</v>
      </c>
      <c r="J391" s="46" t="s">
        <v>50</v>
      </c>
      <c r="K391" s="9"/>
    </row>
    <row r="392" spans="1:239" ht="28.5" customHeight="1" x14ac:dyDescent="0.2">
      <c r="A392" s="44">
        <f t="shared" si="9"/>
        <v>385</v>
      </c>
      <c r="B392" s="15" t="s">
        <v>1223</v>
      </c>
      <c r="C392" s="11" t="s">
        <v>1241</v>
      </c>
      <c r="D392" s="15"/>
      <c r="E392" s="56">
        <v>2014.02</v>
      </c>
      <c r="F392" s="42" t="s">
        <v>316</v>
      </c>
      <c r="G392" s="43">
        <v>314</v>
      </c>
      <c r="H392" s="13">
        <v>535</v>
      </c>
      <c r="I392" s="14" t="s">
        <v>2239</v>
      </c>
      <c r="J392" s="46" t="s">
        <v>50</v>
      </c>
      <c r="K392" s="8" t="s">
        <v>2208</v>
      </c>
    </row>
    <row r="393" spans="1:239" ht="28.5" customHeight="1" x14ac:dyDescent="0.2">
      <c r="A393" s="44">
        <f t="shared" si="9"/>
        <v>386</v>
      </c>
      <c r="B393" s="15" t="s">
        <v>1224</v>
      </c>
      <c r="C393" s="11" t="s">
        <v>1241</v>
      </c>
      <c r="D393" s="15"/>
      <c r="E393" s="56">
        <v>2014.04</v>
      </c>
      <c r="F393" s="42" t="s">
        <v>230</v>
      </c>
      <c r="G393" s="43">
        <v>94</v>
      </c>
      <c r="H393" s="13">
        <v>214</v>
      </c>
      <c r="I393" s="14" t="s">
        <v>3</v>
      </c>
      <c r="J393" s="46" t="s">
        <v>50</v>
      </c>
      <c r="K393" s="8" t="s">
        <v>2217</v>
      </c>
    </row>
    <row r="394" spans="1:239" ht="28.5" customHeight="1" x14ac:dyDescent="0.2">
      <c r="A394" s="44">
        <f t="shared" si="9"/>
        <v>387</v>
      </c>
      <c r="B394" s="15" t="s">
        <v>1321</v>
      </c>
      <c r="C394" s="11" t="s">
        <v>1241</v>
      </c>
      <c r="D394" s="15"/>
      <c r="E394" s="56">
        <v>2014.04</v>
      </c>
      <c r="F394" s="42" t="s">
        <v>321</v>
      </c>
      <c r="G394" s="17">
        <v>416</v>
      </c>
      <c r="H394" s="17">
        <v>623</v>
      </c>
      <c r="I394" s="18" t="s">
        <v>5</v>
      </c>
      <c r="J394" s="52" t="s">
        <v>30</v>
      </c>
      <c r="K394" s="10" t="s">
        <v>2263</v>
      </c>
    </row>
    <row r="395" spans="1:239" ht="28.5" customHeight="1" x14ac:dyDescent="0.2">
      <c r="A395" s="44">
        <f t="shared" si="9"/>
        <v>388</v>
      </c>
      <c r="B395" s="15" t="s">
        <v>1566</v>
      </c>
      <c r="C395" s="11" t="s">
        <v>1241</v>
      </c>
      <c r="D395" s="11"/>
      <c r="E395" s="56">
        <v>2014.04</v>
      </c>
      <c r="F395" s="42" t="s">
        <v>319</v>
      </c>
      <c r="G395" s="43">
        <v>1652</v>
      </c>
      <c r="H395" s="13">
        <v>3221</v>
      </c>
      <c r="I395" s="14" t="s">
        <v>2206</v>
      </c>
      <c r="J395" s="46" t="s">
        <v>50</v>
      </c>
      <c r="K395" s="8" t="s">
        <v>2264</v>
      </c>
    </row>
    <row r="396" spans="1:239" ht="28.5" customHeight="1" x14ac:dyDescent="0.2">
      <c r="A396" s="44">
        <f t="shared" si="9"/>
        <v>389</v>
      </c>
      <c r="B396" s="15" t="s">
        <v>1225</v>
      </c>
      <c r="C396" s="15" t="s">
        <v>1241</v>
      </c>
      <c r="D396" s="15"/>
      <c r="E396" s="56">
        <v>2014.06</v>
      </c>
      <c r="F396" s="42" t="s">
        <v>326</v>
      </c>
      <c r="G396" s="43">
        <v>142</v>
      </c>
      <c r="H396" s="13">
        <v>135</v>
      </c>
      <c r="I396" s="14" t="s">
        <v>2213</v>
      </c>
      <c r="J396" s="46" t="s">
        <v>50</v>
      </c>
      <c r="K396" s="8" t="s">
        <v>2270</v>
      </c>
    </row>
    <row r="397" spans="1:239" ht="28.5" customHeight="1" x14ac:dyDescent="0.2">
      <c r="A397" s="44">
        <f t="shared" si="9"/>
        <v>390</v>
      </c>
      <c r="B397" s="11" t="s">
        <v>1227</v>
      </c>
      <c r="C397" s="11" t="s">
        <v>1241</v>
      </c>
      <c r="D397" s="11"/>
      <c r="E397" s="56">
        <v>2014.08</v>
      </c>
      <c r="F397" s="12" t="s">
        <v>273</v>
      </c>
      <c r="G397" s="13">
        <v>523</v>
      </c>
      <c r="H397" s="13">
        <v>1231</v>
      </c>
      <c r="I397" s="14" t="s">
        <v>2136</v>
      </c>
      <c r="J397" s="46" t="s">
        <v>50</v>
      </c>
      <c r="K397" s="9" t="s">
        <v>2217</v>
      </c>
    </row>
    <row r="398" spans="1:239" ht="28.5" customHeight="1" x14ac:dyDescent="0.2">
      <c r="A398" s="44">
        <f t="shared" si="9"/>
        <v>391</v>
      </c>
      <c r="B398" s="11" t="s">
        <v>1045</v>
      </c>
      <c r="C398" s="11" t="s">
        <v>1241</v>
      </c>
      <c r="D398" s="15"/>
      <c r="E398" s="56" t="s">
        <v>2281</v>
      </c>
      <c r="F398" s="12" t="s">
        <v>188</v>
      </c>
      <c r="G398" s="13">
        <v>1630</v>
      </c>
      <c r="H398" s="13">
        <v>3657</v>
      </c>
      <c r="I398" s="14" t="s">
        <v>2206</v>
      </c>
      <c r="J398" s="46" t="s">
        <v>50</v>
      </c>
    </row>
    <row r="399" spans="1:239" ht="28.5" customHeight="1" x14ac:dyDescent="0.2">
      <c r="A399" s="44">
        <f t="shared" si="9"/>
        <v>392</v>
      </c>
      <c r="B399" s="11" t="s">
        <v>1230</v>
      </c>
      <c r="C399" s="11" t="s">
        <v>1241</v>
      </c>
      <c r="D399" s="11"/>
      <c r="E399" s="56">
        <v>2015.01</v>
      </c>
      <c r="F399" s="12" t="s">
        <v>307</v>
      </c>
      <c r="G399" s="13">
        <v>1822</v>
      </c>
      <c r="H399" s="13">
        <v>3508</v>
      </c>
      <c r="I399" s="14" t="s">
        <v>2210</v>
      </c>
      <c r="J399" s="46" t="s">
        <v>50</v>
      </c>
    </row>
    <row r="400" spans="1:239" s="8" customFormat="1" ht="28.5" customHeight="1" x14ac:dyDescent="0.2">
      <c r="A400" s="44">
        <f t="shared" si="9"/>
        <v>393</v>
      </c>
      <c r="B400" s="15" t="s">
        <v>1231</v>
      </c>
      <c r="C400" s="11" t="s">
        <v>1241</v>
      </c>
      <c r="D400" s="15"/>
      <c r="E400" s="56">
        <v>2015.03</v>
      </c>
      <c r="F400" s="16" t="s">
        <v>253</v>
      </c>
      <c r="G400" s="17">
        <v>1305</v>
      </c>
      <c r="H400" s="17">
        <v>2550</v>
      </c>
      <c r="I400" s="14" t="s">
        <v>2222</v>
      </c>
      <c r="J400" s="52" t="s">
        <v>50</v>
      </c>
      <c r="K400" s="10"/>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c r="HQ400" s="3"/>
      <c r="HR400" s="3"/>
      <c r="HS400" s="3"/>
      <c r="HT400" s="3"/>
      <c r="HU400" s="3"/>
      <c r="HV400" s="3"/>
      <c r="HW400" s="3"/>
      <c r="HX400" s="3"/>
      <c r="HY400" s="3"/>
      <c r="HZ400" s="3"/>
      <c r="IA400" s="3"/>
      <c r="IB400" s="3"/>
      <c r="IC400" s="3"/>
      <c r="ID400" s="3"/>
      <c r="IE400" s="3"/>
    </row>
    <row r="401" spans="1:239" s="8" customFormat="1" ht="28.5" customHeight="1" x14ac:dyDescent="0.2">
      <c r="A401" s="44">
        <f t="shared" si="9"/>
        <v>394</v>
      </c>
      <c r="B401" s="15" t="s">
        <v>1232</v>
      </c>
      <c r="C401" s="15" t="s">
        <v>1241</v>
      </c>
      <c r="D401" s="15"/>
      <c r="E401" s="56">
        <v>2015.05</v>
      </c>
      <c r="F401" s="16" t="s">
        <v>190</v>
      </c>
      <c r="G401" s="17">
        <v>616</v>
      </c>
      <c r="H401" s="17">
        <v>1226</v>
      </c>
      <c r="I401" s="18" t="s">
        <v>2302</v>
      </c>
      <c r="J401" s="52" t="s">
        <v>50</v>
      </c>
      <c r="K401" s="9"/>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c r="HQ401" s="3"/>
      <c r="HR401" s="3"/>
      <c r="HS401" s="3"/>
      <c r="HT401" s="3"/>
      <c r="HU401" s="3"/>
      <c r="HV401" s="3"/>
      <c r="HW401" s="3"/>
      <c r="HX401" s="3"/>
      <c r="HY401" s="3"/>
      <c r="HZ401" s="3"/>
      <c r="IA401" s="3"/>
      <c r="IB401" s="3"/>
      <c r="IC401" s="3"/>
      <c r="ID401" s="3"/>
      <c r="IE401" s="3"/>
    </row>
    <row r="402" spans="1:239" s="8" customFormat="1" ht="28.5" customHeight="1" x14ac:dyDescent="0.2">
      <c r="A402" s="44">
        <f t="shared" si="9"/>
        <v>395</v>
      </c>
      <c r="B402" s="15" t="s">
        <v>1233</v>
      </c>
      <c r="C402" s="15" t="s">
        <v>1241</v>
      </c>
      <c r="D402" s="15"/>
      <c r="E402" s="56">
        <v>2015.05</v>
      </c>
      <c r="F402" s="16" t="s">
        <v>265</v>
      </c>
      <c r="G402" s="17">
        <v>877</v>
      </c>
      <c r="H402" s="17">
        <v>1547</v>
      </c>
      <c r="I402" s="18" t="s">
        <v>2198</v>
      </c>
      <c r="J402" s="52" t="s">
        <v>50</v>
      </c>
      <c r="K402" s="9"/>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3"/>
      <c r="HR402" s="3"/>
      <c r="HS402" s="3"/>
      <c r="HT402" s="3"/>
      <c r="HU402" s="3"/>
      <c r="HV402" s="3"/>
      <c r="HW402" s="3"/>
      <c r="HX402" s="3"/>
      <c r="HY402" s="3"/>
      <c r="HZ402" s="3"/>
      <c r="IA402" s="3"/>
      <c r="IB402" s="3"/>
      <c r="IC402" s="3"/>
      <c r="ID402" s="3"/>
      <c r="IE402" s="3"/>
    </row>
    <row r="403" spans="1:239" s="8" customFormat="1" ht="28.5" customHeight="1" x14ac:dyDescent="0.2">
      <c r="A403" s="44">
        <f t="shared" si="9"/>
        <v>396</v>
      </c>
      <c r="B403" s="15" t="s">
        <v>1234</v>
      </c>
      <c r="C403" s="15" t="s">
        <v>1241</v>
      </c>
      <c r="D403" s="15"/>
      <c r="E403" s="56">
        <v>2015.05</v>
      </c>
      <c r="F403" s="16" t="s">
        <v>144</v>
      </c>
      <c r="G403" s="17">
        <v>561</v>
      </c>
      <c r="H403" s="17">
        <v>1075</v>
      </c>
      <c r="I403" s="18" t="s">
        <v>2280</v>
      </c>
      <c r="J403" s="52" t="s">
        <v>50</v>
      </c>
      <c r="K403" s="10"/>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row>
    <row r="404" spans="1:239" s="8" customFormat="1" ht="28.5" customHeight="1" x14ac:dyDescent="0.2">
      <c r="A404" s="44">
        <f t="shared" si="9"/>
        <v>397</v>
      </c>
      <c r="B404" s="15" t="s">
        <v>1059</v>
      </c>
      <c r="C404" s="15" t="s">
        <v>1241</v>
      </c>
      <c r="D404" s="15"/>
      <c r="E404" s="56">
        <v>2015.07</v>
      </c>
      <c r="F404" s="16" t="s">
        <v>222</v>
      </c>
      <c r="G404" s="17">
        <v>488</v>
      </c>
      <c r="H404" s="17">
        <v>974</v>
      </c>
      <c r="I404" s="18" t="s">
        <v>2186</v>
      </c>
      <c r="J404" s="52" t="s">
        <v>50</v>
      </c>
      <c r="K404" s="10"/>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c r="IA404" s="3"/>
      <c r="IB404" s="3"/>
      <c r="IC404" s="3"/>
      <c r="ID404" s="3"/>
      <c r="IE404" s="3"/>
    </row>
    <row r="405" spans="1:239" s="8" customFormat="1" ht="28.5" customHeight="1" x14ac:dyDescent="0.2">
      <c r="A405" s="44">
        <f t="shared" si="9"/>
        <v>398</v>
      </c>
      <c r="B405" s="15" t="s">
        <v>1235</v>
      </c>
      <c r="C405" s="15" t="s">
        <v>1241</v>
      </c>
      <c r="D405" s="15"/>
      <c r="E405" s="56">
        <v>2015.07</v>
      </c>
      <c r="F405" s="16" t="s">
        <v>186</v>
      </c>
      <c r="G405" s="17">
        <v>1124</v>
      </c>
      <c r="H405" s="17">
        <v>2891</v>
      </c>
      <c r="I405" s="18" t="s">
        <v>2207</v>
      </c>
      <c r="J405" s="52" t="s">
        <v>50</v>
      </c>
      <c r="K405" s="10"/>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c r="IA405" s="3"/>
      <c r="IB405" s="3"/>
      <c r="IC405" s="3"/>
      <c r="ID405" s="3"/>
      <c r="IE405" s="3"/>
    </row>
    <row r="406" spans="1:239" s="8" customFormat="1" ht="28.5" customHeight="1" x14ac:dyDescent="0.2">
      <c r="A406" s="44">
        <f t="shared" si="9"/>
        <v>399</v>
      </c>
      <c r="B406" s="15" t="s">
        <v>2323</v>
      </c>
      <c r="C406" s="15" t="s">
        <v>2324</v>
      </c>
      <c r="D406" s="15"/>
      <c r="E406" s="56">
        <v>2015.08</v>
      </c>
      <c r="F406" s="16" t="s">
        <v>186</v>
      </c>
      <c r="G406" s="17">
        <v>1205</v>
      </c>
      <c r="H406" s="17">
        <v>2187</v>
      </c>
      <c r="I406" s="18" t="s">
        <v>2239</v>
      </c>
      <c r="J406" s="52" t="s">
        <v>50</v>
      </c>
      <c r="K406" s="10"/>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c r="IA406" s="3"/>
      <c r="IB406" s="3"/>
      <c r="IC406" s="3"/>
      <c r="ID406" s="3"/>
      <c r="IE406" s="3"/>
    </row>
    <row r="407" spans="1:239" s="8" customFormat="1" ht="28.5" customHeight="1" x14ac:dyDescent="0.2">
      <c r="A407" s="44">
        <f t="shared" si="9"/>
        <v>400</v>
      </c>
      <c r="B407" s="15" t="s">
        <v>1236</v>
      </c>
      <c r="C407" s="15" t="s">
        <v>18</v>
      </c>
      <c r="D407" s="15"/>
      <c r="E407" s="56">
        <v>2015.09</v>
      </c>
      <c r="F407" s="16" t="s">
        <v>228</v>
      </c>
      <c r="G407" s="17">
        <v>1014</v>
      </c>
      <c r="H407" s="17">
        <v>1502</v>
      </c>
      <c r="I407" s="18" t="s">
        <v>2175</v>
      </c>
      <c r="J407" s="52" t="s">
        <v>50</v>
      </c>
      <c r="K407" s="10"/>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row>
    <row r="408" spans="1:239" s="8" customFormat="1" ht="28.5" customHeight="1" x14ac:dyDescent="0.2">
      <c r="A408" s="44">
        <f t="shared" si="9"/>
        <v>401</v>
      </c>
      <c r="B408" s="15" t="s">
        <v>1237</v>
      </c>
      <c r="C408" s="15" t="s">
        <v>1241</v>
      </c>
      <c r="D408" s="15"/>
      <c r="E408" s="56">
        <v>2015.09</v>
      </c>
      <c r="F408" s="16" t="s">
        <v>223</v>
      </c>
      <c r="G408" s="17">
        <v>655</v>
      </c>
      <c r="H408" s="17">
        <v>850</v>
      </c>
      <c r="I408" s="18" t="s">
        <v>2206</v>
      </c>
      <c r="J408" s="52" t="s">
        <v>50</v>
      </c>
      <c r="K408" s="10" t="s">
        <v>2329</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row>
    <row r="409" spans="1:239" s="8" customFormat="1" ht="28.5" customHeight="1" x14ac:dyDescent="0.2">
      <c r="A409" s="44">
        <f t="shared" si="9"/>
        <v>402</v>
      </c>
      <c r="B409" s="15" t="s">
        <v>2339</v>
      </c>
      <c r="C409" s="15" t="s">
        <v>1241</v>
      </c>
      <c r="D409" s="15"/>
      <c r="E409" s="56" t="s">
        <v>1000</v>
      </c>
      <c r="F409" s="16" t="s">
        <v>139</v>
      </c>
      <c r="G409" s="17">
        <v>238</v>
      </c>
      <c r="H409" s="17">
        <v>421</v>
      </c>
      <c r="I409" s="18" t="s">
        <v>2340</v>
      </c>
      <c r="J409" s="52" t="s">
        <v>50</v>
      </c>
      <c r="K409" s="9"/>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row>
    <row r="410" spans="1:239" s="8" customFormat="1" ht="28.5" customHeight="1" x14ac:dyDescent="0.2">
      <c r="A410" s="44">
        <f t="shared" si="9"/>
        <v>403</v>
      </c>
      <c r="B410" s="15" t="s">
        <v>1239</v>
      </c>
      <c r="C410" s="15" t="s">
        <v>1241</v>
      </c>
      <c r="D410" s="15"/>
      <c r="E410" s="56">
        <v>2016.03</v>
      </c>
      <c r="F410" s="16" t="s">
        <v>246</v>
      </c>
      <c r="G410" s="17">
        <v>656</v>
      </c>
      <c r="H410" s="17">
        <v>1194</v>
      </c>
      <c r="I410" s="18" t="s">
        <v>2136</v>
      </c>
      <c r="J410" s="52" t="s">
        <v>50</v>
      </c>
      <c r="K410" s="10"/>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row>
    <row r="411" spans="1:239" s="8" customFormat="1" ht="28.5" customHeight="1" x14ac:dyDescent="0.2">
      <c r="A411" s="44">
        <f t="shared" si="9"/>
        <v>404</v>
      </c>
      <c r="B411" s="15" t="s">
        <v>1240</v>
      </c>
      <c r="C411" s="15" t="s">
        <v>1241</v>
      </c>
      <c r="D411" s="15"/>
      <c r="E411" s="56">
        <v>2016.04</v>
      </c>
      <c r="F411" s="16" t="s">
        <v>129</v>
      </c>
      <c r="G411" s="17">
        <v>1267</v>
      </c>
      <c r="H411" s="17">
        <v>2693</v>
      </c>
      <c r="I411" s="18" t="s">
        <v>2218</v>
      </c>
      <c r="J411" s="52" t="s">
        <v>50</v>
      </c>
      <c r="K411" s="10"/>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row>
    <row r="412" spans="1:239" s="8" customFormat="1" ht="28.5" customHeight="1" x14ac:dyDescent="0.2">
      <c r="A412" s="44">
        <f t="shared" si="9"/>
        <v>405</v>
      </c>
      <c r="B412" s="15" t="s">
        <v>1243</v>
      </c>
      <c r="C412" s="15" t="s">
        <v>1241</v>
      </c>
      <c r="D412" s="15"/>
      <c r="E412" s="56">
        <v>2016.06</v>
      </c>
      <c r="F412" s="16" t="s">
        <v>163</v>
      </c>
      <c r="G412" s="17">
        <v>123</v>
      </c>
      <c r="H412" s="17">
        <v>283</v>
      </c>
      <c r="I412" s="18" t="s">
        <v>4</v>
      </c>
      <c r="J412" s="52" t="s">
        <v>50</v>
      </c>
      <c r="K412" s="10"/>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row>
    <row r="413" spans="1:239" s="8" customFormat="1" ht="28.5" customHeight="1" x14ac:dyDescent="0.2">
      <c r="A413" s="44">
        <f t="shared" si="9"/>
        <v>406</v>
      </c>
      <c r="B413" s="15" t="s">
        <v>2358</v>
      </c>
      <c r="C413" s="15" t="s">
        <v>1241</v>
      </c>
      <c r="D413" s="15"/>
      <c r="E413" s="56">
        <v>2016.06</v>
      </c>
      <c r="F413" s="16" t="s">
        <v>126</v>
      </c>
      <c r="G413" s="17">
        <v>1207</v>
      </c>
      <c r="H413" s="17">
        <v>1630</v>
      </c>
      <c r="I413" s="18" t="s">
        <v>4</v>
      </c>
      <c r="J413" s="52" t="s">
        <v>50</v>
      </c>
      <c r="K413" s="10" t="s">
        <v>2332</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row>
    <row r="414" spans="1:239" s="8" customFormat="1" ht="28.5" customHeight="1" x14ac:dyDescent="0.2">
      <c r="A414" s="44">
        <f t="shared" si="9"/>
        <v>407</v>
      </c>
      <c r="B414" s="15" t="s">
        <v>1244</v>
      </c>
      <c r="C414" s="15" t="s">
        <v>2366</v>
      </c>
      <c r="D414" s="15"/>
      <c r="E414" s="56">
        <v>2016.08</v>
      </c>
      <c r="F414" s="16" t="s">
        <v>197</v>
      </c>
      <c r="G414" s="17">
        <v>457</v>
      </c>
      <c r="H414" s="17">
        <v>914</v>
      </c>
      <c r="I414" s="18" t="s">
        <v>4</v>
      </c>
      <c r="J414" s="52" t="s">
        <v>50</v>
      </c>
      <c r="K414" s="9"/>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row>
    <row r="415" spans="1:239" s="8" customFormat="1" ht="28.5" customHeight="1" x14ac:dyDescent="0.2">
      <c r="A415" s="44">
        <f t="shared" si="9"/>
        <v>408</v>
      </c>
      <c r="B415" s="15" t="s">
        <v>1245</v>
      </c>
      <c r="C415" s="15" t="s">
        <v>2366</v>
      </c>
      <c r="D415" s="15"/>
      <c r="E415" s="56">
        <v>2016.08</v>
      </c>
      <c r="F415" s="16" t="s">
        <v>220</v>
      </c>
      <c r="G415" s="17">
        <v>392</v>
      </c>
      <c r="H415" s="17">
        <v>861</v>
      </c>
      <c r="I415" s="18" t="s">
        <v>3</v>
      </c>
      <c r="J415" s="52" t="s">
        <v>50</v>
      </c>
      <c r="K415" s="9"/>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row>
    <row r="416" spans="1:239" s="8" customFormat="1" ht="28.5" customHeight="1" x14ac:dyDescent="0.2">
      <c r="A416" s="44">
        <f t="shared" si="9"/>
        <v>409</v>
      </c>
      <c r="B416" s="15" t="s">
        <v>1246</v>
      </c>
      <c r="C416" s="15" t="s">
        <v>1241</v>
      </c>
      <c r="D416" s="15"/>
      <c r="E416" s="56">
        <v>2016.09</v>
      </c>
      <c r="F416" s="16" t="s">
        <v>144</v>
      </c>
      <c r="G416" s="17">
        <v>173</v>
      </c>
      <c r="H416" s="17">
        <v>390</v>
      </c>
      <c r="I416" s="18" t="s">
        <v>4</v>
      </c>
      <c r="J416" s="52" t="s">
        <v>50</v>
      </c>
      <c r="K416" s="10" t="s">
        <v>2374</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row>
    <row r="417" spans="1:239" s="8" customFormat="1" ht="28.5" customHeight="1" x14ac:dyDescent="0.2">
      <c r="A417" s="44">
        <f t="shared" si="9"/>
        <v>410</v>
      </c>
      <c r="B417" s="15" t="s">
        <v>1247</v>
      </c>
      <c r="C417" s="15" t="s">
        <v>1241</v>
      </c>
      <c r="D417" s="15"/>
      <c r="E417" s="56" t="s">
        <v>900</v>
      </c>
      <c r="F417" s="16" t="s">
        <v>144</v>
      </c>
      <c r="G417" s="17">
        <v>505</v>
      </c>
      <c r="H417" s="17">
        <v>915</v>
      </c>
      <c r="I417" s="18" t="s">
        <v>4</v>
      </c>
      <c r="J417" s="52" t="s">
        <v>50</v>
      </c>
      <c r="K417" s="10"/>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row>
    <row r="418" spans="1:239" s="8" customFormat="1" ht="28.5" customHeight="1" x14ac:dyDescent="0.2">
      <c r="A418" s="44">
        <f t="shared" si="9"/>
        <v>411</v>
      </c>
      <c r="B418" s="15" t="s">
        <v>1248</v>
      </c>
      <c r="C418" s="15" t="s">
        <v>1241</v>
      </c>
      <c r="D418" s="15"/>
      <c r="E418" s="56" t="s">
        <v>900</v>
      </c>
      <c r="F418" s="16" t="s">
        <v>188</v>
      </c>
      <c r="G418" s="17">
        <v>1236</v>
      </c>
      <c r="H418" s="17">
        <v>2552</v>
      </c>
      <c r="I418" s="18" t="s">
        <v>4</v>
      </c>
      <c r="J418" s="52" t="s">
        <v>50</v>
      </c>
      <c r="K418" s="10"/>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row>
    <row r="419" spans="1:239" s="8" customFormat="1" ht="28.5" customHeight="1" x14ac:dyDescent="0.2">
      <c r="A419" s="44">
        <f t="shared" si="9"/>
        <v>412</v>
      </c>
      <c r="B419" s="15" t="s">
        <v>1249</v>
      </c>
      <c r="C419" s="15" t="s">
        <v>1241</v>
      </c>
      <c r="D419" s="15"/>
      <c r="E419" s="56" t="s">
        <v>900</v>
      </c>
      <c r="F419" s="16" t="s">
        <v>160</v>
      </c>
      <c r="G419" s="17">
        <v>191</v>
      </c>
      <c r="H419" s="17">
        <v>446</v>
      </c>
      <c r="I419" s="18" t="s">
        <v>40</v>
      </c>
      <c r="J419" s="52" t="s">
        <v>50</v>
      </c>
      <c r="K419" s="10"/>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row>
    <row r="420" spans="1:239" s="8" customFormat="1" ht="28.5" customHeight="1" x14ac:dyDescent="0.2">
      <c r="A420" s="44">
        <f t="shared" si="9"/>
        <v>413</v>
      </c>
      <c r="B420" s="15" t="s">
        <v>1250</v>
      </c>
      <c r="C420" s="15" t="s">
        <v>1241</v>
      </c>
      <c r="D420" s="15"/>
      <c r="E420" s="56" t="s">
        <v>900</v>
      </c>
      <c r="F420" s="16" t="s">
        <v>184</v>
      </c>
      <c r="G420" s="17">
        <v>618</v>
      </c>
      <c r="H420" s="17">
        <v>1141</v>
      </c>
      <c r="I420" s="18" t="s">
        <v>4</v>
      </c>
      <c r="J420" s="52" t="s">
        <v>50</v>
      </c>
      <c r="K420" s="10"/>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row>
    <row r="421" spans="1:239" s="8" customFormat="1" ht="28.5" customHeight="1" x14ac:dyDescent="0.2">
      <c r="A421" s="44">
        <f t="shared" si="9"/>
        <v>414</v>
      </c>
      <c r="B421" s="15" t="s">
        <v>1251</v>
      </c>
      <c r="C421" s="15" t="s">
        <v>2400</v>
      </c>
      <c r="D421" s="15"/>
      <c r="E421" s="56">
        <v>2016.12</v>
      </c>
      <c r="F421" s="16" t="s">
        <v>129</v>
      </c>
      <c r="G421" s="17">
        <v>686</v>
      </c>
      <c r="H421" s="17">
        <v>1551</v>
      </c>
      <c r="I421" s="22" t="s">
        <v>2331</v>
      </c>
      <c r="J421" s="22" t="s">
        <v>50</v>
      </c>
      <c r="K421" s="10"/>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row>
    <row r="422" spans="1:239" s="8" customFormat="1" ht="28.5" customHeight="1" x14ac:dyDescent="0.2">
      <c r="A422" s="44">
        <f t="shared" si="9"/>
        <v>415</v>
      </c>
      <c r="B422" s="15" t="s">
        <v>1252</v>
      </c>
      <c r="C422" s="15" t="s">
        <v>2401</v>
      </c>
      <c r="D422" s="15"/>
      <c r="E422" s="56">
        <v>2016.12</v>
      </c>
      <c r="F422" s="16" t="s">
        <v>129</v>
      </c>
      <c r="G422" s="17">
        <v>1229</v>
      </c>
      <c r="H422" s="17">
        <v>1954</v>
      </c>
      <c r="I422" s="18" t="s">
        <v>4</v>
      </c>
      <c r="J422" s="22" t="s">
        <v>50</v>
      </c>
      <c r="K422" s="10"/>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row>
    <row r="423" spans="1:239" s="8" customFormat="1" ht="28.5" customHeight="1" x14ac:dyDescent="0.2">
      <c r="A423" s="44">
        <f t="shared" si="9"/>
        <v>416</v>
      </c>
      <c r="B423" s="15" t="s">
        <v>1253</v>
      </c>
      <c r="C423" s="15" t="s">
        <v>2409</v>
      </c>
      <c r="D423" s="16"/>
      <c r="E423" s="56">
        <v>2017.01</v>
      </c>
      <c r="F423" s="16" t="s">
        <v>141</v>
      </c>
      <c r="G423" s="20">
        <v>448</v>
      </c>
      <c r="H423" s="17">
        <v>850</v>
      </c>
      <c r="I423" s="18" t="s">
        <v>4</v>
      </c>
      <c r="J423" s="22" t="s">
        <v>50</v>
      </c>
      <c r="K423" s="10"/>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row>
    <row r="424" spans="1:239" s="8" customFormat="1" ht="28.5" customHeight="1" x14ac:dyDescent="0.2">
      <c r="A424" s="44">
        <f t="shared" si="9"/>
        <v>417</v>
      </c>
      <c r="B424" s="15" t="s">
        <v>1254</v>
      </c>
      <c r="C424" s="15" t="s">
        <v>2409</v>
      </c>
      <c r="D424" s="16"/>
      <c r="E424" s="56">
        <v>2017.01</v>
      </c>
      <c r="F424" s="16" t="s">
        <v>131</v>
      </c>
      <c r="G424" s="20">
        <v>266</v>
      </c>
      <c r="H424" s="17">
        <v>596</v>
      </c>
      <c r="I424" s="18" t="s">
        <v>4</v>
      </c>
      <c r="J424" s="22" t="s">
        <v>50</v>
      </c>
      <c r="K424" s="10"/>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row>
    <row r="425" spans="1:239" s="8" customFormat="1" ht="28.5" customHeight="1" x14ac:dyDescent="0.2">
      <c r="A425" s="44">
        <f t="shared" si="9"/>
        <v>418</v>
      </c>
      <c r="B425" s="15" t="s">
        <v>1255</v>
      </c>
      <c r="C425" s="15" t="s">
        <v>18</v>
      </c>
      <c r="D425" s="15"/>
      <c r="E425" s="56">
        <v>2017.02</v>
      </c>
      <c r="F425" s="16" t="s">
        <v>139</v>
      </c>
      <c r="G425" s="20">
        <v>211</v>
      </c>
      <c r="H425" s="17">
        <v>459</v>
      </c>
      <c r="I425" s="18" t="s">
        <v>4</v>
      </c>
      <c r="J425" s="22" t="s">
        <v>50</v>
      </c>
      <c r="K425" s="10"/>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row>
    <row r="426" spans="1:239" s="8" customFormat="1" ht="28.5" customHeight="1" x14ac:dyDescent="0.2">
      <c r="A426" s="44">
        <f t="shared" si="9"/>
        <v>419</v>
      </c>
      <c r="B426" s="15" t="s">
        <v>1256</v>
      </c>
      <c r="C426" s="15" t="s">
        <v>2412</v>
      </c>
      <c r="D426" s="16"/>
      <c r="E426" s="56">
        <v>2017.02</v>
      </c>
      <c r="F426" s="16" t="s">
        <v>146</v>
      </c>
      <c r="G426" s="20">
        <v>309</v>
      </c>
      <c r="H426" s="17">
        <v>627</v>
      </c>
      <c r="I426" s="18" t="s">
        <v>4</v>
      </c>
      <c r="J426" s="22" t="s">
        <v>50</v>
      </c>
      <c r="K426" s="10"/>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row>
    <row r="427" spans="1:239" s="8" customFormat="1" ht="28.5" customHeight="1" x14ac:dyDescent="0.2">
      <c r="A427" s="44">
        <f t="shared" si="9"/>
        <v>420</v>
      </c>
      <c r="B427" s="15" t="s">
        <v>1257</v>
      </c>
      <c r="C427" s="15" t="s">
        <v>2366</v>
      </c>
      <c r="D427" s="16"/>
      <c r="E427" s="56">
        <v>2017.02</v>
      </c>
      <c r="F427" s="16" t="s">
        <v>140</v>
      </c>
      <c r="G427" s="23">
        <v>774</v>
      </c>
      <c r="H427" s="17">
        <v>1116</v>
      </c>
      <c r="I427" s="18" t="s">
        <v>4</v>
      </c>
      <c r="J427" s="22" t="s">
        <v>2196</v>
      </c>
      <c r="K427" s="10" t="s">
        <v>2189</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row>
    <row r="428" spans="1:239" s="8" customFormat="1" ht="28.5" customHeight="1" x14ac:dyDescent="0.2">
      <c r="A428" s="44">
        <f t="shared" si="9"/>
        <v>421</v>
      </c>
      <c r="B428" s="15" t="s">
        <v>1258</v>
      </c>
      <c r="C428" s="15" t="s">
        <v>2401</v>
      </c>
      <c r="D428" s="16"/>
      <c r="E428" s="56">
        <v>2017.02</v>
      </c>
      <c r="F428" s="16" t="s">
        <v>148</v>
      </c>
      <c r="G428" s="20">
        <v>326</v>
      </c>
      <c r="H428" s="17">
        <v>674</v>
      </c>
      <c r="I428" s="18" t="s">
        <v>4</v>
      </c>
      <c r="J428" s="22" t="s">
        <v>50</v>
      </c>
      <c r="K428" s="10"/>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ht="28.5" customHeight="1" x14ac:dyDescent="0.2">
      <c r="A429" s="44">
        <f t="shared" si="9"/>
        <v>422</v>
      </c>
      <c r="B429" s="15" t="s">
        <v>1259</v>
      </c>
      <c r="C429" s="15" t="s">
        <v>18</v>
      </c>
      <c r="D429" s="15"/>
      <c r="E429" s="56">
        <v>2017.03</v>
      </c>
      <c r="F429" s="16" t="s">
        <v>81</v>
      </c>
      <c r="G429" s="17">
        <v>348</v>
      </c>
      <c r="H429" s="17">
        <v>843</v>
      </c>
      <c r="I429" s="18" t="s">
        <v>4</v>
      </c>
      <c r="J429" s="22" t="s">
        <v>50</v>
      </c>
      <c r="K429" s="10"/>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ht="28.5" customHeight="1" x14ac:dyDescent="0.2">
      <c r="A430" s="44">
        <f t="shared" si="9"/>
        <v>423</v>
      </c>
      <c r="B430" s="15" t="s">
        <v>1603</v>
      </c>
      <c r="C430" s="15" t="s">
        <v>18</v>
      </c>
      <c r="D430" s="11"/>
      <c r="E430" s="56">
        <v>2017.03</v>
      </c>
      <c r="F430" s="16" t="s">
        <v>145</v>
      </c>
      <c r="G430" s="17">
        <v>1981</v>
      </c>
      <c r="H430" s="17">
        <v>3861</v>
      </c>
      <c r="I430" s="22" t="s">
        <v>2136</v>
      </c>
      <c r="J430" s="22" t="s">
        <v>50</v>
      </c>
      <c r="K430" s="10"/>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ht="28.5" customHeight="1" x14ac:dyDescent="0.2">
      <c r="A431" s="44">
        <f t="shared" si="9"/>
        <v>424</v>
      </c>
      <c r="B431" s="25" t="s">
        <v>952</v>
      </c>
      <c r="C431" s="25" t="s">
        <v>18</v>
      </c>
      <c r="D431" s="15"/>
      <c r="E431" s="56">
        <v>2017.07</v>
      </c>
      <c r="F431" s="16" t="s">
        <v>97</v>
      </c>
      <c r="G431" s="17">
        <v>160</v>
      </c>
      <c r="H431" s="17">
        <v>788</v>
      </c>
      <c r="I431" s="18" t="s">
        <v>2136</v>
      </c>
      <c r="J431" s="52" t="s">
        <v>50</v>
      </c>
      <c r="K431" s="10" t="s">
        <v>2312</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ht="28.5" customHeight="1" x14ac:dyDescent="0.2">
      <c r="A432" s="44">
        <f t="shared" si="9"/>
        <v>425</v>
      </c>
      <c r="B432" s="25" t="s">
        <v>1260</v>
      </c>
      <c r="C432" s="15" t="s">
        <v>18</v>
      </c>
      <c r="D432" s="15"/>
      <c r="E432" s="56">
        <v>2017.07</v>
      </c>
      <c r="F432" s="16" t="s">
        <v>95</v>
      </c>
      <c r="G432" s="17">
        <v>989</v>
      </c>
      <c r="H432" s="17">
        <v>2213</v>
      </c>
      <c r="I432" s="18" t="s">
        <v>4</v>
      </c>
      <c r="J432" s="52" t="s">
        <v>50</v>
      </c>
      <c r="K432" s="10"/>
    </row>
    <row r="433" spans="1:12" ht="28.5" customHeight="1" x14ac:dyDescent="0.2">
      <c r="A433" s="44">
        <f t="shared" si="9"/>
        <v>426</v>
      </c>
      <c r="B433" s="15" t="s">
        <v>1261</v>
      </c>
      <c r="C433" s="15" t="s">
        <v>18</v>
      </c>
      <c r="D433" s="15"/>
      <c r="E433" s="56">
        <v>2017.07</v>
      </c>
      <c r="F433" s="16" t="s">
        <v>83</v>
      </c>
      <c r="G433" s="17">
        <v>387</v>
      </c>
      <c r="H433" s="17">
        <v>814</v>
      </c>
      <c r="I433" s="18" t="s">
        <v>2</v>
      </c>
      <c r="J433" s="52" t="s">
        <v>50</v>
      </c>
      <c r="K433" s="10"/>
    </row>
    <row r="434" spans="1:12" ht="28.5" customHeight="1" x14ac:dyDescent="0.2">
      <c r="A434" s="44">
        <f t="shared" si="9"/>
        <v>427</v>
      </c>
      <c r="B434" s="25" t="s">
        <v>1608</v>
      </c>
      <c r="C434" s="11" t="s">
        <v>18</v>
      </c>
      <c r="D434" s="11"/>
      <c r="E434" s="56">
        <v>2017.07</v>
      </c>
      <c r="F434" s="16" t="s">
        <v>93</v>
      </c>
      <c r="G434" s="17">
        <v>1780</v>
      </c>
      <c r="H434" s="17">
        <v>2833</v>
      </c>
      <c r="I434" s="18" t="s">
        <v>2138</v>
      </c>
      <c r="J434" s="52" t="s">
        <v>50</v>
      </c>
      <c r="K434" s="10"/>
    </row>
    <row r="435" spans="1:12" ht="28.5" customHeight="1" x14ac:dyDescent="0.2">
      <c r="A435" s="44">
        <f t="shared" si="9"/>
        <v>428</v>
      </c>
      <c r="B435" s="25" t="s">
        <v>1263</v>
      </c>
      <c r="C435" s="15" t="s">
        <v>18</v>
      </c>
      <c r="D435" s="16"/>
      <c r="E435" s="56">
        <v>2017.08</v>
      </c>
      <c r="F435" s="16" t="s">
        <v>80</v>
      </c>
      <c r="G435" s="17">
        <v>910</v>
      </c>
      <c r="H435" s="17">
        <v>2237</v>
      </c>
      <c r="I435" s="18" t="s">
        <v>2</v>
      </c>
      <c r="J435" s="52" t="s">
        <v>50</v>
      </c>
      <c r="K435" s="10" t="s">
        <v>2296</v>
      </c>
    </row>
    <row r="436" spans="1:12" ht="28.5" customHeight="1" x14ac:dyDescent="0.2">
      <c r="A436" s="44">
        <f t="shared" si="9"/>
        <v>429</v>
      </c>
      <c r="B436" s="25" t="s">
        <v>2450</v>
      </c>
      <c r="C436" s="15" t="s">
        <v>18</v>
      </c>
      <c r="D436" s="16"/>
      <c r="E436" s="56">
        <v>2017.08</v>
      </c>
      <c r="F436" s="16" t="s">
        <v>79</v>
      </c>
      <c r="G436" s="17">
        <v>897</v>
      </c>
      <c r="H436" s="17">
        <v>2263</v>
      </c>
      <c r="I436" s="18" t="s">
        <v>4</v>
      </c>
      <c r="J436" s="52" t="s">
        <v>50</v>
      </c>
      <c r="K436" s="10"/>
    </row>
    <row r="437" spans="1:12" ht="28.5" customHeight="1" x14ac:dyDescent="0.2">
      <c r="A437" s="44">
        <f t="shared" si="9"/>
        <v>430</v>
      </c>
      <c r="B437" s="25" t="s">
        <v>1264</v>
      </c>
      <c r="C437" s="25" t="s">
        <v>18</v>
      </c>
      <c r="D437" s="15"/>
      <c r="E437" s="56">
        <v>2017.08</v>
      </c>
      <c r="F437" s="16" t="s">
        <v>81</v>
      </c>
      <c r="G437" s="17">
        <v>325</v>
      </c>
      <c r="H437" s="17">
        <v>671</v>
      </c>
      <c r="I437" s="18" t="s">
        <v>4</v>
      </c>
      <c r="J437" s="52" t="s">
        <v>2252</v>
      </c>
      <c r="K437" s="10"/>
    </row>
    <row r="438" spans="1:12" ht="28.5" customHeight="1" x14ac:dyDescent="0.2">
      <c r="A438" s="44">
        <f t="shared" si="9"/>
        <v>431</v>
      </c>
      <c r="B438" s="25" t="s">
        <v>1265</v>
      </c>
      <c r="C438" s="25" t="s">
        <v>18</v>
      </c>
      <c r="D438" s="15"/>
      <c r="E438" s="56">
        <v>2017.08</v>
      </c>
      <c r="F438" s="16" t="s">
        <v>79</v>
      </c>
      <c r="G438" s="17">
        <v>897</v>
      </c>
      <c r="H438" s="17">
        <v>2263</v>
      </c>
      <c r="I438" s="18" t="s">
        <v>4</v>
      </c>
      <c r="J438" s="52" t="s">
        <v>50</v>
      </c>
      <c r="K438" s="10"/>
    </row>
    <row r="439" spans="1:12" ht="28.5" customHeight="1" x14ac:dyDescent="0.2">
      <c r="A439" s="44">
        <f t="shared" si="9"/>
        <v>432</v>
      </c>
      <c r="B439" s="25" t="s">
        <v>1266</v>
      </c>
      <c r="C439" s="25" t="s">
        <v>18</v>
      </c>
      <c r="D439" s="15"/>
      <c r="E439" s="56">
        <v>2017.08</v>
      </c>
      <c r="F439" s="16" t="s">
        <v>75</v>
      </c>
      <c r="G439" s="17">
        <v>189</v>
      </c>
      <c r="H439" s="17">
        <v>427</v>
      </c>
      <c r="I439" s="18" t="s">
        <v>4</v>
      </c>
      <c r="J439" s="52" t="s">
        <v>50</v>
      </c>
      <c r="K439" s="10"/>
    </row>
    <row r="440" spans="1:12" s="60" customFormat="1" ht="28.5" customHeight="1" x14ac:dyDescent="0.2">
      <c r="A440" s="44">
        <f t="shared" si="9"/>
        <v>433</v>
      </c>
      <c r="B440" s="25" t="s">
        <v>1267</v>
      </c>
      <c r="C440" s="15" t="s">
        <v>18</v>
      </c>
      <c r="D440" s="15"/>
      <c r="E440" s="56">
        <v>2017.09</v>
      </c>
      <c r="F440" s="16" t="s">
        <v>2457</v>
      </c>
      <c r="G440" s="17">
        <v>429</v>
      </c>
      <c r="H440" s="17">
        <v>947</v>
      </c>
      <c r="I440" s="18" t="s">
        <v>500</v>
      </c>
      <c r="J440" s="52" t="s">
        <v>50</v>
      </c>
      <c r="K440" s="10" t="s">
        <v>2458</v>
      </c>
      <c r="L440" s="3"/>
    </row>
    <row r="441" spans="1:12" ht="28.5" customHeight="1" x14ac:dyDescent="0.2">
      <c r="A441" s="44">
        <f t="shared" si="9"/>
        <v>434</v>
      </c>
      <c r="B441" s="25" t="s">
        <v>1268</v>
      </c>
      <c r="C441" s="15" t="s">
        <v>18</v>
      </c>
      <c r="D441" s="15"/>
      <c r="E441" s="56">
        <v>2017.09</v>
      </c>
      <c r="F441" s="16" t="s">
        <v>2459</v>
      </c>
      <c r="G441" s="17">
        <v>1606</v>
      </c>
      <c r="H441" s="17">
        <v>4036</v>
      </c>
      <c r="I441" s="18" t="s">
        <v>41</v>
      </c>
      <c r="J441" s="52" t="s">
        <v>50</v>
      </c>
      <c r="K441" s="10"/>
    </row>
    <row r="442" spans="1:12" s="60" customFormat="1" ht="28.5" customHeight="1" x14ac:dyDescent="0.2">
      <c r="A442" s="44">
        <f t="shared" ref="A442:A492" si="10">ROW()-7</f>
        <v>435</v>
      </c>
      <c r="B442" s="25" t="s">
        <v>1269</v>
      </c>
      <c r="C442" s="15" t="s">
        <v>18</v>
      </c>
      <c r="D442" s="15"/>
      <c r="E442" s="56" t="s">
        <v>2469</v>
      </c>
      <c r="F442" s="16" t="s">
        <v>504</v>
      </c>
      <c r="G442" s="17">
        <v>400</v>
      </c>
      <c r="H442" s="68">
        <v>1069</v>
      </c>
      <c r="I442" s="18" t="s">
        <v>2</v>
      </c>
      <c r="J442" s="52" t="s">
        <v>50</v>
      </c>
      <c r="K442" s="10"/>
      <c r="L442" s="3"/>
    </row>
    <row r="443" spans="1:12" s="60" customFormat="1" ht="28.5" customHeight="1" x14ac:dyDescent="0.2">
      <c r="A443" s="44">
        <f t="shared" si="10"/>
        <v>436</v>
      </c>
      <c r="B443" s="25" t="s">
        <v>1270</v>
      </c>
      <c r="C443" s="15" t="s">
        <v>18</v>
      </c>
      <c r="D443" s="15"/>
      <c r="E443" s="56" t="s">
        <v>2469</v>
      </c>
      <c r="F443" s="16" t="s">
        <v>115</v>
      </c>
      <c r="G443" s="17">
        <v>400</v>
      </c>
      <c r="H443" s="17">
        <v>1412</v>
      </c>
      <c r="I443" s="18" t="s">
        <v>4</v>
      </c>
      <c r="J443" s="52" t="s">
        <v>50</v>
      </c>
      <c r="K443" s="10"/>
      <c r="L443" s="3"/>
    </row>
    <row r="444" spans="1:12" s="60" customFormat="1" ht="28.2" customHeight="1" x14ac:dyDescent="0.2">
      <c r="A444" s="44">
        <f t="shared" si="10"/>
        <v>437</v>
      </c>
      <c r="B444" s="25" t="s">
        <v>1271</v>
      </c>
      <c r="C444" s="15" t="s">
        <v>18</v>
      </c>
      <c r="D444" s="15"/>
      <c r="E444" s="56">
        <v>2017.11</v>
      </c>
      <c r="F444" s="16" t="s">
        <v>505</v>
      </c>
      <c r="G444" s="17">
        <v>1106</v>
      </c>
      <c r="H444" s="17">
        <v>1257</v>
      </c>
      <c r="I444" s="18" t="s">
        <v>40</v>
      </c>
      <c r="J444" s="52" t="s">
        <v>50</v>
      </c>
      <c r="K444" s="10"/>
      <c r="L444" s="3"/>
    </row>
    <row r="445" spans="1:12" s="60" customFormat="1" ht="28.5" customHeight="1" x14ac:dyDescent="0.2">
      <c r="A445" s="44">
        <f t="shared" si="10"/>
        <v>438</v>
      </c>
      <c r="B445" s="25" t="s">
        <v>1272</v>
      </c>
      <c r="C445" s="15" t="s">
        <v>18</v>
      </c>
      <c r="D445" s="15"/>
      <c r="E445" s="56">
        <v>2017.11</v>
      </c>
      <c r="F445" s="16" t="s">
        <v>395</v>
      </c>
      <c r="G445" s="17">
        <v>204</v>
      </c>
      <c r="H445" s="17">
        <v>519</v>
      </c>
      <c r="I445" s="18" t="s">
        <v>3</v>
      </c>
      <c r="J445" s="52" t="s">
        <v>50</v>
      </c>
      <c r="K445" s="10"/>
      <c r="L445" s="3"/>
    </row>
    <row r="446" spans="1:12" s="60" customFormat="1" ht="28.5" customHeight="1" x14ac:dyDescent="0.2">
      <c r="A446" s="44">
        <f t="shared" si="10"/>
        <v>439</v>
      </c>
      <c r="B446" s="25" t="s">
        <v>1273</v>
      </c>
      <c r="C446" s="15" t="s">
        <v>18</v>
      </c>
      <c r="D446" s="16"/>
      <c r="E446" s="56">
        <v>2017.12</v>
      </c>
      <c r="F446" s="26" t="s">
        <v>2479</v>
      </c>
      <c r="G446" s="17">
        <v>516</v>
      </c>
      <c r="H446" s="17">
        <v>1104</v>
      </c>
      <c r="I446" s="18" t="s">
        <v>2480</v>
      </c>
      <c r="J446" s="52" t="s">
        <v>50</v>
      </c>
      <c r="K446" s="10"/>
      <c r="L446" s="3"/>
    </row>
    <row r="447" spans="1:12" s="60" customFormat="1" ht="28.5" customHeight="1" x14ac:dyDescent="0.2">
      <c r="A447" s="44">
        <f t="shared" si="10"/>
        <v>440</v>
      </c>
      <c r="B447" s="25" t="s">
        <v>1274</v>
      </c>
      <c r="C447" s="15" t="s">
        <v>18</v>
      </c>
      <c r="D447" s="16"/>
      <c r="E447" s="56">
        <v>2017.12</v>
      </c>
      <c r="F447" s="26" t="s">
        <v>97</v>
      </c>
      <c r="G447" s="17">
        <v>1898</v>
      </c>
      <c r="H447" s="17">
        <v>4066</v>
      </c>
      <c r="I447" s="18" t="s">
        <v>2175</v>
      </c>
      <c r="J447" s="52" t="s">
        <v>50</v>
      </c>
      <c r="K447" s="10" t="s">
        <v>2275</v>
      </c>
      <c r="L447" s="3"/>
    </row>
    <row r="448" spans="1:12" s="60" customFormat="1" ht="28.5" customHeight="1" x14ac:dyDescent="0.2">
      <c r="A448" s="44">
        <f t="shared" si="10"/>
        <v>441</v>
      </c>
      <c r="B448" s="25" t="s">
        <v>1276</v>
      </c>
      <c r="C448" s="15" t="s">
        <v>18</v>
      </c>
      <c r="D448" s="11"/>
      <c r="E448" s="56">
        <v>2018.01</v>
      </c>
      <c r="F448" s="16" t="s">
        <v>2485</v>
      </c>
      <c r="G448" s="17">
        <v>200</v>
      </c>
      <c r="H448" s="17">
        <v>289</v>
      </c>
      <c r="I448" s="18" t="s">
        <v>4</v>
      </c>
      <c r="J448" s="52" t="s">
        <v>50</v>
      </c>
      <c r="K448" s="10"/>
      <c r="L448" s="3"/>
    </row>
    <row r="449" spans="1:12" s="60" customFormat="1" ht="28.5" customHeight="1" x14ac:dyDescent="0.2">
      <c r="A449" s="44">
        <f t="shared" si="10"/>
        <v>442</v>
      </c>
      <c r="B449" s="15" t="s">
        <v>1277</v>
      </c>
      <c r="C449" s="15" t="s">
        <v>18</v>
      </c>
      <c r="D449" s="11"/>
      <c r="E449" s="56">
        <v>2018.01</v>
      </c>
      <c r="F449" s="16" t="s">
        <v>2486</v>
      </c>
      <c r="G449" s="17">
        <v>201</v>
      </c>
      <c r="H449" s="17">
        <v>427</v>
      </c>
      <c r="I449" s="18" t="s">
        <v>4</v>
      </c>
      <c r="J449" s="52" t="s">
        <v>50</v>
      </c>
      <c r="K449" s="10"/>
      <c r="L449" s="3"/>
    </row>
    <row r="450" spans="1:12" s="60" customFormat="1" ht="28.5" customHeight="1" x14ac:dyDescent="0.2">
      <c r="A450" s="44">
        <f t="shared" si="10"/>
        <v>443</v>
      </c>
      <c r="B450" s="15" t="s">
        <v>1278</v>
      </c>
      <c r="C450" s="15" t="s">
        <v>18</v>
      </c>
      <c r="D450" s="15"/>
      <c r="E450" s="56">
        <v>2018.03</v>
      </c>
      <c r="F450" s="16" t="s">
        <v>80</v>
      </c>
      <c r="G450" s="17">
        <v>893</v>
      </c>
      <c r="H450" s="17">
        <v>1559</v>
      </c>
      <c r="I450" s="18" t="s">
        <v>2</v>
      </c>
      <c r="J450" s="52" t="s">
        <v>2499</v>
      </c>
      <c r="K450" s="10"/>
      <c r="L450" s="3"/>
    </row>
    <row r="451" spans="1:12" s="60" customFormat="1" ht="28.5" customHeight="1" x14ac:dyDescent="0.2">
      <c r="A451" s="44">
        <f t="shared" si="10"/>
        <v>444</v>
      </c>
      <c r="B451" s="25" t="s">
        <v>1279</v>
      </c>
      <c r="C451" s="15" t="s">
        <v>18</v>
      </c>
      <c r="D451" s="15"/>
      <c r="E451" s="56">
        <v>2018.04</v>
      </c>
      <c r="F451" s="26" t="s">
        <v>504</v>
      </c>
      <c r="G451" s="17">
        <v>669</v>
      </c>
      <c r="H451" s="17">
        <v>1549</v>
      </c>
      <c r="I451" s="18" t="s">
        <v>4</v>
      </c>
      <c r="J451" s="52" t="s">
        <v>2514</v>
      </c>
      <c r="K451" s="10"/>
      <c r="L451" s="3"/>
    </row>
    <row r="452" spans="1:12" s="60" customFormat="1" ht="28.5" customHeight="1" x14ac:dyDescent="0.2">
      <c r="A452" s="44">
        <f t="shared" si="10"/>
        <v>445</v>
      </c>
      <c r="B452" s="15" t="s">
        <v>1280</v>
      </c>
      <c r="C452" s="15" t="s">
        <v>18</v>
      </c>
      <c r="D452" s="15"/>
      <c r="E452" s="56">
        <v>2018.06</v>
      </c>
      <c r="F452" s="16" t="s">
        <v>2526</v>
      </c>
      <c r="G452" s="17">
        <v>960</v>
      </c>
      <c r="H452" s="17">
        <v>1725</v>
      </c>
      <c r="I452" s="18" t="s">
        <v>4</v>
      </c>
      <c r="J452" s="52" t="s">
        <v>2501</v>
      </c>
      <c r="K452" s="10"/>
      <c r="L452" s="3"/>
    </row>
    <row r="453" spans="1:12" s="60" customFormat="1" ht="28.5" customHeight="1" x14ac:dyDescent="0.2">
      <c r="A453" s="44">
        <f t="shared" si="10"/>
        <v>446</v>
      </c>
      <c r="B453" s="28" t="s">
        <v>1281</v>
      </c>
      <c r="C453" s="28" t="s">
        <v>18</v>
      </c>
      <c r="D453" s="28"/>
      <c r="E453" s="69">
        <v>2018.07</v>
      </c>
      <c r="F453" s="29" t="s">
        <v>2547</v>
      </c>
      <c r="G453" s="30">
        <v>1584</v>
      </c>
      <c r="H453" s="30">
        <v>3562</v>
      </c>
      <c r="I453" s="31" t="s">
        <v>2142</v>
      </c>
      <c r="J453" s="84" t="s">
        <v>2159</v>
      </c>
      <c r="K453" s="24"/>
      <c r="L453" s="3"/>
    </row>
    <row r="454" spans="1:12" s="60" customFormat="1" ht="28.5" customHeight="1" x14ac:dyDescent="0.2">
      <c r="A454" s="44">
        <f t="shared" si="10"/>
        <v>447</v>
      </c>
      <c r="B454" s="28" t="s">
        <v>1282</v>
      </c>
      <c r="C454" s="28" t="s">
        <v>18</v>
      </c>
      <c r="D454" s="28"/>
      <c r="E454" s="69">
        <v>2018.07</v>
      </c>
      <c r="F454" s="29" t="s">
        <v>2548</v>
      </c>
      <c r="G454" s="30">
        <v>3299</v>
      </c>
      <c r="H454" s="30">
        <v>7688</v>
      </c>
      <c r="I454" s="31" t="s">
        <v>3</v>
      </c>
      <c r="J454" s="84" t="s">
        <v>2514</v>
      </c>
      <c r="K454" s="24"/>
      <c r="L454" s="3"/>
    </row>
    <row r="455" spans="1:12" s="60" customFormat="1" ht="28.5" customHeight="1" x14ac:dyDescent="0.2">
      <c r="A455" s="44">
        <f t="shared" si="10"/>
        <v>448</v>
      </c>
      <c r="B455" s="85" t="s">
        <v>1283</v>
      </c>
      <c r="C455" s="19" t="s">
        <v>18</v>
      </c>
      <c r="D455" s="11"/>
      <c r="E455" s="56">
        <v>2018.09</v>
      </c>
      <c r="F455" s="16" t="s">
        <v>553</v>
      </c>
      <c r="G455" s="33">
        <v>772</v>
      </c>
      <c r="H455" s="33">
        <v>1769</v>
      </c>
      <c r="I455" s="18" t="s">
        <v>41</v>
      </c>
      <c r="J455" s="37" t="s">
        <v>50</v>
      </c>
      <c r="K455" s="10"/>
      <c r="L455" s="3"/>
    </row>
    <row r="456" spans="1:12" s="60" customFormat="1" ht="28.5" customHeight="1" x14ac:dyDescent="0.2">
      <c r="A456" s="44">
        <f t="shared" si="10"/>
        <v>449</v>
      </c>
      <c r="B456" s="15" t="s">
        <v>1284</v>
      </c>
      <c r="C456" s="19" t="s">
        <v>18</v>
      </c>
      <c r="D456" s="11"/>
      <c r="E456" s="56">
        <v>2018.09</v>
      </c>
      <c r="F456" s="16" t="s">
        <v>2564</v>
      </c>
      <c r="G456" s="33">
        <v>593</v>
      </c>
      <c r="H456" s="33">
        <v>1264</v>
      </c>
      <c r="I456" s="18" t="s">
        <v>40</v>
      </c>
      <c r="J456" s="37" t="s">
        <v>50</v>
      </c>
      <c r="K456" s="10" t="s">
        <v>2483</v>
      </c>
      <c r="L456" s="3"/>
    </row>
    <row r="457" spans="1:12" s="60" customFormat="1" ht="28.5" customHeight="1" x14ac:dyDescent="0.2">
      <c r="A457" s="44">
        <f t="shared" si="10"/>
        <v>450</v>
      </c>
      <c r="B457" s="25" t="s">
        <v>1285</v>
      </c>
      <c r="C457" s="19" t="s">
        <v>18</v>
      </c>
      <c r="D457" s="11"/>
      <c r="E457" s="56">
        <v>2018.09</v>
      </c>
      <c r="F457" s="16" t="s">
        <v>2565</v>
      </c>
      <c r="G457" s="33">
        <v>766</v>
      </c>
      <c r="H457" s="33">
        <v>1566</v>
      </c>
      <c r="I457" s="31" t="s">
        <v>4</v>
      </c>
      <c r="J457" s="37" t="s">
        <v>50</v>
      </c>
      <c r="K457" s="10"/>
      <c r="L457" s="3"/>
    </row>
    <row r="458" spans="1:12" s="60" customFormat="1" ht="28.5" customHeight="1" x14ac:dyDescent="0.2">
      <c r="A458" s="44">
        <f t="shared" si="10"/>
        <v>451</v>
      </c>
      <c r="B458" s="25" t="s">
        <v>1286</v>
      </c>
      <c r="C458" s="34" t="s">
        <v>554</v>
      </c>
      <c r="D458" s="11"/>
      <c r="E458" s="56">
        <v>2018.09</v>
      </c>
      <c r="F458" s="35" t="s">
        <v>2567</v>
      </c>
      <c r="G458" s="36">
        <v>1281</v>
      </c>
      <c r="H458" s="33">
        <v>2895</v>
      </c>
      <c r="I458" s="31" t="s">
        <v>4</v>
      </c>
      <c r="J458" s="37" t="s">
        <v>50</v>
      </c>
      <c r="K458" s="10"/>
      <c r="L458" s="3"/>
    </row>
    <row r="459" spans="1:12" s="60" customFormat="1" ht="28.5" customHeight="1" x14ac:dyDescent="0.2">
      <c r="A459" s="44">
        <f t="shared" si="10"/>
        <v>452</v>
      </c>
      <c r="B459" s="25" t="s">
        <v>1287</v>
      </c>
      <c r="C459" s="15" t="s">
        <v>2587</v>
      </c>
      <c r="D459" s="15"/>
      <c r="E459" s="56" t="s">
        <v>555</v>
      </c>
      <c r="F459" s="26" t="s">
        <v>2588</v>
      </c>
      <c r="G459" s="17">
        <v>231</v>
      </c>
      <c r="H459" s="17">
        <v>790</v>
      </c>
      <c r="I459" s="18" t="s">
        <v>2136</v>
      </c>
      <c r="J459" s="52" t="s">
        <v>2589</v>
      </c>
      <c r="K459" s="10"/>
      <c r="L459" s="3"/>
    </row>
    <row r="460" spans="1:12" s="60" customFormat="1" ht="28.5" customHeight="1" x14ac:dyDescent="0.2">
      <c r="A460" s="44">
        <f t="shared" si="10"/>
        <v>453</v>
      </c>
      <c r="B460" s="25" t="s">
        <v>1288</v>
      </c>
      <c r="C460" s="34" t="s">
        <v>2366</v>
      </c>
      <c r="D460" s="11"/>
      <c r="E460" s="56">
        <v>2018.11</v>
      </c>
      <c r="F460" s="16" t="s">
        <v>2602</v>
      </c>
      <c r="G460" s="33">
        <v>578</v>
      </c>
      <c r="H460" s="33">
        <v>1089</v>
      </c>
      <c r="I460" s="31" t="s">
        <v>4</v>
      </c>
      <c r="J460" s="37" t="s">
        <v>2104</v>
      </c>
      <c r="K460" s="10"/>
      <c r="L460" s="3"/>
    </row>
    <row r="461" spans="1:12" s="60" customFormat="1" ht="28.5" customHeight="1" x14ac:dyDescent="0.2">
      <c r="A461" s="44">
        <f t="shared" si="10"/>
        <v>454</v>
      </c>
      <c r="B461" s="15" t="s">
        <v>1289</v>
      </c>
      <c r="C461" s="34" t="s">
        <v>2366</v>
      </c>
      <c r="D461" s="11"/>
      <c r="E461" s="56">
        <v>2018.11</v>
      </c>
      <c r="F461" s="16" t="s">
        <v>2602</v>
      </c>
      <c r="G461" s="33">
        <v>275</v>
      </c>
      <c r="H461" s="33">
        <v>559</v>
      </c>
      <c r="I461" s="31" t="s">
        <v>4</v>
      </c>
      <c r="J461" s="37" t="s">
        <v>2104</v>
      </c>
      <c r="K461" s="10"/>
      <c r="L461" s="3"/>
    </row>
    <row r="462" spans="1:12" s="71" customFormat="1" ht="28.5" customHeight="1" x14ac:dyDescent="0.2">
      <c r="A462" s="44">
        <f t="shared" si="10"/>
        <v>455</v>
      </c>
      <c r="B462" s="85" t="s">
        <v>1290</v>
      </c>
      <c r="C462" s="19" t="s">
        <v>2366</v>
      </c>
      <c r="D462" s="11"/>
      <c r="E462" s="56">
        <v>2018.11</v>
      </c>
      <c r="F462" s="16" t="s">
        <v>2603</v>
      </c>
      <c r="G462" s="33">
        <v>1058</v>
      </c>
      <c r="H462" s="33">
        <v>1538</v>
      </c>
      <c r="I462" s="31" t="s">
        <v>4</v>
      </c>
      <c r="J462" s="37" t="s">
        <v>2104</v>
      </c>
      <c r="K462" s="10" t="s">
        <v>2483</v>
      </c>
      <c r="L462" s="3"/>
    </row>
    <row r="463" spans="1:12" s="60" customFormat="1" ht="28.5" customHeight="1" x14ac:dyDescent="0.2">
      <c r="A463" s="44">
        <f t="shared" si="10"/>
        <v>456</v>
      </c>
      <c r="B463" s="25" t="s">
        <v>1291</v>
      </c>
      <c r="C463" s="34" t="s">
        <v>2366</v>
      </c>
      <c r="D463" s="11"/>
      <c r="E463" s="56">
        <v>2018.11</v>
      </c>
      <c r="F463" s="35" t="s">
        <v>2461</v>
      </c>
      <c r="G463" s="36">
        <v>237</v>
      </c>
      <c r="H463" s="33">
        <v>622</v>
      </c>
      <c r="I463" s="18" t="s">
        <v>2136</v>
      </c>
      <c r="J463" s="37" t="s">
        <v>2104</v>
      </c>
      <c r="K463" s="10"/>
      <c r="L463" s="62"/>
    </row>
    <row r="464" spans="1:12" s="60" customFormat="1" ht="28.5" customHeight="1" x14ac:dyDescent="0.2">
      <c r="A464" s="44">
        <f t="shared" si="10"/>
        <v>457</v>
      </c>
      <c r="B464" s="15" t="s">
        <v>1292</v>
      </c>
      <c r="C464" s="34" t="s">
        <v>18</v>
      </c>
      <c r="D464" s="11"/>
      <c r="E464" s="56">
        <v>2018.12</v>
      </c>
      <c r="F464" s="35" t="s">
        <v>560</v>
      </c>
      <c r="G464" s="17">
        <v>20</v>
      </c>
      <c r="H464" s="17">
        <v>20</v>
      </c>
      <c r="I464" s="31" t="s">
        <v>4</v>
      </c>
      <c r="J464" s="37" t="s">
        <v>33</v>
      </c>
      <c r="K464" s="8"/>
      <c r="L464" s="62"/>
    </row>
    <row r="465" spans="1:12" s="60" customFormat="1" ht="28.5" customHeight="1" x14ac:dyDescent="0.2">
      <c r="A465" s="44">
        <f t="shared" si="10"/>
        <v>458</v>
      </c>
      <c r="B465" s="15" t="s">
        <v>1293</v>
      </c>
      <c r="C465" s="34" t="s">
        <v>18</v>
      </c>
      <c r="D465" s="11"/>
      <c r="E465" s="56">
        <v>2018.12</v>
      </c>
      <c r="F465" s="35" t="s">
        <v>560</v>
      </c>
      <c r="G465" s="17">
        <v>431</v>
      </c>
      <c r="H465" s="17">
        <v>853</v>
      </c>
      <c r="I465" s="31" t="s">
        <v>4</v>
      </c>
      <c r="J465" s="37" t="s">
        <v>33</v>
      </c>
      <c r="K465" s="8"/>
      <c r="L465" s="62"/>
    </row>
    <row r="466" spans="1:12" s="60" customFormat="1" ht="28.5" customHeight="1" x14ac:dyDescent="0.2">
      <c r="A466" s="44">
        <f t="shared" si="10"/>
        <v>459</v>
      </c>
      <c r="B466" s="15" t="s">
        <v>568</v>
      </c>
      <c r="C466" s="34" t="s">
        <v>18</v>
      </c>
      <c r="D466" s="11"/>
      <c r="E466" s="56">
        <v>2018.12</v>
      </c>
      <c r="F466" s="32" t="s">
        <v>79</v>
      </c>
      <c r="G466" s="17">
        <v>364</v>
      </c>
      <c r="H466" s="17">
        <v>670</v>
      </c>
      <c r="I466" s="37" t="s">
        <v>2142</v>
      </c>
      <c r="J466" s="37" t="s">
        <v>33</v>
      </c>
      <c r="K466" s="8"/>
      <c r="L466" s="62"/>
    </row>
    <row r="467" spans="1:12" s="60" customFormat="1" ht="28.5" customHeight="1" x14ac:dyDescent="0.2">
      <c r="A467" s="44">
        <f t="shared" si="10"/>
        <v>460</v>
      </c>
      <c r="B467" s="15" t="s">
        <v>1294</v>
      </c>
      <c r="C467" s="34" t="s">
        <v>2609</v>
      </c>
      <c r="D467" s="34"/>
      <c r="E467" s="56">
        <v>2018.12</v>
      </c>
      <c r="F467" s="35" t="s">
        <v>573</v>
      </c>
      <c r="G467" s="17">
        <v>2023</v>
      </c>
      <c r="H467" s="17">
        <v>4537</v>
      </c>
      <c r="I467" s="37" t="s">
        <v>2598</v>
      </c>
      <c r="J467" s="37" t="s">
        <v>33</v>
      </c>
      <c r="K467" s="8"/>
      <c r="L467" s="62"/>
    </row>
    <row r="468" spans="1:12" s="60" customFormat="1" ht="28.5" customHeight="1" x14ac:dyDescent="0.2">
      <c r="A468" s="44">
        <f t="shared" si="10"/>
        <v>461</v>
      </c>
      <c r="B468" s="15" t="s">
        <v>1294</v>
      </c>
      <c r="C468" s="34" t="s">
        <v>2610</v>
      </c>
      <c r="D468" s="34"/>
      <c r="E468" s="56">
        <v>2018.12</v>
      </c>
      <c r="F468" s="35" t="s">
        <v>573</v>
      </c>
      <c r="G468" s="17">
        <v>91</v>
      </c>
      <c r="H468" s="17">
        <v>399</v>
      </c>
      <c r="I468" s="37" t="s">
        <v>2142</v>
      </c>
      <c r="J468" s="37" t="s">
        <v>33</v>
      </c>
      <c r="K468" s="8"/>
      <c r="L468" s="62"/>
    </row>
    <row r="469" spans="1:12" s="60" customFormat="1" ht="28.5" customHeight="1" x14ac:dyDescent="0.2">
      <c r="A469" s="44">
        <f t="shared" si="10"/>
        <v>462</v>
      </c>
      <c r="B469" s="15" t="s">
        <v>565</v>
      </c>
      <c r="C469" s="34" t="s">
        <v>2611</v>
      </c>
      <c r="D469" s="34"/>
      <c r="E469" s="56">
        <v>2018.12</v>
      </c>
      <c r="F469" s="35" t="s">
        <v>210</v>
      </c>
      <c r="G469" s="17">
        <v>677</v>
      </c>
      <c r="H469" s="17">
        <v>1445</v>
      </c>
      <c r="I469" s="37" t="s">
        <v>2214</v>
      </c>
      <c r="J469" s="37" t="s">
        <v>33</v>
      </c>
      <c r="K469" s="8"/>
      <c r="L469" s="3"/>
    </row>
    <row r="470" spans="1:12" s="60" customFormat="1" ht="28.5" customHeight="1" x14ac:dyDescent="0.2">
      <c r="A470" s="44">
        <f t="shared" si="10"/>
        <v>463</v>
      </c>
      <c r="B470" s="15" t="s">
        <v>2015</v>
      </c>
      <c r="C470" s="34" t="s">
        <v>2400</v>
      </c>
      <c r="D470" s="15"/>
      <c r="E470" s="56">
        <v>2018.12</v>
      </c>
      <c r="F470" s="35" t="s">
        <v>175</v>
      </c>
      <c r="G470" s="17">
        <v>362</v>
      </c>
      <c r="H470" s="17">
        <v>737</v>
      </c>
      <c r="I470" s="37" t="s">
        <v>2142</v>
      </c>
      <c r="J470" s="37" t="s">
        <v>2555</v>
      </c>
      <c r="K470" s="10"/>
      <c r="L470" s="62"/>
    </row>
    <row r="471" spans="1:12" s="60" customFormat="1" ht="28.5" customHeight="1" x14ac:dyDescent="0.2">
      <c r="A471" s="44">
        <f t="shared" si="10"/>
        <v>464</v>
      </c>
      <c r="B471" s="11" t="s">
        <v>576</v>
      </c>
      <c r="C471" s="12" t="s">
        <v>18</v>
      </c>
      <c r="D471" s="12"/>
      <c r="E471" s="70" t="s">
        <v>2613</v>
      </c>
      <c r="F471" s="12" t="s">
        <v>577</v>
      </c>
      <c r="G471" s="47">
        <v>1555</v>
      </c>
      <c r="H471" s="47">
        <v>2880</v>
      </c>
      <c r="I471" s="31" t="s">
        <v>4</v>
      </c>
      <c r="J471" s="50" t="s">
        <v>33</v>
      </c>
      <c r="K471" s="10"/>
      <c r="L471" s="62"/>
    </row>
    <row r="472" spans="1:12" s="60" customFormat="1" ht="28.5" customHeight="1" x14ac:dyDescent="0.2">
      <c r="A472" s="44">
        <f t="shared" si="10"/>
        <v>465</v>
      </c>
      <c r="B472" s="11" t="s">
        <v>1295</v>
      </c>
      <c r="C472" s="12" t="s">
        <v>18</v>
      </c>
      <c r="D472" s="12"/>
      <c r="E472" s="70" t="s">
        <v>2619</v>
      </c>
      <c r="F472" s="11" t="s">
        <v>2485</v>
      </c>
      <c r="G472" s="49">
        <v>191</v>
      </c>
      <c r="H472" s="49">
        <v>448</v>
      </c>
      <c r="I472" s="50" t="s">
        <v>2620</v>
      </c>
      <c r="J472" s="94" t="s">
        <v>33</v>
      </c>
      <c r="K472" s="8"/>
      <c r="L472" s="62"/>
    </row>
    <row r="473" spans="1:12" s="60" customFormat="1" ht="28.5" customHeight="1" x14ac:dyDescent="0.2">
      <c r="A473" s="44">
        <f t="shared" si="10"/>
        <v>466</v>
      </c>
      <c r="B473" s="15" t="s">
        <v>1163</v>
      </c>
      <c r="C473" s="15" t="s">
        <v>1241</v>
      </c>
      <c r="D473" s="15"/>
      <c r="E473" s="56">
        <v>2019.03</v>
      </c>
      <c r="F473" s="15" t="s">
        <v>2630</v>
      </c>
      <c r="G473" s="17">
        <v>566</v>
      </c>
      <c r="H473" s="17">
        <v>1146</v>
      </c>
      <c r="I473" s="50" t="s">
        <v>2620</v>
      </c>
      <c r="J473" s="37" t="s">
        <v>33</v>
      </c>
      <c r="K473" s="8" t="s">
        <v>2629</v>
      </c>
      <c r="L473" s="62"/>
    </row>
    <row r="474" spans="1:12" s="60" customFormat="1" ht="28.5" customHeight="1" x14ac:dyDescent="0.2">
      <c r="A474" s="44">
        <f t="shared" si="10"/>
        <v>467</v>
      </c>
      <c r="B474" s="15" t="s">
        <v>1296</v>
      </c>
      <c r="C474" s="34" t="s">
        <v>2412</v>
      </c>
      <c r="D474" s="34"/>
      <c r="E474" s="56">
        <v>2019.04</v>
      </c>
      <c r="F474" s="35" t="s">
        <v>614</v>
      </c>
      <c r="G474" s="17">
        <v>525</v>
      </c>
      <c r="H474" s="17">
        <v>1028</v>
      </c>
      <c r="I474" s="50" t="s">
        <v>2212</v>
      </c>
      <c r="J474" s="37" t="s">
        <v>50</v>
      </c>
      <c r="K474" s="8"/>
      <c r="L474" s="62"/>
    </row>
    <row r="475" spans="1:12" s="60" customFormat="1" ht="28.5" customHeight="1" x14ac:dyDescent="0.2">
      <c r="A475" s="44">
        <f t="shared" si="10"/>
        <v>468</v>
      </c>
      <c r="B475" s="15" t="s">
        <v>1297</v>
      </c>
      <c r="C475" s="34" t="s">
        <v>554</v>
      </c>
      <c r="D475" s="11"/>
      <c r="E475" s="56">
        <v>2019.05</v>
      </c>
      <c r="F475" s="35" t="s">
        <v>610</v>
      </c>
      <c r="G475" s="17">
        <v>373</v>
      </c>
      <c r="H475" s="17">
        <v>763</v>
      </c>
      <c r="I475" s="50" t="s">
        <v>2280</v>
      </c>
      <c r="J475" s="37" t="s">
        <v>50</v>
      </c>
      <c r="K475" s="8"/>
      <c r="L475" s="62"/>
    </row>
    <row r="476" spans="1:12" s="60" customFormat="1" ht="28.5" customHeight="1" x14ac:dyDescent="0.2">
      <c r="A476" s="44">
        <f t="shared" si="10"/>
        <v>469</v>
      </c>
      <c r="B476" s="15" t="s">
        <v>1298</v>
      </c>
      <c r="C476" s="34" t="s">
        <v>2366</v>
      </c>
      <c r="D476" s="11"/>
      <c r="E476" s="56">
        <v>2019.05</v>
      </c>
      <c r="F476" s="35" t="s">
        <v>632</v>
      </c>
      <c r="G476" s="17">
        <v>306</v>
      </c>
      <c r="H476" s="17">
        <v>523</v>
      </c>
      <c r="I476" s="37" t="s">
        <v>41</v>
      </c>
      <c r="J476" s="37" t="s">
        <v>50</v>
      </c>
      <c r="K476" s="8"/>
      <c r="L476" s="62"/>
    </row>
    <row r="477" spans="1:12" s="60" customFormat="1" ht="28.5" customHeight="1" x14ac:dyDescent="0.2">
      <c r="A477" s="44">
        <f t="shared" si="10"/>
        <v>470</v>
      </c>
      <c r="B477" s="15" t="s">
        <v>1299</v>
      </c>
      <c r="C477" s="34" t="s">
        <v>554</v>
      </c>
      <c r="D477" s="34"/>
      <c r="E477" s="56">
        <v>2019.06</v>
      </c>
      <c r="F477" s="35" t="s">
        <v>641</v>
      </c>
      <c r="G477" s="17">
        <v>1838</v>
      </c>
      <c r="H477" s="17">
        <v>5183</v>
      </c>
      <c r="I477" s="50" t="s">
        <v>2206</v>
      </c>
      <c r="J477" s="37" t="s">
        <v>33</v>
      </c>
      <c r="K477" s="8" t="s">
        <v>2312</v>
      </c>
      <c r="L477" s="62"/>
    </row>
    <row r="478" spans="1:12" s="60" customFormat="1" ht="28.5" customHeight="1" x14ac:dyDescent="0.2">
      <c r="A478" s="44">
        <f t="shared" si="10"/>
        <v>471</v>
      </c>
      <c r="B478" s="15" t="s">
        <v>1301</v>
      </c>
      <c r="C478" s="15" t="s">
        <v>1241</v>
      </c>
      <c r="D478" s="34"/>
      <c r="E478" s="56">
        <v>2019.07</v>
      </c>
      <c r="F478" s="35" t="s">
        <v>610</v>
      </c>
      <c r="G478" s="17">
        <v>254</v>
      </c>
      <c r="H478" s="17">
        <v>539</v>
      </c>
      <c r="I478" s="50" t="s">
        <v>2213</v>
      </c>
      <c r="J478" s="37" t="s">
        <v>33</v>
      </c>
      <c r="K478" s="8"/>
      <c r="L478" s="62"/>
    </row>
    <row r="479" spans="1:12" s="60" customFormat="1" ht="28.5" customHeight="1" x14ac:dyDescent="0.2">
      <c r="A479" s="44">
        <f t="shared" si="10"/>
        <v>472</v>
      </c>
      <c r="B479" s="15" t="s">
        <v>1302</v>
      </c>
      <c r="C479" s="34" t="s">
        <v>2611</v>
      </c>
      <c r="D479" s="34"/>
      <c r="E479" s="56">
        <v>2019.07</v>
      </c>
      <c r="F479" s="35" t="s">
        <v>650</v>
      </c>
      <c r="G479" s="17">
        <v>1674</v>
      </c>
      <c r="H479" s="17">
        <v>4463</v>
      </c>
      <c r="I479" s="50" t="s">
        <v>2620</v>
      </c>
      <c r="J479" s="37" t="s">
        <v>50</v>
      </c>
      <c r="K479" s="8"/>
      <c r="L479" s="65"/>
    </row>
    <row r="480" spans="1:12" s="60" customFormat="1" ht="28.5" customHeight="1" x14ac:dyDescent="0.2">
      <c r="A480" s="44">
        <f t="shared" si="10"/>
        <v>473</v>
      </c>
      <c r="B480" s="15" t="s">
        <v>1303</v>
      </c>
      <c r="C480" s="34" t="s">
        <v>18</v>
      </c>
      <c r="D480" s="34"/>
      <c r="E480" s="56">
        <v>2019.08</v>
      </c>
      <c r="F480" s="35" t="s">
        <v>544</v>
      </c>
      <c r="G480" s="17">
        <v>444</v>
      </c>
      <c r="H480" s="17">
        <v>854</v>
      </c>
      <c r="I480" s="37" t="s">
        <v>612</v>
      </c>
      <c r="J480" s="37" t="s">
        <v>33</v>
      </c>
      <c r="K480" s="45"/>
      <c r="L480" s="65"/>
    </row>
    <row r="481" spans="1:12" s="60" customFormat="1" ht="28.5" customHeight="1" x14ac:dyDescent="0.2">
      <c r="A481" s="44">
        <f t="shared" si="10"/>
        <v>474</v>
      </c>
      <c r="B481" s="15" t="s">
        <v>1304</v>
      </c>
      <c r="C481" s="34" t="s">
        <v>18</v>
      </c>
      <c r="D481" s="34"/>
      <c r="E481" s="56">
        <v>2019.08</v>
      </c>
      <c r="F481" s="35" t="s">
        <v>661</v>
      </c>
      <c r="G481" s="17">
        <v>2330</v>
      </c>
      <c r="H481" s="17">
        <v>5953</v>
      </c>
      <c r="I481" s="50" t="s">
        <v>2620</v>
      </c>
      <c r="J481" s="37" t="s">
        <v>33</v>
      </c>
      <c r="K481" s="45"/>
      <c r="L481" s="66"/>
    </row>
    <row r="482" spans="1:12" s="60" customFormat="1" ht="28.5" customHeight="1" x14ac:dyDescent="0.2">
      <c r="A482" s="44">
        <f t="shared" si="10"/>
        <v>475</v>
      </c>
      <c r="B482" s="15" t="s">
        <v>1175</v>
      </c>
      <c r="C482" s="15" t="s">
        <v>1241</v>
      </c>
      <c r="D482" s="11"/>
      <c r="E482" s="56" t="s">
        <v>936</v>
      </c>
      <c r="F482" s="35" t="s">
        <v>139</v>
      </c>
      <c r="G482" s="17">
        <v>339</v>
      </c>
      <c r="H482" s="17">
        <v>913</v>
      </c>
      <c r="I482" s="37" t="s">
        <v>2210</v>
      </c>
      <c r="J482" s="37" t="s">
        <v>50</v>
      </c>
      <c r="K482" s="8"/>
      <c r="L482" s="66"/>
    </row>
    <row r="483" spans="1:12" s="60" customFormat="1" ht="28.5" customHeight="1" x14ac:dyDescent="0.2">
      <c r="A483" s="44">
        <f t="shared" si="10"/>
        <v>476</v>
      </c>
      <c r="B483" s="15" t="s">
        <v>712</v>
      </c>
      <c r="C483" s="34" t="s">
        <v>18</v>
      </c>
      <c r="D483" s="11"/>
      <c r="E483" s="56">
        <v>2019.12</v>
      </c>
      <c r="F483" s="35" t="s">
        <v>544</v>
      </c>
      <c r="G483" s="17">
        <v>369</v>
      </c>
      <c r="H483" s="17">
        <v>785</v>
      </c>
      <c r="I483" s="37" t="s">
        <v>2222</v>
      </c>
      <c r="J483" s="37" t="s">
        <v>50</v>
      </c>
      <c r="K483" s="8"/>
      <c r="L483" s="66"/>
    </row>
    <row r="484" spans="1:12" s="60" customFormat="1" ht="28.5" customHeight="1" x14ac:dyDescent="0.2">
      <c r="A484" s="44">
        <f t="shared" si="10"/>
        <v>477</v>
      </c>
      <c r="B484" s="15" t="s">
        <v>1305</v>
      </c>
      <c r="C484" s="34" t="s">
        <v>18</v>
      </c>
      <c r="D484" s="11"/>
      <c r="E484" s="56">
        <v>2019.12</v>
      </c>
      <c r="F484" s="35" t="s">
        <v>708</v>
      </c>
      <c r="G484" s="17">
        <v>721</v>
      </c>
      <c r="H484" s="17">
        <v>1465</v>
      </c>
      <c r="I484" s="37" t="s">
        <v>41</v>
      </c>
      <c r="J484" s="37" t="s">
        <v>50</v>
      </c>
      <c r="K484" s="8" t="s">
        <v>2445</v>
      </c>
      <c r="L484" s="66"/>
    </row>
    <row r="485" spans="1:12" s="60" customFormat="1" ht="28.5" customHeight="1" x14ac:dyDescent="0.2">
      <c r="A485" s="44">
        <f t="shared" si="10"/>
        <v>478</v>
      </c>
      <c r="B485" s="11" t="s">
        <v>2668</v>
      </c>
      <c r="C485" s="11" t="s">
        <v>18</v>
      </c>
      <c r="D485" s="11"/>
      <c r="E485" s="55">
        <v>2020.07</v>
      </c>
      <c r="F485" s="12" t="s">
        <v>626</v>
      </c>
      <c r="G485" s="13">
        <v>1938</v>
      </c>
      <c r="H485" s="13">
        <v>4566</v>
      </c>
      <c r="I485" s="37" t="s">
        <v>2206</v>
      </c>
      <c r="J485" s="46" t="s">
        <v>50</v>
      </c>
      <c r="K485" s="8" t="s">
        <v>2483</v>
      </c>
      <c r="L485" s="66"/>
    </row>
    <row r="486" spans="1:12" s="60" customFormat="1" ht="28.5" customHeight="1" x14ac:dyDescent="0.2">
      <c r="A486" s="44">
        <f t="shared" si="10"/>
        <v>479</v>
      </c>
      <c r="B486" s="11" t="s">
        <v>1306</v>
      </c>
      <c r="C486" s="11" t="s">
        <v>554</v>
      </c>
      <c r="D486" s="11"/>
      <c r="E486" s="55">
        <v>2020.07</v>
      </c>
      <c r="F486" s="12" t="s">
        <v>765</v>
      </c>
      <c r="G486" s="13">
        <v>1332</v>
      </c>
      <c r="H486" s="13">
        <v>2617</v>
      </c>
      <c r="I486" s="37" t="s">
        <v>2206</v>
      </c>
      <c r="J486" s="46" t="s">
        <v>611</v>
      </c>
      <c r="K486" s="8"/>
      <c r="L486" s="66"/>
    </row>
    <row r="487" spans="1:12" s="60" customFormat="1" ht="28.5" customHeight="1" x14ac:dyDescent="0.2">
      <c r="A487" s="44">
        <f t="shared" si="10"/>
        <v>480</v>
      </c>
      <c r="B487" s="11" t="s">
        <v>1307</v>
      </c>
      <c r="C487" s="11" t="s">
        <v>554</v>
      </c>
      <c r="D487" s="11"/>
      <c r="E487" s="55">
        <v>2020.07</v>
      </c>
      <c r="F487" s="12" t="s">
        <v>766</v>
      </c>
      <c r="G487" s="13">
        <v>967</v>
      </c>
      <c r="H487" s="13">
        <v>1968</v>
      </c>
      <c r="I487" s="37" t="s">
        <v>2219</v>
      </c>
      <c r="J487" s="46" t="s">
        <v>50</v>
      </c>
      <c r="K487" s="8" t="s">
        <v>2246</v>
      </c>
      <c r="L487" s="66"/>
    </row>
    <row r="488" spans="1:12" s="60" customFormat="1" ht="28.5" customHeight="1" x14ac:dyDescent="0.2">
      <c r="A488" s="44">
        <f t="shared" si="10"/>
        <v>481</v>
      </c>
      <c r="B488" s="15" t="s">
        <v>1308</v>
      </c>
      <c r="C488" s="15" t="s">
        <v>554</v>
      </c>
      <c r="D488" s="15"/>
      <c r="E488" s="56">
        <v>2020.08</v>
      </c>
      <c r="F488" s="16" t="s">
        <v>779</v>
      </c>
      <c r="G488" s="17">
        <v>890</v>
      </c>
      <c r="H488" s="17">
        <v>1473</v>
      </c>
      <c r="I488" s="37" t="s">
        <v>2206</v>
      </c>
      <c r="J488" s="52" t="s">
        <v>50</v>
      </c>
      <c r="K488" s="10"/>
      <c r="L488" s="66"/>
    </row>
    <row r="489" spans="1:12" s="60" customFormat="1" ht="28.5" customHeight="1" x14ac:dyDescent="0.2">
      <c r="A489" s="44">
        <f t="shared" si="10"/>
        <v>482</v>
      </c>
      <c r="B489" s="11" t="s">
        <v>1309</v>
      </c>
      <c r="C489" s="11" t="s">
        <v>554</v>
      </c>
      <c r="D489" s="11"/>
      <c r="E489" s="55">
        <v>2020.09</v>
      </c>
      <c r="F489" s="12" t="s">
        <v>334</v>
      </c>
      <c r="G489" s="13">
        <v>1711</v>
      </c>
      <c r="H489" s="13">
        <v>3489</v>
      </c>
      <c r="I489" s="37" t="s">
        <v>51</v>
      </c>
      <c r="J489" s="46" t="s">
        <v>50</v>
      </c>
      <c r="K489" s="8" t="s">
        <v>782</v>
      </c>
      <c r="L489" s="66"/>
    </row>
    <row r="490" spans="1:12" s="60" customFormat="1" ht="28.5" customHeight="1" x14ac:dyDescent="0.2">
      <c r="A490" s="44">
        <f t="shared" si="10"/>
        <v>483</v>
      </c>
      <c r="B490" s="11" t="s">
        <v>1310</v>
      </c>
      <c r="C490" s="11" t="s">
        <v>554</v>
      </c>
      <c r="D490" s="11"/>
      <c r="E490" s="55" t="s">
        <v>803</v>
      </c>
      <c r="F490" s="12" t="s">
        <v>753</v>
      </c>
      <c r="G490" s="13">
        <v>1938</v>
      </c>
      <c r="H490" s="13">
        <v>5057</v>
      </c>
      <c r="I490" s="37" t="s">
        <v>809</v>
      </c>
      <c r="J490" s="46" t="s">
        <v>50</v>
      </c>
      <c r="K490" s="8"/>
      <c r="L490" s="66"/>
    </row>
    <row r="491" spans="1:12" s="60" customFormat="1" ht="28.5" customHeight="1" x14ac:dyDescent="0.2">
      <c r="A491" s="44">
        <f t="shared" si="10"/>
        <v>484</v>
      </c>
      <c r="B491" s="11" t="s">
        <v>1311</v>
      </c>
      <c r="C491" s="11" t="s">
        <v>554</v>
      </c>
      <c r="D491" s="11"/>
      <c r="E491" s="55" t="s">
        <v>803</v>
      </c>
      <c r="F491" s="12" t="s">
        <v>614</v>
      </c>
      <c r="G491" s="13">
        <v>270</v>
      </c>
      <c r="H491" s="13">
        <v>595</v>
      </c>
      <c r="I491" s="14" t="s">
        <v>41</v>
      </c>
      <c r="J491" s="46" t="s">
        <v>50</v>
      </c>
      <c r="K491" s="8"/>
      <c r="L491" s="66"/>
    </row>
    <row r="492" spans="1:12" s="60" customFormat="1" ht="28.5" customHeight="1" x14ac:dyDescent="0.2">
      <c r="A492" s="44">
        <f t="shared" si="10"/>
        <v>485</v>
      </c>
      <c r="B492" s="11" t="s">
        <v>2066</v>
      </c>
      <c r="C492" s="11" t="s">
        <v>1241</v>
      </c>
      <c r="D492" s="11"/>
      <c r="E492" s="55">
        <v>2020.12</v>
      </c>
      <c r="F492" s="12" t="s">
        <v>651</v>
      </c>
      <c r="G492" s="13">
        <v>1165</v>
      </c>
      <c r="H492" s="13">
        <v>3507</v>
      </c>
      <c r="I492" s="14" t="s">
        <v>41</v>
      </c>
      <c r="J492" s="46" t="s">
        <v>50</v>
      </c>
      <c r="K492" s="8"/>
      <c r="L492" s="66"/>
    </row>
    <row r="493" spans="1:12" s="60" customFormat="1" x14ac:dyDescent="0.2">
      <c r="A493" s="122" t="s">
        <v>2704</v>
      </c>
      <c r="B493" s="123"/>
      <c r="C493" s="123"/>
      <c r="D493" s="123"/>
      <c r="E493" s="123"/>
      <c r="F493" s="123"/>
      <c r="G493" s="123"/>
      <c r="H493" s="123"/>
      <c r="I493" s="123"/>
      <c r="J493" s="123"/>
      <c r="K493" s="124"/>
    </row>
    <row r="494" spans="1:12" s="60" customFormat="1" ht="28.5" customHeight="1" x14ac:dyDescent="0.2">
      <c r="A494" s="59">
        <f t="shared" ref="A494:A557" si="11">ROW()-8</f>
        <v>486</v>
      </c>
      <c r="B494" s="11" t="s">
        <v>1390</v>
      </c>
      <c r="C494" s="11" t="s">
        <v>2102</v>
      </c>
      <c r="D494" s="11" t="s">
        <v>2103</v>
      </c>
      <c r="E494" s="55">
        <v>1993.01</v>
      </c>
      <c r="F494" s="12" t="s">
        <v>80</v>
      </c>
      <c r="G494" s="13">
        <v>3977</v>
      </c>
      <c r="H494" s="13">
        <v>6146</v>
      </c>
      <c r="I494" s="14" t="s">
        <v>2</v>
      </c>
      <c r="J494" s="46" t="s">
        <v>2104</v>
      </c>
      <c r="K494" s="8"/>
      <c r="L494" s="71"/>
    </row>
    <row r="495" spans="1:12" s="60" customFormat="1" ht="28.5" customHeight="1" x14ac:dyDescent="0.2">
      <c r="A495" s="59">
        <f t="shared" si="11"/>
        <v>487</v>
      </c>
      <c r="B495" s="11" t="s">
        <v>1391</v>
      </c>
      <c r="C495" s="11" t="s">
        <v>2102</v>
      </c>
      <c r="D495" s="11" t="s">
        <v>2105</v>
      </c>
      <c r="E495" s="55">
        <v>1994.04</v>
      </c>
      <c r="F495" s="12" t="s">
        <v>80</v>
      </c>
      <c r="G495" s="13">
        <v>2900</v>
      </c>
      <c r="H495" s="13">
        <v>4471</v>
      </c>
      <c r="I495" s="46" t="s">
        <v>2</v>
      </c>
      <c r="J495" s="46" t="s">
        <v>50</v>
      </c>
      <c r="K495" s="8"/>
      <c r="L495" s="71"/>
    </row>
    <row r="496" spans="1:12" s="60" customFormat="1" ht="28.5" customHeight="1" x14ac:dyDescent="0.2">
      <c r="A496" s="59">
        <f t="shared" si="11"/>
        <v>488</v>
      </c>
      <c r="B496" s="11" t="s">
        <v>1392</v>
      </c>
      <c r="C496" s="11" t="s">
        <v>2102</v>
      </c>
      <c r="D496" s="11" t="s">
        <v>2106</v>
      </c>
      <c r="E496" s="55">
        <v>2000.09</v>
      </c>
      <c r="F496" s="12" t="s">
        <v>477</v>
      </c>
      <c r="G496" s="13">
        <v>3254</v>
      </c>
      <c r="H496" s="13">
        <v>4345</v>
      </c>
      <c r="I496" s="46" t="s">
        <v>2</v>
      </c>
      <c r="J496" s="46" t="s">
        <v>50</v>
      </c>
      <c r="K496" s="8"/>
    </row>
    <row r="497" spans="1:12" s="60" customFormat="1" ht="28.5" customHeight="1" x14ac:dyDescent="0.2">
      <c r="A497" s="59">
        <f t="shared" si="11"/>
        <v>489</v>
      </c>
      <c r="B497" s="11" t="s">
        <v>1393</v>
      </c>
      <c r="C497" s="11" t="s">
        <v>2102</v>
      </c>
      <c r="D497" s="11" t="s">
        <v>2103</v>
      </c>
      <c r="E497" s="55">
        <v>2002.02</v>
      </c>
      <c r="F497" s="12" t="s">
        <v>478</v>
      </c>
      <c r="G497" s="13">
        <v>2933</v>
      </c>
      <c r="H497" s="13">
        <v>3222</v>
      </c>
      <c r="I497" s="46" t="s">
        <v>2</v>
      </c>
      <c r="J497" s="46" t="s">
        <v>50</v>
      </c>
      <c r="K497" s="8"/>
    </row>
    <row r="498" spans="1:12" s="60" customFormat="1" ht="28.5" customHeight="1" x14ac:dyDescent="0.2">
      <c r="A498" s="59">
        <f t="shared" si="11"/>
        <v>490</v>
      </c>
      <c r="B498" s="11" t="s">
        <v>1394</v>
      </c>
      <c r="C498" s="11" t="s">
        <v>2102</v>
      </c>
      <c r="D498" s="11" t="s">
        <v>2107</v>
      </c>
      <c r="E498" s="55">
        <v>2003.08</v>
      </c>
      <c r="F498" s="12" t="s">
        <v>479</v>
      </c>
      <c r="G498" s="13">
        <v>3804</v>
      </c>
      <c r="H498" s="13">
        <v>4760</v>
      </c>
      <c r="I498" s="46" t="s">
        <v>2</v>
      </c>
      <c r="J498" s="46" t="s">
        <v>50</v>
      </c>
      <c r="K498" s="8"/>
    </row>
    <row r="499" spans="1:12" s="60" customFormat="1" ht="28.5" customHeight="1" x14ac:dyDescent="0.2">
      <c r="A499" s="59">
        <f t="shared" si="11"/>
        <v>491</v>
      </c>
      <c r="B499" s="11" t="s">
        <v>1395</v>
      </c>
      <c r="C499" s="11" t="s">
        <v>2102</v>
      </c>
      <c r="D499" s="11" t="s">
        <v>2105</v>
      </c>
      <c r="E499" s="55">
        <v>2005.09</v>
      </c>
      <c r="F499" s="12" t="s">
        <v>484</v>
      </c>
      <c r="G499" s="13">
        <v>2277</v>
      </c>
      <c r="H499" s="13">
        <v>5936</v>
      </c>
      <c r="I499" s="14" t="s">
        <v>2</v>
      </c>
      <c r="J499" s="46" t="s">
        <v>50</v>
      </c>
      <c r="K499" s="8"/>
    </row>
    <row r="500" spans="1:12" s="60" customFormat="1" ht="28.5" customHeight="1" x14ac:dyDescent="0.2">
      <c r="A500" s="59">
        <f t="shared" si="11"/>
        <v>492</v>
      </c>
      <c r="B500" s="11" t="s">
        <v>1396</v>
      </c>
      <c r="C500" s="11" t="s">
        <v>2102</v>
      </c>
      <c r="D500" s="11" t="s">
        <v>2105</v>
      </c>
      <c r="E500" s="55">
        <v>2005.09</v>
      </c>
      <c r="F500" s="12" t="s">
        <v>102</v>
      </c>
      <c r="G500" s="13">
        <v>1159</v>
      </c>
      <c r="H500" s="13">
        <v>1510</v>
      </c>
      <c r="I500" s="14" t="s">
        <v>2</v>
      </c>
      <c r="J500" s="46" t="s">
        <v>50</v>
      </c>
      <c r="K500" s="8"/>
    </row>
    <row r="501" spans="1:12" s="60" customFormat="1" ht="28.5" customHeight="1" x14ac:dyDescent="0.2">
      <c r="A501" s="59">
        <f t="shared" si="11"/>
        <v>493</v>
      </c>
      <c r="B501" s="11" t="s">
        <v>2120</v>
      </c>
      <c r="C501" s="11" t="s">
        <v>2102</v>
      </c>
      <c r="D501" s="11" t="s">
        <v>2121</v>
      </c>
      <c r="E501" s="55" t="s">
        <v>2122</v>
      </c>
      <c r="F501" s="12" t="s">
        <v>483</v>
      </c>
      <c r="G501" s="13">
        <v>2054</v>
      </c>
      <c r="H501" s="13">
        <v>2353</v>
      </c>
      <c r="I501" s="14" t="s">
        <v>2</v>
      </c>
      <c r="J501" s="46" t="s">
        <v>50</v>
      </c>
      <c r="K501" s="8"/>
    </row>
    <row r="502" spans="1:12" s="60" customFormat="1" ht="28.5" customHeight="1" x14ac:dyDescent="0.2">
      <c r="A502" s="59">
        <f t="shared" si="11"/>
        <v>494</v>
      </c>
      <c r="B502" s="15" t="s">
        <v>1337</v>
      </c>
      <c r="C502" s="11" t="s">
        <v>2102</v>
      </c>
      <c r="D502" s="15" t="s">
        <v>2105</v>
      </c>
      <c r="E502" s="56">
        <v>2006.09</v>
      </c>
      <c r="F502" s="16" t="s">
        <v>434</v>
      </c>
      <c r="G502" s="17">
        <v>30100</v>
      </c>
      <c r="H502" s="17">
        <v>49666</v>
      </c>
      <c r="I502" s="18" t="s">
        <v>2</v>
      </c>
      <c r="J502" s="46" t="s">
        <v>50</v>
      </c>
      <c r="K502" s="10"/>
    </row>
    <row r="503" spans="1:12" s="60" customFormat="1" ht="28.5" customHeight="1" x14ac:dyDescent="0.2">
      <c r="A503" s="59">
        <f t="shared" si="11"/>
        <v>495</v>
      </c>
      <c r="B503" s="15" t="s">
        <v>1397</v>
      </c>
      <c r="C503" s="11" t="s">
        <v>2102</v>
      </c>
      <c r="D503" s="15" t="s">
        <v>2105</v>
      </c>
      <c r="E503" s="56">
        <v>2007.03</v>
      </c>
      <c r="F503" s="16" t="s">
        <v>486</v>
      </c>
      <c r="G503" s="17">
        <v>2361</v>
      </c>
      <c r="H503" s="17">
        <v>2303</v>
      </c>
      <c r="I503" s="52" t="s">
        <v>2</v>
      </c>
      <c r="J503" s="46" t="s">
        <v>50</v>
      </c>
      <c r="K503" s="10"/>
    </row>
    <row r="504" spans="1:12" s="60" customFormat="1" ht="28.5" customHeight="1" x14ac:dyDescent="0.2">
      <c r="A504" s="59">
        <f t="shared" si="11"/>
        <v>496</v>
      </c>
      <c r="B504" s="15" t="s">
        <v>1398</v>
      </c>
      <c r="C504" s="11" t="s">
        <v>2102</v>
      </c>
      <c r="D504" s="15" t="s">
        <v>2105</v>
      </c>
      <c r="E504" s="56">
        <v>2007.04</v>
      </c>
      <c r="F504" s="16" t="s">
        <v>392</v>
      </c>
      <c r="G504" s="17">
        <v>3201</v>
      </c>
      <c r="H504" s="17">
        <v>4558</v>
      </c>
      <c r="I504" s="52" t="s">
        <v>2</v>
      </c>
      <c r="J504" s="46" t="s">
        <v>50</v>
      </c>
      <c r="K504" s="10"/>
    </row>
    <row r="505" spans="1:12" s="60" customFormat="1" ht="28.5" customHeight="1" x14ac:dyDescent="0.2">
      <c r="A505" s="59">
        <f t="shared" si="11"/>
        <v>497</v>
      </c>
      <c r="B505" s="15" t="s">
        <v>11</v>
      </c>
      <c r="C505" s="11" t="s">
        <v>2102</v>
      </c>
      <c r="D505" s="15" t="s">
        <v>2105</v>
      </c>
      <c r="E505" s="56">
        <v>2007.07</v>
      </c>
      <c r="F505" s="16" t="s">
        <v>342</v>
      </c>
      <c r="G505" s="17">
        <v>3050</v>
      </c>
      <c r="H505" s="17">
        <v>3761</v>
      </c>
      <c r="I505" s="52" t="s">
        <v>2</v>
      </c>
      <c r="J505" s="52" t="s">
        <v>50</v>
      </c>
      <c r="K505" s="10"/>
      <c r="L505" s="3"/>
    </row>
    <row r="506" spans="1:12" s="60" customFormat="1" ht="28.5" customHeight="1" x14ac:dyDescent="0.2">
      <c r="A506" s="59">
        <f t="shared" si="11"/>
        <v>498</v>
      </c>
      <c r="B506" s="15" t="s">
        <v>14</v>
      </c>
      <c r="C506" s="11" t="s">
        <v>2102</v>
      </c>
      <c r="D506" s="15" t="s">
        <v>2105</v>
      </c>
      <c r="E506" s="56">
        <v>2007.08</v>
      </c>
      <c r="F506" s="16" t="s">
        <v>129</v>
      </c>
      <c r="G506" s="17">
        <v>3184</v>
      </c>
      <c r="H506" s="17">
        <v>4702</v>
      </c>
      <c r="I506" s="52" t="s">
        <v>2</v>
      </c>
      <c r="J506" s="52" t="s">
        <v>50</v>
      </c>
      <c r="K506" s="10"/>
      <c r="L506" s="3"/>
    </row>
    <row r="507" spans="1:12" s="60" customFormat="1" ht="28.5" customHeight="1" x14ac:dyDescent="0.2">
      <c r="A507" s="59">
        <f t="shared" si="11"/>
        <v>499</v>
      </c>
      <c r="B507" s="15" t="s">
        <v>12</v>
      </c>
      <c r="C507" s="11" t="s">
        <v>2102</v>
      </c>
      <c r="D507" s="15" t="s">
        <v>2105</v>
      </c>
      <c r="E507" s="56">
        <v>2007.09</v>
      </c>
      <c r="F507" s="16" t="s">
        <v>342</v>
      </c>
      <c r="G507" s="17">
        <v>4042</v>
      </c>
      <c r="H507" s="17">
        <v>5393</v>
      </c>
      <c r="I507" s="52" t="s">
        <v>2</v>
      </c>
      <c r="J507" s="52" t="s">
        <v>50</v>
      </c>
      <c r="K507" s="10"/>
      <c r="L507" s="3"/>
    </row>
    <row r="508" spans="1:12" s="60" customFormat="1" ht="28.5" customHeight="1" x14ac:dyDescent="0.2">
      <c r="A508" s="59">
        <f t="shared" si="11"/>
        <v>500</v>
      </c>
      <c r="B508" s="15" t="s">
        <v>1399</v>
      </c>
      <c r="C508" s="11" t="s">
        <v>2102</v>
      </c>
      <c r="D508" s="15" t="s">
        <v>2105</v>
      </c>
      <c r="E508" s="56">
        <v>2007.11</v>
      </c>
      <c r="F508" s="16" t="s">
        <v>342</v>
      </c>
      <c r="G508" s="17">
        <v>6533</v>
      </c>
      <c r="H508" s="17">
        <v>8999</v>
      </c>
      <c r="I508" s="18" t="s">
        <v>2</v>
      </c>
      <c r="J508" s="52" t="s">
        <v>50</v>
      </c>
      <c r="K508" s="10"/>
      <c r="L508" s="3"/>
    </row>
    <row r="509" spans="1:12" s="60" customFormat="1" ht="28.5" customHeight="1" x14ac:dyDescent="0.2">
      <c r="A509" s="59">
        <f t="shared" si="11"/>
        <v>501</v>
      </c>
      <c r="B509" s="15" t="s">
        <v>1339</v>
      </c>
      <c r="C509" s="11" t="s">
        <v>2102</v>
      </c>
      <c r="D509" s="15" t="s">
        <v>2131</v>
      </c>
      <c r="E509" s="56">
        <v>2007.12</v>
      </c>
      <c r="F509" s="16" t="s">
        <v>488</v>
      </c>
      <c r="G509" s="17">
        <v>856</v>
      </c>
      <c r="H509" s="17">
        <v>1113</v>
      </c>
      <c r="I509" s="18" t="s">
        <v>4</v>
      </c>
      <c r="J509" s="52" t="s">
        <v>50</v>
      </c>
      <c r="K509" s="10"/>
      <c r="L509" s="3"/>
    </row>
    <row r="510" spans="1:12" s="60" customFormat="1" ht="28.5" customHeight="1" x14ac:dyDescent="0.2">
      <c r="A510" s="59">
        <f t="shared" si="11"/>
        <v>502</v>
      </c>
      <c r="B510" s="11" t="s">
        <v>1400</v>
      </c>
      <c r="C510" s="11" t="s">
        <v>2102</v>
      </c>
      <c r="D510" s="15" t="s">
        <v>2131</v>
      </c>
      <c r="E510" s="56">
        <v>2008.01</v>
      </c>
      <c r="F510" s="16" t="s">
        <v>342</v>
      </c>
      <c r="G510" s="17">
        <v>1449</v>
      </c>
      <c r="H510" s="17">
        <v>2200</v>
      </c>
      <c r="I510" s="18" t="s">
        <v>2</v>
      </c>
      <c r="J510" s="52" t="s">
        <v>50</v>
      </c>
      <c r="K510" s="10"/>
      <c r="L510" s="3"/>
    </row>
    <row r="511" spans="1:12" s="60" customFormat="1" ht="28.5" customHeight="1" x14ac:dyDescent="0.2">
      <c r="A511" s="59">
        <f t="shared" si="11"/>
        <v>503</v>
      </c>
      <c r="B511" s="11" t="s">
        <v>1401</v>
      </c>
      <c r="C511" s="11" t="s">
        <v>2102</v>
      </c>
      <c r="D511" s="15" t="s">
        <v>2133</v>
      </c>
      <c r="E511" s="56">
        <v>2008.04</v>
      </c>
      <c r="F511" s="16" t="s">
        <v>342</v>
      </c>
      <c r="G511" s="17">
        <v>2930</v>
      </c>
      <c r="H511" s="17">
        <v>4108</v>
      </c>
      <c r="I511" s="18" t="s">
        <v>4</v>
      </c>
      <c r="J511" s="52" t="s">
        <v>50</v>
      </c>
      <c r="K511" s="10"/>
      <c r="L511" s="3"/>
    </row>
    <row r="512" spans="1:12" s="60" customFormat="1" ht="28.5" customHeight="1" x14ac:dyDescent="0.2">
      <c r="A512" s="59">
        <f t="shared" si="11"/>
        <v>504</v>
      </c>
      <c r="B512" s="11" t="s">
        <v>1402</v>
      </c>
      <c r="C512" s="11" t="s">
        <v>2102</v>
      </c>
      <c r="D512" s="15" t="s">
        <v>2105</v>
      </c>
      <c r="E512" s="56">
        <v>2008.12</v>
      </c>
      <c r="F512" s="16" t="s">
        <v>454</v>
      </c>
      <c r="G512" s="13">
        <v>1245</v>
      </c>
      <c r="H512" s="13">
        <v>2148</v>
      </c>
      <c r="I512" s="18" t="s">
        <v>2136</v>
      </c>
      <c r="J512" s="46" t="s">
        <v>50</v>
      </c>
      <c r="K512" s="8"/>
      <c r="L512" s="3"/>
    </row>
    <row r="513" spans="1:12" s="60" customFormat="1" ht="28.5" customHeight="1" x14ac:dyDescent="0.2">
      <c r="A513" s="59">
        <f t="shared" si="11"/>
        <v>505</v>
      </c>
      <c r="B513" s="11" t="s">
        <v>1403</v>
      </c>
      <c r="C513" s="11" t="s">
        <v>2102</v>
      </c>
      <c r="D513" s="15" t="s">
        <v>2105</v>
      </c>
      <c r="E513" s="56">
        <v>2008.12</v>
      </c>
      <c r="F513" s="16" t="s">
        <v>183</v>
      </c>
      <c r="G513" s="17">
        <v>6068</v>
      </c>
      <c r="H513" s="17">
        <v>7882</v>
      </c>
      <c r="I513" s="18" t="s">
        <v>2138</v>
      </c>
      <c r="J513" s="52" t="s">
        <v>50</v>
      </c>
      <c r="K513" s="8"/>
    </row>
    <row r="514" spans="1:12" s="60" customFormat="1" ht="28.5" customHeight="1" x14ac:dyDescent="0.2">
      <c r="A514" s="59">
        <f t="shared" si="11"/>
        <v>506</v>
      </c>
      <c r="B514" s="11" t="s">
        <v>1404</v>
      </c>
      <c r="C514" s="11" t="s">
        <v>2102</v>
      </c>
      <c r="D514" s="15" t="s">
        <v>2133</v>
      </c>
      <c r="E514" s="55">
        <v>2009.01</v>
      </c>
      <c r="F514" s="12" t="s">
        <v>342</v>
      </c>
      <c r="G514" s="13">
        <v>2769</v>
      </c>
      <c r="H514" s="13">
        <v>5657</v>
      </c>
      <c r="I514" s="46" t="s">
        <v>4</v>
      </c>
      <c r="J514" s="46" t="s">
        <v>50</v>
      </c>
      <c r="K514" s="8"/>
    </row>
    <row r="515" spans="1:12" s="60" customFormat="1" ht="28.5" customHeight="1" x14ac:dyDescent="0.2">
      <c r="A515" s="59">
        <f t="shared" si="11"/>
        <v>507</v>
      </c>
      <c r="B515" s="11" t="s">
        <v>1405</v>
      </c>
      <c r="C515" s="11" t="s">
        <v>2102</v>
      </c>
      <c r="D515" s="15" t="s">
        <v>2121</v>
      </c>
      <c r="E515" s="55">
        <v>2009.03</v>
      </c>
      <c r="F515" s="12" t="s">
        <v>342</v>
      </c>
      <c r="G515" s="13">
        <v>4293</v>
      </c>
      <c r="H515" s="13">
        <v>8747</v>
      </c>
      <c r="I515" s="46" t="s">
        <v>2</v>
      </c>
      <c r="J515" s="46" t="s">
        <v>50</v>
      </c>
      <c r="K515" s="8"/>
    </row>
    <row r="516" spans="1:12" s="60" customFormat="1" ht="28.5" customHeight="1" x14ac:dyDescent="0.2">
      <c r="A516" s="59">
        <f t="shared" si="11"/>
        <v>508</v>
      </c>
      <c r="B516" s="11" t="s">
        <v>1406</v>
      </c>
      <c r="C516" s="11" t="s">
        <v>2102</v>
      </c>
      <c r="D516" s="15" t="s">
        <v>2105</v>
      </c>
      <c r="E516" s="56">
        <v>2009.06</v>
      </c>
      <c r="F516" s="12" t="s">
        <v>462</v>
      </c>
      <c r="G516" s="13">
        <v>1982</v>
      </c>
      <c r="H516" s="13">
        <v>2426</v>
      </c>
      <c r="I516" s="46" t="s">
        <v>2</v>
      </c>
      <c r="J516" s="46" t="s">
        <v>50</v>
      </c>
      <c r="K516" s="8"/>
    </row>
    <row r="517" spans="1:12" s="60" customFormat="1" ht="28.5" customHeight="1" x14ac:dyDescent="0.2">
      <c r="A517" s="59">
        <f t="shared" si="11"/>
        <v>509</v>
      </c>
      <c r="B517" s="11" t="s">
        <v>1407</v>
      </c>
      <c r="C517" s="11" t="s">
        <v>2102</v>
      </c>
      <c r="D517" s="15" t="s">
        <v>2105</v>
      </c>
      <c r="E517" s="56">
        <v>2009.06</v>
      </c>
      <c r="F517" s="12" t="s">
        <v>463</v>
      </c>
      <c r="G517" s="13">
        <v>3445</v>
      </c>
      <c r="H517" s="13">
        <v>4812</v>
      </c>
      <c r="I517" s="46" t="s">
        <v>2</v>
      </c>
      <c r="J517" s="46" t="s">
        <v>50</v>
      </c>
      <c r="K517" s="8"/>
    </row>
    <row r="518" spans="1:12" s="60" customFormat="1" ht="28.5" customHeight="1" x14ac:dyDescent="0.2">
      <c r="A518" s="59">
        <f t="shared" si="11"/>
        <v>510</v>
      </c>
      <c r="B518" s="11" t="s">
        <v>1408</v>
      </c>
      <c r="C518" s="11" t="s">
        <v>2102</v>
      </c>
      <c r="D518" s="15" t="s">
        <v>2105</v>
      </c>
      <c r="E518" s="56">
        <v>2009.07</v>
      </c>
      <c r="F518" s="12" t="s">
        <v>464</v>
      </c>
      <c r="G518" s="13">
        <v>3100</v>
      </c>
      <c r="H518" s="13">
        <v>3587</v>
      </c>
      <c r="I518" s="18" t="s">
        <v>2136</v>
      </c>
      <c r="J518" s="46" t="s">
        <v>50</v>
      </c>
      <c r="K518" s="8"/>
    </row>
    <row r="519" spans="1:12" s="60" customFormat="1" ht="28.5" customHeight="1" x14ac:dyDescent="0.2">
      <c r="A519" s="59">
        <f t="shared" si="11"/>
        <v>511</v>
      </c>
      <c r="B519" s="11" t="s">
        <v>1409</v>
      </c>
      <c r="C519" s="11" t="s">
        <v>2102</v>
      </c>
      <c r="D519" s="15" t="s">
        <v>2105</v>
      </c>
      <c r="E519" s="56">
        <v>2009.09</v>
      </c>
      <c r="F519" s="12" t="s">
        <v>466</v>
      </c>
      <c r="G519" s="13">
        <v>3010</v>
      </c>
      <c r="H519" s="13">
        <v>3504</v>
      </c>
      <c r="I519" s="18" t="s">
        <v>2136</v>
      </c>
      <c r="J519" s="46" t="s">
        <v>50</v>
      </c>
      <c r="K519" s="8"/>
    </row>
    <row r="520" spans="1:12" s="60" customFormat="1" ht="28.5" customHeight="1" x14ac:dyDescent="0.2">
      <c r="A520" s="59">
        <f t="shared" si="11"/>
        <v>512</v>
      </c>
      <c r="B520" s="11" t="s">
        <v>1410</v>
      </c>
      <c r="C520" s="11" t="s">
        <v>2102</v>
      </c>
      <c r="D520" s="15" t="s">
        <v>2105</v>
      </c>
      <c r="E520" s="55" t="s">
        <v>2143</v>
      </c>
      <c r="F520" s="12" t="s">
        <v>468</v>
      </c>
      <c r="G520" s="13">
        <v>1641</v>
      </c>
      <c r="H520" s="13">
        <v>3634</v>
      </c>
      <c r="I520" s="46" t="s">
        <v>4</v>
      </c>
      <c r="J520" s="46" t="s">
        <v>50</v>
      </c>
      <c r="K520" s="8"/>
    </row>
    <row r="521" spans="1:12" s="60" customFormat="1" ht="28.5" customHeight="1" x14ac:dyDescent="0.2">
      <c r="A521" s="59">
        <f t="shared" si="11"/>
        <v>513</v>
      </c>
      <c r="B521" s="11" t="s">
        <v>1342</v>
      </c>
      <c r="C521" s="11" t="s">
        <v>2102</v>
      </c>
      <c r="D521" s="15" t="s">
        <v>2105</v>
      </c>
      <c r="E521" s="55">
        <v>2009.11</v>
      </c>
      <c r="F521" s="12" t="s">
        <v>247</v>
      </c>
      <c r="G521" s="13">
        <v>153</v>
      </c>
      <c r="H521" s="13">
        <v>191</v>
      </c>
      <c r="I521" s="14" t="s">
        <v>2</v>
      </c>
      <c r="J521" s="46" t="s">
        <v>50</v>
      </c>
      <c r="K521" s="8"/>
    </row>
    <row r="522" spans="1:12" s="60" customFormat="1" ht="28.5" customHeight="1" x14ac:dyDescent="0.2">
      <c r="A522" s="59">
        <f t="shared" si="11"/>
        <v>514</v>
      </c>
      <c r="B522" s="11" t="s">
        <v>1411</v>
      </c>
      <c r="C522" s="11" t="s">
        <v>2102</v>
      </c>
      <c r="D522" s="11" t="s">
        <v>2105</v>
      </c>
      <c r="E522" s="55">
        <v>2009.12</v>
      </c>
      <c r="F522" s="12" t="s">
        <v>334</v>
      </c>
      <c r="G522" s="13">
        <v>2518</v>
      </c>
      <c r="H522" s="13">
        <v>2616</v>
      </c>
      <c r="I522" s="14" t="s">
        <v>2</v>
      </c>
      <c r="J522" s="46" t="s">
        <v>50</v>
      </c>
      <c r="K522" s="8"/>
    </row>
    <row r="523" spans="1:12" s="60" customFormat="1" ht="28.5" customHeight="1" x14ac:dyDescent="0.2">
      <c r="A523" s="59">
        <f t="shared" si="11"/>
        <v>515</v>
      </c>
      <c r="B523" s="11" t="s">
        <v>1412</v>
      </c>
      <c r="C523" s="11" t="s">
        <v>2102</v>
      </c>
      <c r="D523" s="11" t="s">
        <v>2145</v>
      </c>
      <c r="E523" s="55">
        <v>2009.12</v>
      </c>
      <c r="F523" s="12" t="s">
        <v>402</v>
      </c>
      <c r="G523" s="13">
        <v>3372</v>
      </c>
      <c r="H523" s="13">
        <v>3462</v>
      </c>
      <c r="I523" s="14" t="s">
        <v>2</v>
      </c>
      <c r="J523" s="46" t="s">
        <v>50</v>
      </c>
      <c r="K523" s="8"/>
      <c r="L523" s="3"/>
    </row>
    <row r="524" spans="1:12" s="60" customFormat="1" ht="28.5" customHeight="1" x14ac:dyDescent="0.2">
      <c r="A524" s="59">
        <f t="shared" si="11"/>
        <v>516</v>
      </c>
      <c r="B524" s="11" t="s">
        <v>1344</v>
      </c>
      <c r="C524" s="11" t="s">
        <v>2102</v>
      </c>
      <c r="D524" s="15" t="s">
        <v>2105</v>
      </c>
      <c r="E524" s="55">
        <v>2010.01</v>
      </c>
      <c r="F524" s="12" t="s">
        <v>144</v>
      </c>
      <c r="G524" s="13">
        <v>206</v>
      </c>
      <c r="H524" s="13">
        <v>133</v>
      </c>
      <c r="I524" s="14" t="s">
        <v>2</v>
      </c>
      <c r="J524" s="46" t="s">
        <v>50</v>
      </c>
      <c r="K524" s="8"/>
      <c r="L524" s="3"/>
    </row>
    <row r="525" spans="1:12" s="60" customFormat="1" ht="28.5" customHeight="1" x14ac:dyDescent="0.2">
      <c r="A525" s="59">
        <f t="shared" si="11"/>
        <v>517</v>
      </c>
      <c r="B525" s="11" t="s">
        <v>1413</v>
      </c>
      <c r="C525" s="11" t="s">
        <v>2102</v>
      </c>
      <c r="D525" s="11" t="s">
        <v>2105</v>
      </c>
      <c r="E525" s="55">
        <v>2010.03</v>
      </c>
      <c r="F525" s="12" t="s">
        <v>472</v>
      </c>
      <c r="G525" s="13">
        <v>2933</v>
      </c>
      <c r="H525" s="13">
        <v>4605</v>
      </c>
      <c r="I525" s="46" t="s">
        <v>4</v>
      </c>
      <c r="J525" s="46" t="s">
        <v>50</v>
      </c>
      <c r="K525" s="8"/>
      <c r="L525" s="3"/>
    </row>
    <row r="526" spans="1:12" s="60" customFormat="1" ht="28.5" customHeight="1" x14ac:dyDescent="0.2">
      <c r="A526" s="59">
        <f t="shared" si="11"/>
        <v>518</v>
      </c>
      <c r="B526" s="11" t="s">
        <v>1414</v>
      </c>
      <c r="C526" s="11" t="s">
        <v>2102</v>
      </c>
      <c r="D526" s="11" t="s">
        <v>2105</v>
      </c>
      <c r="E526" s="55">
        <v>2010.04</v>
      </c>
      <c r="F526" s="12" t="s">
        <v>474</v>
      </c>
      <c r="G526" s="13">
        <v>3153</v>
      </c>
      <c r="H526" s="13">
        <v>5121</v>
      </c>
      <c r="I526" s="14" t="s">
        <v>2</v>
      </c>
      <c r="J526" s="46" t="s">
        <v>50</v>
      </c>
      <c r="K526" s="8"/>
      <c r="L526" s="3"/>
    </row>
    <row r="527" spans="1:12" s="60" customFormat="1" ht="28.5" customHeight="1" x14ac:dyDescent="0.2">
      <c r="A527" s="59">
        <f t="shared" si="11"/>
        <v>519</v>
      </c>
      <c r="B527" s="11" t="s">
        <v>1415</v>
      </c>
      <c r="C527" s="11" t="s">
        <v>2102</v>
      </c>
      <c r="D527" s="11" t="s">
        <v>2105</v>
      </c>
      <c r="E527" s="55">
        <v>2010.05</v>
      </c>
      <c r="F527" s="12" t="s">
        <v>245</v>
      </c>
      <c r="G527" s="13">
        <v>3777</v>
      </c>
      <c r="H527" s="13">
        <v>8536</v>
      </c>
      <c r="I527" s="14" t="s">
        <v>2</v>
      </c>
      <c r="J527" s="46" t="s">
        <v>50</v>
      </c>
      <c r="K527" s="8"/>
      <c r="L527" s="73"/>
    </row>
    <row r="528" spans="1:12" s="60" customFormat="1" ht="28.5" customHeight="1" x14ac:dyDescent="0.2">
      <c r="A528" s="59">
        <f t="shared" si="11"/>
        <v>520</v>
      </c>
      <c r="B528" s="11" t="s">
        <v>38</v>
      </c>
      <c r="C528" s="11" t="s">
        <v>2102</v>
      </c>
      <c r="D528" s="15" t="s">
        <v>2105</v>
      </c>
      <c r="E528" s="56">
        <v>2010.08</v>
      </c>
      <c r="F528" s="12" t="s">
        <v>424</v>
      </c>
      <c r="G528" s="13">
        <v>3512</v>
      </c>
      <c r="H528" s="13">
        <v>3748</v>
      </c>
      <c r="I528" s="14" t="s">
        <v>2</v>
      </c>
      <c r="J528" s="46" t="s">
        <v>50</v>
      </c>
      <c r="K528" s="8"/>
      <c r="L528" s="73"/>
    </row>
    <row r="529" spans="1:12" s="60" customFormat="1" ht="28.5" customHeight="1" x14ac:dyDescent="0.2">
      <c r="A529" s="59">
        <f t="shared" si="11"/>
        <v>521</v>
      </c>
      <c r="B529" s="11" t="s">
        <v>502</v>
      </c>
      <c r="C529" s="11" t="s">
        <v>2102</v>
      </c>
      <c r="D529" s="15" t="s">
        <v>2105</v>
      </c>
      <c r="E529" s="56">
        <v>2010.08</v>
      </c>
      <c r="F529" s="12" t="s">
        <v>402</v>
      </c>
      <c r="G529" s="13">
        <v>3282</v>
      </c>
      <c r="H529" s="13">
        <v>5046</v>
      </c>
      <c r="I529" s="14" t="s">
        <v>2</v>
      </c>
      <c r="J529" s="46" t="s">
        <v>50</v>
      </c>
      <c r="K529" s="8"/>
      <c r="L529" s="73"/>
    </row>
    <row r="530" spans="1:12" s="60" customFormat="1" ht="28.5" customHeight="1" x14ac:dyDescent="0.2">
      <c r="A530" s="59">
        <f t="shared" si="11"/>
        <v>522</v>
      </c>
      <c r="B530" s="11" t="s">
        <v>1416</v>
      </c>
      <c r="C530" s="11" t="s">
        <v>2102</v>
      </c>
      <c r="D530" s="15" t="s">
        <v>2105</v>
      </c>
      <c r="E530" s="56">
        <v>2010.09</v>
      </c>
      <c r="F530" s="12" t="s">
        <v>427</v>
      </c>
      <c r="G530" s="13">
        <v>4316</v>
      </c>
      <c r="H530" s="13">
        <v>6603</v>
      </c>
      <c r="I530" s="14" t="s">
        <v>2</v>
      </c>
      <c r="J530" s="46" t="s">
        <v>50</v>
      </c>
      <c r="K530" s="39"/>
    </row>
    <row r="531" spans="1:12" s="60" customFormat="1" ht="28.5" customHeight="1" x14ac:dyDescent="0.2">
      <c r="A531" s="59">
        <f t="shared" si="11"/>
        <v>523</v>
      </c>
      <c r="B531" s="11" t="s">
        <v>1417</v>
      </c>
      <c r="C531" s="11" t="s">
        <v>2102</v>
      </c>
      <c r="D531" s="15" t="s">
        <v>2105</v>
      </c>
      <c r="E531" s="56">
        <v>2010.09</v>
      </c>
      <c r="F531" s="12" t="s">
        <v>342</v>
      </c>
      <c r="G531" s="13">
        <v>794</v>
      </c>
      <c r="H531" s="13">
        <v>1291</v>
      </c>
      <c r="I531" s="46" t="s">
        <v>4</v>
      </c>
      <c r="J531" s="58" t="s">
        <v>50</v>
      </c>
      <c r="K531" s="39"/>
    </row>
    <row r="532" spans="1:12" s="60" customFormat="1" ht="28.5" customHeight="1" x14ac:dyDescent="0.2">
      <c r="A532" s="59">
        <f t="shared" si="11"/>
        <v>524</v>
      </c>
      <c r="B532" s="11" t="s">
        <v>63</v>
      </c>
      <c r="C532" s="11" t="s">
        <v>2102</v>
      </c>
      <c r="D532" s="15" t="s">
        <v>2105</v>
      </c>
      <c r="E532" s="56">
        <v>2010.09</v>
      </c>
      <c r="F532" s="12" t="s">
        <v>431</v>
      </c>
      <c r="G532" s="13">
        <v>3153</v>
      </c>
      <c r="H532" s="13">
        <v>2861</v>
      </c>
      <c r="I532" s="14" t="s">
        <v>2</v>
      </c>
      <c r="J532" s="46" t="s">
        <v>50</v>
      </c>
      <c r="K532" s="39"/>
    </row>
    <row r="533" spans="1:12" s="60" customFormat="1" ht="28.5" customHeight="1" x14ac:dyDescent="0.2">
      <c r="A533" s="59">
        <f t="shared" si="11"/>
        <v>525</v>
      </c>
      <c r="B533" s="11" t="s">
        <v>1418</v>
      </c>
      <c r="C533" s="11" t="s">
        <v>2102</v>
      </c>
      <c r="D533" s="15" t="s">
        <v>2105</v>
      </c>
      <c r="E533" s="56">
        <v>2010.09</v>
      </c>
      <c r="F533" s="12" t="s">
        <v>432</v>
      </c>
      <c r="G533" s="13">
        <v>3067</v>
      </c>
      <c r="H533" s="13">
        <v>5173</v>
      </c>
      <c r="I533" s="14" t="s">
        <v>2</v>
      </c>
      <c r="J533" s="46" t="s">
        <v>50</v>
      </c>
      <c r="K533" s="39"/>
    </row>
    <row r="534" spans="1:12" s="60" customFormat="1" ht="28.5" customHeight="1" x14ac:dyDescent="0.2">
      <c r="A534" s="59">
        <f t="shared" si="11"/>
        <v>526</v>
      </c>
      <c r="B534" s="11" t="s">
        <v>64</v>
      </c>
      <c r="C534" s="11" t="s">
        <v>2102</v>
      </c>
      <c r="D534" s="15" t="s">
        <v>2149</v>
      </c>
      <c r="E534" s="56" t="s">
        <v>2150</v>
      </c>
      <c r="F534" s="12" t="s">
        <v>433</v>
      </c>
      <c r="G534" s="13">
        <v>3282</v>
      </c>
      <c r="H534" s="13">
        <v>4926</v>
      </c>
      <c r="I534" s="14" t="s">
        <v>2</v>
      </c>
      <c r="J534" s="46" t="s">
        <v>50</v>
      </c>
      <c r="K534" s="39"/>
    </row>
    <row r="535" spans="1:12" s="60" customFormat="1" ht="28.5" customHeight="1" x14ac:dyDescent="0.2">
      <c r="A535" s="59">
        <f t="shared" si="11"/>
        <v>527</v>
      </c>
      <c r="B535" s="11" t="s">
        <v>1346</v>
      </c>
      <c r="C535" s="11" t="s">
        <v>2102</v>
      </c>
      <c r="D535" s="15" t="s">
        <v>2105</v>
      </c>
      <c r="E535" s="56">
        <v>2010.11</v>
      </c>
      <c r="F535" s="12" t="s">
        <v>435</v>
      </c>
      <c r="G535" s="13">
        <v>153</v>
      </c>
      <c r="H535" s="13">
        <v>250</v>
      </c>
      <c r="I535" s="58" t="s">
        <v>2136</v>
      </c>
      <c r="J535" s="58" t="s">
        <v>50</v>
      </c>
      <c r="K535" s="39"/>
    </row>
    <row r="536" spans="1:12" s="60" customFormat="1" ht="28.5" customHeight="1" x14ac:dyDescent="0.2">
      <c r="A536" s="59">
        <f t="shared" si="11"/>
        <v>528</v>
      </c>
      <c r="B536" s="11" t="s">
        <v>1419</v>
      </c>
      <c r="C536" s="11" t="s">
        <v>2102</v>
      </c>
      <c r="D536" s="15" t="s">
        <v>2154</v>
      </c>
      <c r="E536" s="56">
        <v>2010.11</v>
      </c>
      <c r="F536" s="12" t="s">
        <v>155</v>
      </c>
      <c r="G536" s="13">
        <v>3667</v>
      </c>
      <c r="H536" s="13">
        <v>7351</v>
      </c>
      <c r="I536" s="46" t="s">
        <v>4</v>
      </c>
      <c r="J536" s="58" t="s">
        <v>50</v>
      </c>
      <c r="K536" s="39"/>
    </row>
    <row r="537" spans="1:12" s="60" customFormat="1" ht="28.5" customHeight="1" x14ac:dyDescent="0.2">
      <c r="A537" s="59">
        <f t="shared" si="11"/>
        <v>529</v>
      </c>
      <c r="B537" s="11" t="s">
        <v>1420</v>
      </c>
      <c r="C537" s="11" t="s">
        <v>2102</v>
      </c>
      <c r="D537" s="15" t="s">
        <v>2105</v>
      </c>
      <c r="E537" s="56">
        <v>2010.12</v>
      </c>
      <c r="F537" s="12" t="s">
        <v>439</v>
      </c>
      <c r="G537" s="13">
        <v>1881</v>
      </c>
      <c r="H537" s="13">
        <v>1626</v>
      </c>
      <c r="I537" s="58" t="s">
        <v>2</v>
      </c>
      <c r="J537" s="58" t="s">
        <v>50</v>
      </c>
      <c r="K537" s="39"/>
      <c r="L537" s="3"/>
    </row>
    <row r="538" spans="1:12" s="60" customFormat="1" ht="28.5" customHeight="1" x14ac:dyDescent="0.2">
      <c r="A538" s="59">
        <f t="shared" si="11"/>
        <v>530</v>
      </c>
      <c r="B538" s="11" t="s">
        <v>1421</v>
      </c>
      <c r="C538" s="11" t="s">
        <v>2102</v>
      </c>
      <c r="D538" s="15" t="s">
        <v>2105</v>
      </c>
      <c r="E538" s="56">
        <v>2011.03</v>
      </c>
      <c r="F538" s="12" t="s">
        <v>442</v>
      </c>
      <c r="G538" s="13">
        <v>3415</v>
      </c>
      <c r="H538" s="13">
        <v>9173</v>
      </c>
      <c r="I538" s="14" t="s">
        <v>2</v>
      </c>
      <c r="J538" s="46" t="s">
        <v>50</v>
      </c>
      <c r="K538" s="39"/>
      <c r="L538" s="3"/>
    </row>
    <row r="539" spans="1:12" s="60" customFormat="1" ht="28.5" customHeight="1" x14ac:dyDescent="0.2">
      <c r="A539" s="59">
        <f t="shared" si="11"/>
        <v>531</v>
      </c>
      <c r="B539" s="11" t="s">
        <v>1422</v>
      </c>
      <c r="C539" s="11" t="s">
        <v>2102</v>
      </c>
      <c r="D539" s="15" t="s">
        <v>2105</v>
      </c>
      <c r="E539" s="56">
        <v>2011.04</v>
      </c>
      <c r="F539" s="12" t="s">
        <v>490</v>
      </c>
      <c r="G539" s="13">
        <v>2783</v>
      </c>
      <c r="H539" s="13">
        <v>2731</v>
      </c>
      <c r="I539" s="14" t="s">
        <v>2</v>
      </c>
      <c r="J539" s="46" t="s">
        <v>50</v>
      </c>
      <c r="K539" s="8"/>
      <c r="L539" s="3"/>
    </row>
    <row r="540" spans="1:12" s="60" customFormat="1" ht="28.5" customHeight="1" x14ac:dyDescent="0.2">
      <c r="A540" s="59">
        <f t="shared" si="11"/>
        <v>532</v>
      </c>
      <c r="B540" s="11" t="s">
        <v>1347</v>
      </c>
      <c r="C540" s="11" t="s">
        <v>2102</v>
      </c>
      <c r="D540" s="15" t="s">
        <v>2105</v>
      </c>
      <c r="E540" s="56">
        <v>2011.06</v>
      </c>
      <c r="F540" s="12" t="s">
        <v>244</v>
      </c>
      <c r="G540" s="13">
        <v>16365</v>
      </c>
      <c r="H540" s="13">
        <v>38530</v>
      </c>
      <c r="I540" s="14" t="s">
        <v>2</v>
      </c>
      <c r="J540" s="46" t="s">
        <v>50</v>
      </c>
      <c r="K540" s="8"/>
      <c r="L540" s="3"/>
    </row>
    <row r="541" spans="1:12" s="60" customFormat="1" ht="28.5" customHeight="1" x14ac:dyDescent="0.2">
      <c r="A541" s="59">
        <f t="shared" si="11"/>
        <v>533</v>
      </c>
      <c r="B541" s="11" t="s">
        <v>1423</v>
      </c>
      <c r="C541" s="11" t="s">
        <v>2102</v>
      </c>
      <c r="D541" s="15" t="s">
        <v>2156</v>
      </c>
      <c r="E541" s="56">
        <v>2011.06</v>
      </c>
      <c r="F541" s="12" t="s">
        <v>449</v>
      </c>
      <c r="G541" s="13">
        <v>2554</v>
      </c>
      <c r="H541" s="13">
        <v>3326</v>
      </c>
      <c r="I541" s="14" t="s">
        <v>2</v>
      </c>
      <c r="J541" s="46" t="s">
        <v>50</v>
      </c>
      <c r="K541" s="8"/>
      <c r="L541" s="3"/>
    </row>
    <row r="542" spans="1:12" s="60" customFormat="1" ht="28.5" customHeight="1" x14ac:dyDescent="0.2">
      <c r="A542" s="59">
        <f t="shared" si="11"/>
        <v>534</v>
      </c>
      <c r="B542" s="11" t="s">
        <v>1424</v>
      </c>
      <c r="C542" s="11" t="s">
        <v>2102</v>
      </c>
      <c r="D542" s="15" t="s">
        <v>2105</v>
      </c>
      <c r="E542" s="56">
        <v>2011.06</v>
      </c>
      <c r="F542" s="12" t="s">
        <v>451</v>
      </c>
      <c r="G542" s="13">
        <v>2423</v>
      </c>
      <c r="H542" s="13">
        <v>2269</v>
      </c>
      <c r="I542" s="14" t="s">
        <v>2</v>
      </c>
      <c r="J542" s="46" t="s">
        <v>50</v>
      </c>
      <c r="K542" s="8"/>
      <c r="L542" s="3"/>
    </row>
    <row r="543" spans="1:12" s="60" customFormat="1" ht="28.5" customHeight="1" x14ac:dyDescent="0.2">
      <c r="A543" s="59">
        <f t="shared" si="11"/>
        <v>535</v>
      </c>
      <c r="B543" s="11" t="s">
        <v>1554</v>
      </c>
      <c r="C543" s="11" t="s">
        <v>2102</v>
      </c>
      <c r="D543" s="15" t="s">
        <v>2105</v>
      </c>
      <c r="E543" s="56">
        <v>2011.06</v>
      </c>
      <c r="F543" s="12" t="s">
        <v>450</v>
      </c>
      <c r="G543" s="13">
        <v>1452</v>
      </c>
      <c r="H543" s="13">
        <v>3095</v>
      </c>
      <c r="I543" s="46" t="s">
        <v>4</v>
      </c>
      <c r="J543" s="46" t="s">
        <v>50</v>
      </c>
      <c r="K543" s="8"/>
    </row>
    <row r="544" spans="1:12" s="60" customFormat="1" ht="28.5" customHeight="1" x14ac:dyDescent="0.2">
      <c r="A544" s="59">
        <f t="shared" si="11"/>
        <v>536</v>
      </c>
      <c r="B544" s="11" t="s">
        <v>1348</v>
      </c>
      <c r="C544" s="11" t="s">
        <v>2102</v>
      </c>
      <c r="D544" s="15" t="s">
        <v>2105</v>
      </c>
      <c r="E544" s="56">
        <v>2011.07</v>
      </c>
      <c r="F544" s="12" t="s">
        <v>144</v>
      </c>
      <c r="G544" s="13">
        <v>166</v>
      </c>
      <c r="H544" s="13">
        <v>302</v>
      </c>
      <c r="I544" s="14" t="s">
        <v>2136</v>
      </c>
      <c r="J544" s="46" t="s">
        <v>50</v>
      </c>
      <c r="K544" s="8"/>
    </row>
    <row r="545" spans="1:12" s="60" customFormat="1" ht="28.5" customHeight="1" x14ac:dyDescent="0.2">
      <c r="A545" s="59">
        <f t="shared" si="11"/>
        <v>537</v>
      </c>
      <c r="B545" s="11" t="s">
        <v>2160</v>
      </c>
      <c r="C545" s="11" t="s">
        <v>2102</v>
      </c>
      <c r="D545" s="15" t="s">
        <v>2105</v>
      </c>
      <c r="E545" s="56">
        <v>2011.08</v>
      </c>
      <c r="F545" s="12" t="s">
        <v>381</v>
      </c>
      <c r="G545" s="13">
        <v>4880</v>
      </c>
      <c r="H545" s="13">
        <v>7535</v>
      </c>
      <c r="I545" s="14" t="s">
        <v>2136</v>
      </c>
      <c r="J545" s="46" t="s">
        <v>50</v>
      </c>
      <c r="K545" s="8"/>
      <c r="L545" s="3"/>
    </row>
    <row r="546" spans="1:12" s="60" customFormat="1" ht="28.5" customHeight="1" x14ac:dyDescent="0.2">
      <c r="A546" s="59">
        <f t="shared" si="11"/>
        <v>538</v>
      </c>
      <c r="B546" s="11" t="s">
        <v>2164</v>
      </c>
      <c r="C546" s="11" t="s">
        <v>2102</v>
      </c>
      <c r="D546" s="15" t="s">
        <v>2105</v>
      </c>
      <c r="E546" s="56">
        <v>2011.09</v>
      </c>
      <c r="F546" s="12" t="s">
        <v>361</v>
      </c>
      <c r="G546" s="13">
        <v>3304</v>
      </c>
      <c r="H546" s="13">
        <v>7429</v>
      </c>
      <c r="I546" s="14" t="s">
        <v>2136</v>
      </c>
      <c r="J546" s="46" t="s">
        <v>50</v>
      </c>
      <c r="K546" s="8"/>
      <c r="L546" s="3"/>
    </row>
    <row r="547" spans="1:12" s="60" customFormat="1" ht="28.5" customHeight="1" x14ac:dyDescent="0.2">
      <c r="A547" s="59">
        <f t="shared" si="11"/>
        <v>539</v>
      </c>
      <c r="B547" s="11" t="s">
        <v>2165</v>
      </c>
      <c r="C547" s="11" t="s">
        <v>2102</v>
      </c>
      <c r="D547" s="15" t="s">
        <v>2105</v>
      </c>
      <c r="E547" s="56">
        <v>2011.09</v>
      </c>
      <c r="F547" s="12" t="s">
        <v>2166</v>
      </c>
      <c r="G547" s="13">
        <v>1661</v>
      </c>
      <c r="H547" s="13">
        <v>2654</v>
      </c>
      <c r="I547" s="14" t="s">
        <v>2136</v>
      </c>
      <c r="J547" s="46" t="s">
        <v>50</v>
      </c>
      <c r="K547" s="8"/>
      <c r="L547" s="3"/>
    </row>
    <row r="548" spans="1:12" s="60" customFormat="1" ht="28.5" customHeight="1" x14ac:dyDescent="0.2">
      <c r="A548" s="59">
        <f t="shared" si="11"/>
        <v>540</v>
      </c>
      <c r="B548" s="11" t="s">
        <v>1425</v>
      </c>
      <c r="C548" s="11" t="s">
        <v>2102</v>
      </c>
      <c r="D548" s="15" t="s">
        <v>2105</v>
      </c>
      <c r="E548" s="56" t="s">
        <v>2170</v>
      </c>
      <c r="F548" s="12" t="s">
        <v>385</v>
      </c>
      <c r="G548" s="13">
        <v>2677</v>
      </c>
      <c r="H548" s="13">
        <v>3379</v>
      </c>
      <c r="I548" s="14" t="s">
        <v>2136</v>
      </c>
      <c r="J548" s="46" t="s">
        <v>50</v>
      </c>
      <c r="K548" s="8"/>
    </row>
    <row r="549" spans="1:12" s="60" customFormat="1" ht="28.5" customHeight="1" x14ac:dyDescent="0.2">
      <c r="A549" s="59">
        <f t="shared" si="11"/>
        <v>541</v>
      </c>
      <c r="B549" s="11" t="s">
        <v>45</v>
      </c>
      <c r="C549" s="11" t="s">
        <v>2102</v>
      </c>
      <c r="D549" s="15" t="s">
        <v>2121</v>
      </c>
      <c r="E549" s="56">
        <v>2011.12</v>
      </c>
      <c r="F549" s="12" t="s">
        <v>396</v>
      </c>
      <c r="G549" s="13">
        <v>2895</v>
      </c>
      <c r="H549" s="13">
        <v>5339</v>
      </c>
      <c r="I549" s="14" t="s">
        <v>2136</v>
      </c>
      <c r="J549" s="46" t="s">
        <v>50</v>
      </c>
      <c r="K549" s="8"/>
    </row>
    <row r="550" spans="1:12" s="60" customFormat="1" ht="28.5" customHeight="1" x14ac:dyDescent="0.2">
      <c r="A550" s="59">
        <f t="shared" si="11"/>
        <v>542</v>
      </c>
      <c r="B550" s="11" t="s">
        <v>1426</v>
      </c>
      <c r="C550" s="11" t="s">
        <v>2102</v>
      </c>
      <c r="D550" s="15" t="s">
        <v>2133</v>
      </c>
      <c r="E550" s="56">
        <v>2012.02</v>
      </c>
      <c r="F550" s="12" t="s">
        <v>334</v>
      </c>
      <c r="G550" s="13">
        <v>2724</v>
      </c>
      <c r="H550" s="13">
        <v>3119</v>
      </c>
      <c r="I550" s="14" t="s">
        <v>2136</v>
      </c>
      <c r="J550" s="46" t="s">
        <v>50</v>
      </c>
      <c r="K550" s="8"/>
    </row>
    <row r="551" spans="1:12" s="60" customFormat="1" ht="28.5" customHeight="1" x14ac:dyDescent="0.2">
      <c r="A551" s="59">
        <f t="shared" si="11"/>
        <v>543</v>
      </c>
      <c r="B551" s="11" t="s">
        <v>1427</v>
      </c>
      <c r="C551" s="11" t="s">
        <v>2102</v>
      </c>
      <c r="D551" s="15" t="s">
        <v>2105</v>
      </c>
      <c r="E551" s="56">
        <v>2012.02</v>
      </c>
      <c r="F551" s="12" t="s">
        <v>366</v>
      </c>
      <c r="G551" s="13">
        <v>1845</v>
      </c>
      <c r="H551" s="13">
        <v>2061</v>
      </c>
      <c r="I551" s="14" t="s">
        <v>2136</v>
      </c>
      <c r="J551" s="46" t="s">
        <v>50</v>
      </c>
      <c r="K551" s="8"/>
    </row>
    <row r="552" spans="1:12" s="60" customFormat="1" ht="28.5" customHeight="1" x14ac:dyDescent="0.2">
      <c r="A552" s="59">
        <f t="shared" si="11"/>
        <v>544</v>
      </c>
      <c r="B552" s="11" t="s">
        <v>1428</v>
      </c>
      <c r="C552" s="11" t="s">
        <v>2102</v>
      </c>
      <c r="D552" s="15" t="s">
        <v>2185</v>
      </c>
      <c r="E552" s="56">
        <v>2012.03</v>
      </c>
      <c r="F552" s="12" t="s">
        <v>404</v>
      </c>
      <c r="G552" s="13">
        <v>2492</v>
      </c>
      <c r="H552" s="13">
        <v>4051</v>
      </c>
      <c r="I552" s="14" t="s">
        <v>2136</v>
      </c>
      <c r="J552" s="46" t="s">
        <v>50</v>
      </c>
      <c r="K552" s="8"/>
    </row>
    <row r="553" spans="1:12" s="60" customFormat="1" ht="28.5" customHeight="1" x14ac:dyDescent="0.2">
      <c r="A553" s="59">
        <f t="shared" si="11"/>
        <v>545</v>
      </c>
      <c r="B553" s="11" t="s">
        <v>1429</v>
      </c>
      <c r="C553" s="11" t="s">
        <v>2102</v>
      </c>
      <c r="D553" s="15" t="s">
        <v>2105</v>
      </c>
      <c r="E553" s="56">
        <v>2012.03</v>
      </c>
      <c r="F553" s="12" t="s">
        <v>107</v>
      </c>
      <c r="G553" s="13">
        <v>4761</v>
      </c>
      <c r="H553" s="13">
        <v>6517</v>
      </c>
      <c r="I553" s="14" t="s">
        <v>2186</v>
      </c>
      <c r="J553" s="46" t="s">
        <v>50</v>
      </c>
      <c r="K553" s="8"/>
    </row>
    <row r="554" spans="1:12" s="60" customFormat="1" ht="28.5" customHeight="1" x14ac:dyDescent="0.2">
      <c r="A554" s="59">
        <f t="shared" si="11"/>
        <v>546</v>
      </c>
      <c r="B554" s="11" t="s">
        <v>1430</v>
      </c>
      <c r="C554" s="11" t="s">
        <v>2102</v>
      </c>
      <c r="D554" s="15" t="s">
        <v>2105</v>
      </c>
      <c r="E554" s="56">
        <v>2012.03</v>
      </c>
      <c r="F554" s="12" t="s">
        <v>405</v>
      </c>
      <c r="G554" s="13">
        <v>2891</v>
      </c>
      <c r="H554" s="13">
        <v>2983</v>
      </c>
      <c r="I554" s="14" t="s">
        <v>2136</v>
      </c>
      <c r="J554" s="46" t="s">
        <v>50</v>
      </c>
      <c r="K554" s="8"/>
    </row>
    <row r="555" spans="1:12" s="60" customFormat="1" ht="28.5" customHeight="1" x14ac:dyDescent="0.2">
      <c r="A555" s="59">
        <f t="shared" si="11"/>
        <v>547</v>
      </c>
      <c r="B555" s="11" t="s">
        <v>1431</v>
      </c>
      <c r="C555" s="11" t="s">
        <v>2102</v>
      </c>
      <c r="D555" s="15" t="s">
        <v>2105</v>
      </c>
      <c r="E555" s="55">
        <v>2012.06</v>
      </c>
      <c r="F555" s="12" t="s">
        <v>413</v>
      </c>
      <c r="G555" s="13">
        <v>2710</v>
      </c>
      <c r="H555" s="13">
        <v>5180</v>
      </c>
      <c r="I555" s="14" t="s">
        <v>2</v>
      </c>
      <c r="J555" s="46" t="s">
        <v>50</v>
      </c>
      <c r="K555" s="8"/>
    </row>
    <row r="556" spans="1:12" s="60" customFormat="1" ht="28.5" customHeight="1" x14ac:dyDescent="0.2">
      <c r="A556" s="59">
        <f t="shared" si="11"/>
        <v>548</v>
      </c>
      <c r="B556" s="11" t="s">
        <v>1432</v>
      </c>
      <c r="C556" s="11" t="s">
        <v>2102</v>
      </c>
      <c r="D556" s="15" t="s">
        <v>2105</v>
      </c>
      <c r="E556" s="55">
        <v>2012.06</v>
      </c>
      <c r="F556" s="12" t="s">
        <v>415</v>
      </c>
      <c r="G556" s="13">
        <v>2625</v>
      </c>
      <c r="H556" s="13">
        <v>3407</v>
      </c>
      <c r="I556" s="14" t="s">
        <v>2</v>
      </c>
      <c r="J556" s="46" t="s">
        <v>50</v>
      </c>
      <c r="K556" s="8"/>
    </row>
    <row r="557" spans="1:12" s="60" customFormat="1" ht="28.5" customHeight="1" x14ac:dyDescent="0.2">
      <c r="A557" s="59">
        <f t="shared" si="11"/>
        <v>549</v>
      </c>
      <c r="B557" s="11" t="s">
        <v>1433</v>
      </c>
      <c r="C557" s="11" t="s">
        <v>2102</v>
      </c>
      <c r="D557" s="15" t="s">
        <v>2105</v>
      </c>
      <c r="E557" s="55">
        <v>2012.06</v>
      </c>
      <c r="F557" s="12" t="s">
        <v>375</v>
      </c>
      <c r="G557" s="13">
        <v>3036</v>
      </c>
      <c r="H557" s="13">
        <v>2917</v>
      </c>
      <c r="I557" s="14" t="s">
        <v>2</v>
      </c>
      <c r="J557" s="46" t="s">
        <v>50</v>
      </c>
      <c r="K557" s="8"/>
    </row>
    <row r="558" spans="1:12" s="60" customFormat="1" ht="28.5" customHeight="1" x14ac:dyDescent="0.2">
      <c r="A558" s="59">
        <f t="shared" ref="A558:A621" si="12">ROW()-8</f>
        <v>550</v>
      </c>
      <c r="B558" s="11" t="s">
        <v>1434</v>
      </c>
      <c r="C558" s="11" t="s">
        <v>2102</v>
      </c>
      <c r="D558" s="15" t="s">
        <v>2193</v>
      </c>
      <c r="E558" s="55">
        <v>2012.07</v>
      </c>
      <c r="F558" s="12" t="s">
        <v>97</v>
      </c>
      <c r="G558" s="13">
        <v>3544</v>
      </c>
      <c r="H558" s="13">
        <v>5949</v>
      </c>
      <c r="I558" s="14" t="s">
        <v>2136</v>
      </c>
      <c r="J558" s="46" t="s">
        <v>50</v>
      </c>
      <c r="K558" s="8"/>
    </row>
    <row r="559" spans="1:12" s="60" customFormat="1" ht="28.5" customHeight="1" x14ac:dyDescent="0.2">
      <c r="A559" s="59">
        <f t="shared" si="12"/>
        <v>551</v>
      </c>
      <c r="B559" s="11" t="s">
        <v>1435</v>
      </c>
      <c r="C559" s="11" t="s">
        <v>2102</v>
      </c>
      <c r="D559" s="15" t="s">
        <v>2105</v>
      </c>
      <c r="E559" s="55">
        <v>2012.08</v>
      </c>
      <c r="F559" s="12" t="s">
        <v>354</v>
      </c>
      <c r="G559" s="13">
        <v>4779</v>
      </c>
      <c r="H559" s="13">
        <v>9492</v>
      </c>
      <c r="I559" s="14" t="s">
        <v>2175</v>
      </c>
      <c r="J559" s="46" t="s">
        <v>50</v>
      </c>
      <c r="K559" s="8" t="s">
        <v>2144</v>
      </c>
      <c r="L559" s="3"/>
    </row>
    <row r="560" spans="1:12" s="60" customFormat="1" ht="28.5" customHeight="1" x14ac:dyDescent="0.2">
      <c r="A560" s="59">
        <f t="shared" si="12"/>
        <v>552</v>
      </c>
      <c r="B560" s="11" t="s">
        <v>1436</v>
      </c>
      <c r="C560" s="11" t="s">
        <v>2102</v>
      </c>
      <c r="D560" s="15" t="s">
        <v>2105</v>
      </c>
      <c r="E560" s="55">
        <v>2012.08</v>
      </c>
      <c r="F560" s="12" t="s">
        <v>196</v>
      </c>
      <c r="G560" s="13">
        <v>5986</v>
      </c>
      <c r="H560" s="13">
        <v>7217</v>
      </c>
      <c r="I560" s="14" t="s">
        <v>2175</v>
      </c>
      <c r="J560" s="46" t="s">
        <v>50</v>
      </c>
      <c r="K560" s="8"/>
      <c r="L560" s="3"/>
    </row>
    <row r="561" spans="1:12" s="60" customFormat="1" ht="28.5" customHeight="1" x14ac:dyDescent="0.2">
      <c r="A561" s="59">
        <f t="shared" si="12"/>
        <v>553</v>
      </c>
      <c r="B561" s="11" t="s">
        <v>1437</v>
      </c>
      <c r="C561" s="11" t="s">
        <v>2102</v>
      </c>
      <c r="D561" s="15" t="s">
        <v>2193</v>
      </c>
      <c r="E561" s="55">
        <v>2012.09</v>
      </c>
      <c r="F561" s="12" t="s">
        <v>357</v>
      </c>
      <c r="G561" s="13">
        <v>5620</v>
      </c>
      <c r="H561" s="13">
        <v>12790</v>
      </c>
      <c r="I561" s="14" t="s">
        <v>863</v>
      </c>
      <c r="J561" s="46" t="s">
        <v>50</v>
      </c>
      <c r="K561" s="8"/>
      <c r="L561" s="3"/>
    </row>
    <row r="562" spans="1:12" s="60" customFormat="1" ht="28.5" customHeight="1" x14ac:dyDescent="0.2">
      <c r="A562" s="59">
        <f t="shared" si="12"/>
        <v>554</v>
      </c>
      <c r="B562" s="11" t="s">
        <v>1438</v>
      </c>
      <c r="C562" s="11" t="s">
        <v>2102</v>
      </c>
      <c r="D562" s="15" t="s">
        <v>2201</v>
      </c>
      <c r="E562" s="55" t="s">
        <v>2202</v>
      </c>
      <c r="F562" s="12" t="s">
        <v>361</v>
      </c>
      <c r="G562" s="13">
        <v>244</v>
      </c>
      <c r="H562" s="13">
        <v>355</v>
      </c>
      <c r="I562" s="14" t="s">
        <v>2136</v>
      </c>
      <c r="J562" s="46" t="s">
        <v>50</v>
      </c>
      <c r="K562" s="8"/>
      <c r="L562" s="3"/>
    </row>
    <row r="563" spans="1:12" s="60" customFormat="1" ht="28.5" customHeight="1" x14ac:dyDescent="0.2">
      <c r="A563" s="59">
        <f t="shared" si="12"/>
        <v>555</v>
      </c>
      <c r="B563" s="15" t="s">
        <v>1439</v>
      </c>
      <c r="C563" s="11" t="s">
        <v>2102</v>
      </c>
      <c r="D563" s="15" t="s">
        <v>2105</v>
      </c>
      <c r="E563" s="56">
        <v>2012.11</v>
      </c>
      <c r="F563" s="12" t="s">
        <v>144</v>
      </c>
      <c r="G563" s="13">
        <v>2944</v>
      </c>
      <c r="H563" s="13">
        <v>5862</v>
      </c>
      <c r="I563" s="14" t="s">
        <v>863</v>
      </c>
      <c r="J563" s="46" t="s">
        <v>50</v>
      </c>
      <c r="K563" s="8"/>
      <c r="L563" s="3"/>
    </row>
    <row r="564" spans="1:12" s="60" customFormat="1" ht="28.5" customHeight="1" x14ac:dyDescent="0.2">
      <c r="A564" s="59">
        <f t="shared" si="12"/>
        <v>556</v>
      </c>
      <c r="B564" s="15" t="s">
        <v>1440</v>
      </c>
      <c r="C564" s="11" t="s">
        <v>2102</v>
      </c>
      <c r="D564" s="15" t="s">
        <v>2193</v>
      </c>
      <c r="E564" s="56">
        <v>2012.11</v>
      </c>
      <c r="F564" s="12" t="s">
        <v>363</v>
      </c>
      <c r="G564" s="13">
        <v>3702</v>
      </c>
      <c r="H564" s="13">
        <v>4814</v>
      </c>
      <c r="I564" s="14" t="s">
        <v>2136</v>
      </c>
      <c r="J564" s="46" t="s">
        <v>50</v>
      </c>
      <c r="K564" s="8"/>
      <c r="L564" s="3"/>
    </row>
    <row r="565" spans="1:12" s="60" customFormat="1" ht="28.5" customHeight="1" x14ac:dyDescent="0.2">
      <c r="A565" s="59">
        <f t="shared" si="12"/>
        <v>557</v>
      </c>
      <c r="B565" s="15" t="s">
        <v>1441</v>
      </c>
      <c r="C565" s="11" t="s">
        <v>2102</v>
      </c>
      <c r="D565" s="15" t="s">
        <v>2133</v>
      </c>
      <c r="E565" s="55">
        <v>2012.12</v>
      </c>
      <c r="F565" s="12" t="s">
        <v>183</v>
      </c>
      <c r="G565" s="13">
        <v>2661</v>
      </c>
      <c r="H565" s="13">
        <v>3396</v>
      </c>
      <c r="I565" s="14" t="s">
        <v>2136</v>
      </c>
      <c r="J565" s="46" t="s">
        <v>50</v>
      </c>
      <c r="K565" s="8"/>
      <c r="L565" s="3"/>
    </row>
    <row r="566" spans="1:12" s="60" customFormat="1" ht="28.5" customHeight="1" x14ac:dyDescent="0.2">
      <c r="A566" s="59">
        <f t="shared" si="12"/>
        <v>558</v>
      </c>
      <c r="B566" s="15" t="s">
        <v>1442</v>
      </c>
      <c r="C566" s="11" t="s">
        <v>2102</v>
      </c>
      <c r="D566" s="15" t="s">
        <v>2105</v>
      </c>
      <c r="E566" s="55">
        <v>2012.12</v>
      </c>
      <c r="F566" s="12" t="s">
        <v>365</v>
      </c>
      <c r="G566" s="13">
        <v>784</v>
      </c>
      <c r="H566" s="13">
        <v>1202</v>
      </c>
      <c r="I566" s="14" t="s">
        <v>2198</v>
      </c>
      <c r="J566" s="46" t="s">
        <v>50</v>
      </c>
      <c r="K566" s="8"/>
      <c r="L566" s="3"/>
    </row>
    <row r="567" spans="1:12" s="60" customFormat="1" ht="28.5" customHeight="1" x14ac:dyDescent="0.2">
      <c r="A567" s="59">
        <f t="shared" si="12"/>
        <v>559</v>
      </c>
      <c r="B567" s="15" t="s">
        <v>1443</v>
      </c>
      <c r="C567" s="11" t="s">
        <v>2102</v>
      </c>
      <c r="D567" s="15" t="s">
        <v>2205</v>
      </c>
      <c r="E567" s="55">
        <v>2013.01</v>
      </c>
      <c r="F567" s="12" t="s">
        <v>174</v>
      </c>
      <c r="G567" s="13">
        <v>6842</v>
      </c>
      <c r="H567" s="13">
        <v>10024</v>
      </c>
      <c r="I567" s="14" t="s">
        <v>2171</v>
      </c>
      <c r="J567" s="46" t="s">
        <v>50</v>
      </c>
      <c r="K567" s="8"/>
      <c r="L567" s="3"/>
    </row>
    <row r="568" spans="1:12" s="60" customFormat="1" ht="28.5" customHeight="1" x14ac:dyDescent="0.2">
      <c r="A568" s="59">
        <f t="shared" si="12"/>
        <v>560</v>
      </c>
      <c r="B568" s="15" t="s">
        <v>1444</v>
      </c>
      <c r="C568" s="11" t="s">
        <v>2102</v>
      </c>
      <c r="D568" s="15" t="s">
        <v>2105</v>
      </c>
      <c r="E568" s="55">
        <v>2013.04</v>
      </c>
      <c r="F568" s="12" t="s">
        <v>185</v>
      </c>
      <c r="G568" s="13">
        <v>2495</v>
      </c>
      <c r="H568" s="13">
        <v>5564</v>
      </c>
      <c r="I568" s="14" t="s">
        <v>2138</v>
      </c>
      <c r="J568" s="46" t="s">
        <v>50</v>
      </c>
      <c r="K568" s="8"/>
      <c r="L568" s="3"/>
    </row>
    <row r="569" spans="1:12" s="60" customFormat="1" ht="28.5" customHeight="1" x14ac:dyDescent="0.2">
      <c r="A569" s="59">
        <f t="shared" si="12"/>
        <v>561</v>
      </c>
      <c r="B569" s="15" t="s">
        <v>1445</v>
      </c>
      <c r="C569" s="15" t="s">
        <v>2102</v>
      </c>
      <c r="D569" s="15" t="s">
        <v>2121</v>
      </c>
      <c r="E569" s="55">
        <v>2013.05</v>
      </c>
      <c r="F569" s="12" t="s">
        <v>138</v>
      </c>
      <c r="G569" s="13">
        <v>3885</v>
      </c>
      <c r="H569" s="13">
        <v>6459</v>
      </c>
      <c r="I569" s="14" t="s">
        <v>2218</v>
      </c>
      <c r="J569" s="46" t="s">
        <v>50</v>
      </c>
      <c r="K569" s="8"/>
      <c r="L569" s="3"/>
    </row>
    <row r="570" spans="1:12" s="60" customFormat="1" ht="28.5" customHeight="1" x14ac:dyDescent="0.2">
      <c r="A570" s="59">
        <f t="shared" si="12"/>
        <v>562</v>
      </c>
      <c r="B570" s="11" t="s">
        <v>1446</v>
      </c>
      <c r="C570" s="15" t="s">
        <v>2102</v>
      </c>
      <c r="D570" s="15" t="s">
        <v>2105</v>
      </c>
      <c r="E570" s="55">
        <v>2013.05</v>
      </c>
      <c r="F570" s="12" t="s">
        <v>227</v>
      </c>
      <c r="G570" s="13">
        <v>2757</v>
      </c>
      <c r="H570" s="13">
        <v>2795</v>
      </c>
      <c r="I570" s="14" t="s">
        <v>2136</v>
      </c>
      <c r="J570" s="46" t="s">
        <v>50</v>
      </c>
      <c r="K570" s="8"/>
      <c r="L570" s="3"/>
    </row>
    <row r="571" spans="1:12" s="60" customFormat="1" ht="28.5" customHeight="1" x14ac:dyDescent="0.2">
      <c r="A571" s="59">
        <f t="shared" si="12"/>
        <v>563</v>
      </c>
      <c r="B571" s="15" t="s">
        <v>1447</v>
      </c>
      <c r="C571" s="15" t="s">
        <v>2102</v>
      </c>
      <c r="D571" s="15" t="s">
        <v>2105</v>
      </c>
      <c r="E571" s="55">
        <v>2013.07</v>
      </c>
      <c r="F571" s="12" t="s">
        <v>337</v>
      </c>
      <c r="G571" s="13">
        <v>3266</v>
      </c>
      <c r="H571" s="13">
        <v>3333</v>
      </c>
      <c r="I571" s="14" t="s">
        <v>2136</v>
      </c>
      <c r="J571" s="46" t="s">
        <v>50</v>
      </c>
      <c r="K571" s="8"/>
      <c r="L571" s="3"/>
    </row>
    <row r="572" spans="1:12" s="60" customFormat="1" ht="28.5" customHeight="1" x14ac:dyDescent="0.2">
      <c r="A572" s="59">
        <f t="shared" si="12"/>
        <v>564</v>
      </c>
      <c r="B572" s="15" t="s">
        <v>1448</v>
      </c>
      <c r="C572" s="15" t="s">
        <v>2102</v>
      </c>
      <c r="D572" s="15" t="s">
        <v>2105</v>
      </c>
      <c r="E572" s="55">
        <v>2013.07</v>
      </c>
      <c r="F572" s="12" t="s">
        <v>339</v>
      </c>
      <c r="G572" s="13">
        <v>2916</v>
      </c>
      <c r="H572" s="13">
        <v>3598</v>
      </c>
      <c r="I572" s="14" t="s">
        <v>2136</v>
      </c>
      <c r="J572" s="46" t="s">
        <v>50</v>
      </c>
      <c r="K572" s="8"/>
      <c r="L572" s="3"/>
    </row>
    <row r="573" spans="1:12" s="60" customFormat="1" ht="28.5" customHeight="1" x14ac:dyDescent="0.2">
      <c r="A573" s="59">
        <f t="shared" si="12"/>
        <v>565</v>
      </c>
      <c r="B573" s="15" t="s">
        <v>1449</v>
      </c>
      <c r="C573" s="15" t="s">
        <v>2102</v>
      </c>
      <c r="D573" s="15" t="s">
        <v>2105</v>
      </c>
      <c r="E573" s="55">
        <v>2013.07</v>
      </c>
      <c r="F573" s="12" t="s">
        <v>234</v>
      </c>
      <c r="G573" s="13">
        <v>3227</v>
      </c>
      <c r="H573" s="13">
        <v>7646</v>
      </c>
      <c r="I573" s="14" t="s">
        <v>2206</v>
      </c>
      <c r="J573" s="46" t="s">
        <v>50</v>
      </c>
      <c r="K573" s="8"/>
      <c r="L573" s="3"/>
    </row>
    <row r="574" spans="1:12" s="60" customFormat="1" ht="28.5" customHeight="1" x14ac:dyDescent="0.2">
      <c r="A574" s="59">
        <f t="shared" si="12"/>
        <v>566</v>
      </c>
      <c r="B574" s="15" t="s">
        <v>1450</v>
      </c>
      <c r="C574" s="15" t="s">
        <v>2102</v>
      </c>
      <c r="D574" s="15" t="s">
        <v>2105</v>
      </c>
      <c r="E574" s="55">
        <v>2013.07</v>
      </c>
      <c r="F574" s="12" t="s">
        <v>333</v>
      </c>
      <c r="G574" s="13">
        <v>2256</v>
      </c>
      <c r="H574" s="13">
        <v>4662</v>
      </c>
      <c r="I574" s="14" t="s">
        <v>2206</v>
      </c>
      <c r="J574" s="46" t="s">
        <v>50</v>
      </c>
      <c r="K574" s="8"/>
      <c r="L574" s="3"/>
    </row>
    <row r="575" spans="1:12" s="71" customFormat="1" ht="28.5" customHeight="1" x14ac:dyDescent="0.2">
      <c r="A575" s="59">
        <f t="shared" si="12"/>
        <v>567</v>
      </c>
      <c r="B575" s="15" t="s">
        <v>1451</v>
      </c>
      <c r="C575" s="15" t="s">
        <v>2102</v>
      </c>
      <c r="D575" s="15" t="s">
        <v>2225</v>
      </c>
      <c r="E575" s="55">
        <v>2013.08</v>
      </c>
      <c r="F575" s="12" t="s">
        <v>277</v>
      </c>
      <c r="G575" s="13">
        <v>3324</v>
      </c>
      <c r="H575" s="13">
        <v>3866</v>
      </c>
      <c r="I575" s="14" t="s">
        <v>2195</v>
      </c>
      <c r="J575" s="46" t="s">
        <v>50</v>
      </c>
      <c r="K575" s="8"/>
      <c r="L575" s="3"/>
    </row>
    <row r="576" spans="1:12" s="60" customFormat="1" ht="28.5" customHeight="1" x14ac:dyDescent="0.2">
      <c r="A576" s="59">
        <f t="shared" si="12"/>
        <v>568</v>
      </c>
      <c r="B576" s="15" t="s">
        <v>1452</v>
      </c>
      <c r="C576" s="15" t="s">
        <v>2102</v>
      </c>
      <c r="D576" s="15" t="s">
        <v>2105</v>
      </c>
      <c r="E576" s="55">
        <v>2013.08</v>
      </c>
      <c r="F576" s="12" t="s">
        <v>244</v>
      </c>
      <c r="G576" s="13">
        <v>2463</v>
      </c>
      <c r="H576" s="13">
        <v>3828</v>
      </c>
      <c r="I576" s="14" t="s">
        <v>2206</v>
      </c>
      <c r="J576" s="46" t="s">
        <v>50</v>
      </c>
      <c r="K576" s="8"/>
      <c r="L576" s="3"/>
    </row>
    <row r="577" spans="1:12" s="60" customFormat="1" ht="28.5" customHeight="1" x14ac:dyDescent="0.2">
      <c r="A577" s="59">
        <f t="shared" si="12"/>
        <v>569</v>
      </c>
      <c r="B577" s="15" t="s">
        <v>1453</v>
      </c>
      <c r="C577" s="15" t="s">
        <v>2102</v>
      </c>
      <c r="D577" s="15" t="s">
        <v>2107</v>
      </c>
      <c r="E577" s="55" t="s">
        <v>2235</v>
      </c>
      <c r="F577" s="12" t="s">
        <v>103</v>
      </c>
      <c r="G577" s="13">
        <v>3549</v>
      </c>
      <c r="H577" s="13">
        <v>5591</v>
      </c>
      <c r="I577" s="14" t="s">
        <v>2136</v>
      </c>
      <c r="J577" s="46" t="s">
        <v>50</v>
      </c>
      <c r="K577" s="8"/>
      <c r="L577" s="3"/>
    </row>
    <row r="578" spans="1:12" s="60" customFormat="1" ht="28.5" customHeight="1" x14ac:dyDescent="0.2">
      <c r="A578" s="59">
        <f t="shared" si="12"/>
        <v>570</v>
      </c>
      <c r="B578" s="15" t="s">
        <v>1362</v>
      </c>
      <c r="C578" s="11" t="s">
        <v>2102</v>
      </c>
      <c r="D578" s="15" t="s">
        <v>2225</v>
      </c>
      <c r="E578" s="56">
        <v>2014.01</v>
      </c>
      <c r="F578" s="42" t="s">
        <v>312</v>
      </c>
      <c r="G578" s="43">
        <v>2165</v>
      </c>
      <c r="H578" s="13">
        <v>4133</v>
      </c>
      <c r="I578" s="14" t="s">
        <v>2222</v>
      </c>
      <c r="J578" s="46" t="s">
        <v>50</v>
      </c>
      <c r="K578" s="9"/>
      <c r="L578" s="3"/>
    </row>
    <row r="579" spans="1:12" s="60" customFormat="1" ht="28.5" customHeight="1" x14ac:dyDescent="0.2">
      <c r="A579" s="59">
        <f t="shared" si="12"/>
        <v>571</v>
      </c>
      <c r="B579" s="15" t="s">
        <v>1454</v>
      </c>
      <c r="C579" s="11" t="s">
        <v>2102</v>
      </c>
      <c r="D579" s="15" t="s">
        <v>2105</v>
      </c>
      <c r="E579" s="56">
        <v>2014.03</v>
      </c>
      <c r="F579" s="42" t="s">
        <v>317</v>
      </c>
      <c r="G579" s="43">
        <v>2581</v>
      </c>
      <c r="H579" s="13">
        <v>4688</v>
      </c>
      <c r="I579" s="14" t="s">
        <v>2261</v>
      </c>
      <c r="J579" s="46" t="s">
        <v>50</v>
      </c>
      <c r="K579" s="9"/>
      <c r="L579" s="3"/>
    </row>
    <row r="580" spans="1:12" s="60" customFormat="1" ht="28.5" customHeight="1" x14ac:dyDescent="0.2">
      <c r="A580" s="59">
        <f t="shared" si="12"/>
        <v>572</v>
      </c>
      <c r="B580" s="15" t="s">
        <v>1455</v>
      </c>
      <c r="C580" s="15" t="s">
        <v>2102</v>
      </c>
      <c r="D580" s="15" t="s">
        <v>2121</v>
      </c>
      <c r="E580" s="56">
        <v>2014.04</v>
      </c>
      <c r="F580" s="42" t="s">
        <v>320</v>
      </c>
      <c r="G580" s="43">
        <v>2813</v>
      </c>
      <c r="H580" s="13">
        <v>4787</v>
      </c>
      <c r="I580" s="14" t="s">
        <v>2</v>
      </c>
      <c r="J580" s="46" t="s">
        <v>50</v>
      </c>
      <c r="K580" s="9"/>
      <c r="L580" s="3"/>
    </row>
    <row r="581" spans="1:12" s="60" customFormat="1" ht="28.5" customHeight="1" x14ac:dyDescent="0.2">
      <c r="A581" s="59">
        <f t="shared" si="12"/>
        <v>573</v>
      </c>
      <c r="B581" s="15" t="s">
        <v>1456</v>
      </c>
      <c r="C581" s="15" t="s">
        <v>2102</v>
      </c>
      <c r="D581" s="15" t="s">
        <v>2105</v>
      </c>
      <c r="E581" s="56">
        <v>2014.05</v>
      </c>
      <c r="F581" s="42" t="s">
        <v>325</v>
      </c>
      <c r="G581" s="43">
        <v>2911</v>
      </c>
      <c r="H581" s="13">
        <v>4918</v>
      </c>
      <c r="I581" s="14" t="s">
        <v>2136</v>
      </c>
      <c r="J581" s="46" t="s">
        <v>50</v>
      </c>
      <c r="K581" s="9"/>
      <c r="L581" s="3"/>
    </row>
    <row r="582" spans="1:12" s="71" customFormat="1" ht="28.5" customHeight="1" x14ac:dyDescent="0.2">
      <c r="A582" s="59">
        <f t="shared" si="12"/>
        <v>574</v>
      </c>
      <c r="B582" s="15" t="s">
        <v>1457</v>
      </c>
      <c r="C582" s="15" t="s">
        <v>2102</v>
      </c>
      <c r="D582" s="15" t="s">
        <v>2105</v>
      </c>
      <c r="E582" s="56">
        <v>2014.06</v>
      </c>
      <c r="F582" s="42" t="s">
        <v>138</v>
      </c>
      <c r="G582" s="43">
        <v>8755</v>
      </c>
      <c r="H582" s="13">
        <v>15031</v>
      </c>
      <c r="I582" s="14" t="s">
        <v>2184</v>
      </c>
      <c r="J582" s="46" t="s">
        <v>50</v>
      </c>
      <c r="K582" s="9"/>
      <c r="L582" s="3"/>
    </row>
    <row r="583" spans="1:12" s="60" customFormat="1" ht="28.5" customHeight="1" x14ac:dyDescent="0.2">
      <c r="A583" s="59">
        <f t="shared" si="12"/>
        <v>575</v>
      </c>
      <c r="B583" s="15" t="s">
        <v>1458</v>
      </c>
      <c r="C583" s="15" t="s">
        <v>2102</v>
      </c>
      <c r="D583" s="15" t="s">
        <v>2105</v>
      </c>
      <c r="E583" s="56">
        <v>2014.06</v>
      </c>
      <c r="F583" s="42" t="s">
        <v>255</v>
      </c>
      <c r="G583" s="43">
        <v>3584</v>
      </c>
      <c r="H583" s="13">
        <v>5718</v>
      </c>
      <c r="I583" s="14" t="s">
        <v>2136</v>
      </c>
      <c r="J583" s="46" t="s">
        <v>50</v>
      </c>
      <c r="K583" s="9"/>
      <c r="L583" s="3"/>
    </row>
    <row r="584" spans="1:12" s="60" customFormat="1" ht="28.5" customHeight="1" x14ac:dyDescent="0.2">
      <c r="A584" s="59">
        <f t="shared" si="12"/>
        <v>576</v>
      </c>
      <c r="B584" s="11" t="s">
        <v>1459</v>
      </c>
      <c r="C584" s="11" t="s">
        <v>2102</v>
      </c>
      <c r="D584" s="11" t="s">
        <v>2105</v>
      </c>
      <c r="E584" s="56">
        <v>2014.07</v>
      </c>
      <c r="F584" s="12" t="s">
        <v>328</v>
      </c>
      <c r="G584" s="13">
        <v>10571</v>
      </c>
      <c r="H584" s="13">
        <v>13923</v>
      </c>
      <c r="I584" s="14" t="s">
        <v>2184</v>
      </c>
      <c r="J584" s="46" t="s">
        <v>50</v>
      </c>
      <c r="K584" s="8"/>
      <c r="L584" s="3"/>
    </row>
    <row r="585" spans="1:12" s="60" customFormat="1" ht="28.5" customHeight="1" x14ac:dyDescent="0.2">
      <c r="A585" s="59">
        <f t="shared" si="12"/>
        <v>577</v>
      </c>
      <c r="B585" s="11" t="s">
        <v>1460</v>
      </c>
      <c r="C585" s="11" t="s">
        <v>2102</v>
      </c>
      <c r="D585" s="11" t="s">
        <v>2105</v>
      </c>
      <c r="E585" s="56">
        <v>2014.07</v>
      </c>
      <c r="F585" s="12" t="s">
        <v>329</v>
      </c>
      <c r="G585" s="13">
        <v>4314</v>
      </c>
      <c r="H585" s="13">
        <v>8249</v>
      </c>
      <c r="I585" s="14" t="s">
        <v>2243</v>
      </c>
      <c r="J585" s="46" t="s">
        <v>50</v>
      </c>
      <c r="K585" s="8"/>
      <c r="L585" s="3"/>
    </row>
    <row r="586" spans="1:12" s="60" customFormat="1" ht="28.5" customHeight="1" x14ac:dyDescent="0.2">
      <c r="A586" s="59">
        <f t="shared" si="12"/>
        <v>578</v>
      </c>
      <c r="B586" s="11" t="s">
        <v>1461</v>
      </c>
      <c r="C586" s="11" t="s">
        <v>2102</v>
      </c>
      <c r="D586" s="11" t="s">
        <v>2105</v>
      </c>
      <c r="E586" s="56">
        <v>2014.07</v>
      </c>
      <c r="F586" s="12" t="s">
        <v>332</v>
      </c>
      <c r="G586" s="13">
        <v>3043</v>
      </c>
      <c r="H586" s="13">
        <v>4548</v>
      </c>
      <c r="I586" s="14" t="s">
        <v>2273</v>
      </c>
      <c r="J586" s="46" t="s">
        <v>50</v>
      </c>
      <c r="K586" s="8"/>
      <c r="L586" s="3"/>
    </row>
    <row r="587" spans="1:12" s="60" customFormat="1" ht="28.5" customHeight="1" x14ac:dyDescent="0.2">
      <c r="A587" s="59">
        <f t="shared" si="12"/>
        <v>579</v>
      </c>
      <c r="B587" s="11" t="s">
        <v>1462</v>
      </c>
      <c r="C587" s="11" t="s">
        <v>2102</v>
      </c>
      <c r="D587" s="11" t="s">
        <v>2133</v>
      </c>
      <c r="E587" s="56">
        <v>2014.07</v>
      </c>
      <c r="F587" s="12" t="s">
        <v>144</v>
      </c>
      <c r="G587" s="13">
        <v>2837</v>
      </c>
      <c r="H587" s="13">
        <v>6165</v>
      </c>
      <c r="I587" s="14" t="s">
        <v>2206</v>
      </c>
      <c r="J587" s="46" t="s">
        <v>50</v>
      </c>
      <c r="K587" s="8"/>
      <c r="L587" s="3"/>
    </row>
    <row r="588" spans="1:12" s="60" customFormat="1" ht="28.5" customHeight="1" x14ac:dyDescent="0.2">
      <c r="A588" s="59">
        <f t="shared" si="12"/>
        <v>580</v>
      </c>
      <c r="B588" s="11" t="s">
        <v>1463</v>
      </c>
      <c r="C588" s="11" t="s">
        <v>2102</v>
      </c>
      <c r="D588" s="11" t="s">
        <v>2105</v>
      </c>
      <c r="E588" s="56">
        <v>2014.07</v>
      </c>
      <c r="F588" s="12" t="s">
        <v>146</v>
      </c>
      <c r="G588" s="13">
        <v>2947</v>
      </c>
      <c r="H588" s="13">
        <v>4668</v>
      </c>
      <c r="I588" s="14" t="s">
        <v>2136</v>
      </c>
      <c r="J588" s="46" t="s">
        <v>50</v>
      </c>
      <c r="K588" s="8"/>
      <c r="L588" s="3"/>
    </row>
    <row r="589" spans="1:12" s="60" customFormat="1" ht="28.5" customHeight="1" x14ac:dyDescent="0.2">
      <c r="A589" s="59">
        <f t="shared" si="12"/>
        <v>581</v>
      </c>
      <c r="B589" s="11" t="s">
        <v>1994</v>
      </c>
      <c r="C589" s="11" t="s">
        <v>2102</v>
      </c>
      <c r="D589" s="15" t="s">
        <v>2105</v>
      </c>
      <c r="E589" s="56">
        <v>2014.07</v>
      </c>
      <c r="F589" s="12" t="s">
        <v>255</v>
      </c>
      <c r="G589" s="13">
        <v>1260</v>
      </c>
      <c r="H589" s="13">
        <v>2100</v>
      </c>
      <c r="I589" s="14" t="s">
        <v>2136</v>
      </c>
      <c r="J589" s="46" t="s">
        <v>50</v>
      </c>
      <c r="K589" s="8"/>
      <c r="L589" s="3"/>
    </row>
    <row r="590" spans="1:12" s="60" customFormat="1" ht="28.5" customHeight="1" x14ac:dyDescent="0.2">
      <c r="A590" s="59">
        <f t="shared" si="12"/>
        <v>582</v>
      </c>
      <c r="B590" s="11" t="s">
        <v>1464</v>
      </c>
      <c r="C590" s="11" t="s">
        <v>2102</v>
      </c>
      <c r="D590" s="11" t="s">
        <v>2107</v>
      </c>
      <c r="E590" s="56">
        <v>2014.08</v>
      </c>
      <c r="F590" s="12" t="s">
        <v>288</v>
      </c>
      <c r="G590" s="13">
        <v>3355</v>
      </c>
      <c r="H590" s="13">
        <v>3449</v>
      </c>
      <c r="I590" s="14" t="s">
        <v>2136</v>
      </c>
      <c r="J590" s="46" t="s">
        <v>50</v>
      </c>
      <c r="K590" s="8"/>
      <c r="L590" s="3"/>
    </row>
    <row r="591" spans="1:12" s="60" customFormat="1" ht="28.5" customHeight="1" x14ac:dyDescent="0.2">
      <c r="A591" s="59">
        <f t="shared" si="12"/>
        <v>583</v>
      </c>
      <c r="B591" s="11" t="s">
        <v>1465</v>
      </c>
      <c r="C591" s="11" t="s">
        <v>2102</v>
      </c>
      <c r="D591" s="11" t="s">
        <v>2105</v>
      </c>
      <c r="E591" s="56">
        <v>2014.08</v>
      </c>
      <c r="F591" s="12" t="s">
        <v>185</v>
      </c>
      <c r="G591" s="13">
        <v>2430</v>
      </c>
      <c r="H591" s="13">
        <v>5025</v>
      </c>
      <c r="I591" s="14" t="s">
        <v>2175</v>
      </c>
      <c r="J591" s="46" t="s">
        <v>50</v>
      </c>
      <c r="K591" s="8"/>
      <c r="L591" s="3"/>
    </row>
    <row r="592" spans="1:12" s="71" customFormat="1" ht="28.5" customHeight="1" x14ac:dyDescent="0.2">
      <c r="A592" s="59">
        <f t="shared" si="12"/>
        <v>584</v>
      </c>
      <c r="B592" s="11" t="s">
        <v>1364</v>
      </c>
      <c r="C592" s="11" t="s">
        <v>2102</v>
      </c>
      <c r="D592" s="15" t="s">
        <v>2105</v>
      </c>
      <c r="E592" s="56">
        <v>2014.09</v>
      </c>
      <c r="F592" s="12" t="s">
        <v>189</v>
      </c>
      <c r="G592" s="13">
        <v>1298</v>
      </c>
      <c r="H592" s="13">
        <v>3808</v>
      </c>
      <c r="I592" s="14" t="s">
        <v>2206</v>
      </c>
      <c r="J592" s="46" t="s">
        <v>50</v>
      </c>
      <c r="K592" s="8"/>
      <c r="L592" s="3"/>
    </row>
    <row r="593" spans="1:12" s="60" customFormat="1" ht="28.5" customHeight="1" x14ac:dyDescent="0.2">
      <c r="A593" s="59">
        <f t="shared" si="12"/>
        <v>585</v>
      </c>
      <c r="B593" s="11" t="s">
        <v>1466</v>
      </c>
      <c r="C593" s="11" t="s">
        <v>2102</v>
      </c>
      <c r="D593" s="11" t="s">
        <v>2105</v>
      </c>
      <c r="E593" s="56">
        <v>2014.09</v>
      </c>
      <c r="F593" s="12" t="s">
        <v>291</v>
      </c>
      <c r="G593" s="13">
        <v>744</v>
      </c>
      <c r="H593" s="13">
        <v>1180</v>
      </c>
      <c r="I593" s="14" t="s">
        <v>2136</v>
      </c>
      <c r="J593" s="46" t="s">
        <v>50</v>
      </c>
      <c r="K593" s="8"/>
      <c r="L593" s="3"/>
    </row>
    <row r="594" spans="1:12" s="60" customFormat="1" ht="28.5" customHeight="1" x14ac:dyDescent="0.2">
      <c r="A594" s="59">
        <f t="shared" si="12"/>
        <v>586</v>
      </c>
      <c r="B594" s="11" t="s">
        <v>1467</v>
      </c>
      <c r="C594" s="11" t="s">
        <v>2102</v>
      </c>
      <c r="D594" s="11" t="s">
        <v>2105</v>
      </c>
      <c r="E594" s="56" t="s">
        <v>2282</v>
      </c>
      <c r="F594" s="12" t="s">
        <v>296</v>
      </c>
      <c r="G594" s="13">
        <v>4349</v>
      </c>
      <c r="H594" s="13">
        <v>11319</v>
      </c>
      <c r="I594" s="14" t="s">
        <v>2222</v>
      </c>
      <c r="J594" s="46" t="s">
        <v>50</v>
      </c>
      <c r="K594" s="8"/>
      <c r="L594" s="3"/>
    </row>
    <row r="595" spans="1:12" s="60" customFormat="1" ht="28.5" customHeight="1" x14ac:dyDescent="0.2">
      <c r="A595" s="59">
        <f t="shared" si="12"/>
        <v>587</v>
      </c>
      <c r="B595" s="11" t="s">
        <v>1468</v>
      </c>
      <c r="C595" s="11" t="s">
        <v>2102</v>
      </c>
      <c r="D595" s="11" t="s">
        <v>2105</v>
      </c>
      <c r="E595" s="56" t="s">
        <v>2282</v>
      </c>
      <c r="F595" s="12" t="s">
        <v>298</v>
      </c>
      <c r="G595" s="13">
        <v>2947</v>
      </c>
      <c r="H595" s="13">
        <v>4399</v>
      </c>
      <c r="I595" s="14" t="s">
        <v>2136</v>
      </c>
      <c r="J595" s="46" t="s">
        <v>50</v>
      </c>
      <c r="K595" s="8"/>
      <c r="L595" s="3"/>
    </row>
    <row r="596" spans="1:12" s="60" customFormat="1" ht="28.5" customHeight="1" x14ac:dyDescent="0.2">
      <c r="A596" s="59">
        <f t="shared" si="12"/>
        <v>588</v>
      </c>
      <c r="B596" s="11" t="s">
        <v>1469</v>
      </c>
      <c r="C596" s="11" t="s">
        <v>2102</v>
      </c>
      <c r="D596" s="11" t="s">
        <v>2105</v>
      </c>
      <c r="E596" s="56">
        <v>2014.12</v>
      </c>
      <c r="F596" s="12" t="s">
        <v>160</v>
      </c>
      <c r="G596" s="13">
        <v>2299</v>
      </c>
      <c r="H596" s="13">
        <v>3975</v>
      </c>
      <c r="I596" s="14" t="s">
        <v>1470</v>
      </c>
      <c r="J596" s="46" t="s">
        <v>50</v>
      </c>
      <c r="K596" s="8"/>
      <c r="L596" s="3"/>
    </row>
    <row r="597" spans="1:12" s="60" customFormat="1" ht="28.5" customHeight="1" x14ac:dyDescent="0.2">
      <c r="A597" s="59">
        <f t="shared" si="12"/>
        <v>589</v>
      </c>
      <c r="B597" s="11" t="s">
        <v>1398</v>
      </c>
      <c r="C597" s="11" t="s">
        <v>2102</v>
      </c>
      <c r="D597" s="11" t="s">
        <v>2105</v>
      </c>
      <c r="E597" s="56">
        <v>2014.12</v>
      </c>
      <c r="F597" s="12" t="s">
        <v>303</v>
      </c>
      <c r="G597" s="13">
        <v>312</v>
      </c>
      <c r="H597" s="13">
        <v>466</v>
      </c>
      <c r="I597" s="14" t="s">
        <v>2136</v>
      </c>
      <c r="J597" s="46" t="s">
        <v>50</v>
      </c>
      <c r="K597" s="8"/>
      <c r="L597" s="3"/>
    </row>
    <row r="598" spans="1:12" s="60" customFormat="1" ht="28.5" customHeight="1" x14ac:dyDescent="0.2">
      <c r="A598" s="59">
        <f t="shared" si="12"/>
        <v>590</v>
      </c>
      <c r="B598" s="11" t="s">
        <v>1471</v>
      </c>
      <c r="C598" s="11" t="s">
        <v>2102</v>
      </c>
      <c r="D598" s="11" t="s">
        <v>2105</v>
      </c>
      <c r="E598" s="56">
        <v>2015.01</v>
      </c>
      <c r="F598" s="12" t="s">
        <v>305</v>
      </c>
      <c r="G598" s="13">
        <v>5531</v>
      </c>
      <c r="H598" s="13">
        <v>9622</v>
      </c>
      <c r="I598" s="14" t="s">
        <v>2136</v>
      </c>
      <c r="J598" s="46" t="s">
        <v>50</v>
      </c>
      <c r="K598" s="8"/>
      <c r="L598" s="3"/>
    </row>
    <row r="599" spans="1:12" s="60" customFormat="1" ht="28.5" customHeight="1" x14ac:dyDescent="0.2">
      <c r="A599" s="59">
        <f t="shared" si="12"/>
        <v>591</v>
      </c>
      <c r="B599" s="15" t="s">
        <v>1472</v>
      </c>
      <c r="C599" s="11" t="s">
        <v>2102</v>
      </c>
      <c r="D599" s="15" t="s">
        <v>2105</v>
      </c>
      <c r="E599" s="56">
        <v>2015.02</v>
      </c>
      <c r="F599" s="16" t="s">
        <v>308</v>
      </c>
      <c r="G599" s="17">
        <v>3390</v>
      </c>
      <c r="H599" s="17">
        <v>4995</v>
      </c>
      <c r="I599" s="18" t="s">
        <v>2136</v>
      </c>
      <c r="J599" s="52" t="s">
        <v>50</v>
      </c>
      <c r="K599" s="10"/>
      <c r="L599" s="3"/>
    </row>
    <row r="600" spans="1:12" s="60" customFormat="1" ht="28.5" customHeight="1" x14ac:dyDescent="0.2">
      <c r="A600" s="59">
        <f t="shared" si="12"/>
        <v>592</v>
      </c>
      <c r="B600" s="15" t="s">
        <v>1473</v>
      </c>
      <c r="C600" s="11" t="s">
        <v>2102</v>
      </c>
      <c r="D600" s="15" t="s">
        <v>2297</v>
      </c>
      <c r="E600" s="56">
        <v>2015.03</v>
      </c>
      <c r="F600" s="16" t="s">
        <v>222</v>
      </c>
      <c r="G600" s="17">
        <v>2848</v>
      </c>
      <c r="H600" s="17">
        <v>2502</v>
      </c>
      <c r="I600" s="18" t="s">
        <v>2298</v>
      </c>
      <c r="J600" s="52" t="s">
        <v>50</v>
      </c>
      <c r="K600" s="10"/>
      <c r="L600" s="3"/>
    </row>
    <row r="601" spans="1:12" s="60" customFormat="1" ht="28.5" customHeight="1" x14ac:dyDescent="0.2">
      <c r="A601" s="59">
        <f t="shared" si="12"/>
        <v>593</v>
      </c>
      <c r="B601" s="15" t="s">
        <v>1474</v>
      </c>
      <c r="C601" s="11" t="s">
        <v>2102</v>
      </c>
      <c r="D601" s="15" t="s">
        <v>2105</v>
      </c>
      <c r="E601" s="56">
        <v>2015.03</v>
      </c>
      <c r="F601" s="16" t="s">
        <v>252</v>
      </c>
      <c r="G601" s="17">
        <v>3283</v>
      </c>
      <c r="H601" s="17">
        <v>3268</v>
      </c>
      <c r="I601" s="18" t="s">
        <v>2136</v>
      </c>
      <c r="J601" s="52" t="s">
        <v>50</v>
      </c>
      <c r="K601" s="10"/>
      <c r="L601" s="3"/>
    </row>
    <row r="602" spans="1:12" s="60" customFormat="1" ht="28.5" customHeight="1" x14ac:dyDescent="0.2">
      <c r="A602" s="59">
        <f t="shared" si="12"/>
        <v>594</v>
      </c>
      <c r="B602" s="15" t="s">
        <v>1475</v>
      </c>
      <c r="C602" s="11" t="s">
        <v>2102</v>
      </c>
      <c r="D602" s="15" t="s">
        <v>2105</v>
      </c>
      <c r="E602" s="56">
        <v>2015.03</v>
      </c>
      <c r="F602" s="16" t="s">
        <v>255</v>
      </c>
      <c r="G602" s="17">
        <v>305</v>
      </c>
      <c r="H602" s="17">
        <v>463</v>
      </c>
      <c r="I602" s="18" t="s">
        <v>2136</v>
      </c>
      <c r="J602" s="52" t="s">
        <v>50</v>
      </c>
      <c r="K602" s="10"/>
      <c r="L602" s="3"/>
    </row>
    <row r="603" spans="1:12" s="71" customFormat="1" ht="28.5" customHeight="1" x14ac:dyDescent="0.2">
      <c r="A603" s="59">
        <f t="shared" si="12"/>
        <v>595</v>
      </c>
      <c r="B603" s="15" t="s">
        <v>1998</v>
      </c>
      <c r="C603" s="11" t="s">
        <v>2102</v>
      </c>
      <c r="D603" s="15" t="s">
        <v>2107</v>
      </c>
      <c r="E603" s="56">
        <v>2015.03</v>
      </c>
      <c r="F603" s="16" t="s">
        <v>250</v>
      </c>
      <c r="G603" s="17">
        <v>2710</v>
      </c>
      <c r="H603" s="17">
        <v>414</v>
      </c>
      <c r="I603" s="18" t="s">
        <v>2136</v>
      </c>
      <c r="J603" s="52" t="s">
        <v>50</v>
      </c>
      <c r="K603" s="10"/>
      <c r="L603" s="60"/>
    </row>
    <row r="604" spans="1:12" s="71" customFormat="1" ht="28.5" customHeight="1" x14ac:dyDescent="0.2">
      <c r="A604" s="59">
        <f t="shared" si="12"/>
        <v>596</v>
      </c>
      <c r="B604" s="15" t="s">
        <v>1476</v>
      </c>
      <c r="C604" s="15" t="s">
        <v>2102</v>
      </c>
      <c r="D604" s="15" t="s">
        <v>2105</v>
      </c>
      <c r="E604" s="56">
        <v>2015.06</v>
      </c>
      <c r="F604" s="16" t="s">
        <v>250</v>
      </c>
      <c r="G604" s="17">
        <v>2710</v>
      </c>
      <c r="H604" s="17">
        <v>3514</v>
      </c>
      <c r="I604" s="18" t="s">
        <v>2195</v>
      </c>
      <c r="J604" s="52" t="s">
        <v>50</v>
      </c>
      <c r="K604" s="10"/>
      <c r="L604" s="60"/>
    </row>
    <row r="605" spans="1:12" s="71" customFormat="1" ht="28.5" customHeight="1" x14ac:dyDescent="0.2">
      <c r="A605" s="59">
        <f t="shared" si="12"/>
        <v>597</v>
      </c>
      <c r="B605" s="15" t="s">
        <v>1477</v>
      </c>
      <c r="C605" s="15" t="s">
        <v>2102</v>
      </c>
      <c r="D605" s="15" t="s">
        <v>2105</v>
      </c>
      <c r="E605" s="56">
        <v>2015.07</v>
      </c>
      <c r="F605" s="16" t="s">
        <v>270</v>
      </c>
      <c r="G605" s="17">
        <v>4572</v>
      </c>
      <c r="H605" s="17">
        <v>4248</v>
      </c>
      <c r="I605" s="18" t="s">
        <v>2136</v>
      </c>
      <c r="J605" s="52" t="s">
        <v>50</v>
      </c>
      <c r="K605" s="10"/>
      <c r="L605" s="60"/>
    </row>
    <row r="606" spans="1:12" s="71" customFormat="1" ht="28.5" customHeight="1" x14ac:dyDescent="0.2">
      <c r="A606" s="59">
        <f t="shared" si="12"/>
        <v>598</v>
      </c>
      <c r="B606" s="15" t="s">
        <v>1478</v>
      </c>
      <c r="C606" s="15" t="s">
        <v>2102</v>
      </c>
      <c r="D606" s="15" t="s">
        <v>2105</v>
      </c>
      <c r="E606" s="56">
        <v>2015.07</v>
      </c>
      <c r="F606" s="16" t="s">
        <v>188</v>
      </c>
      <c r="G606" s="17">
        <v>3616</v>
      </c>
      <c r="H606" s="17">
        <v>7975</v>
      </c>
      <c r="I606" s="18" t="s">
        <v>2206</v>
      </c>
      <c r="J606" s="52" t="s">
        <v>50</v>
      </c>
      <c r="K606" s="10"/>
      <c r="L606" s="3"/>
    </row>
    <row r="607" spans="1:12" s="71" customFormat="1" ht="28.5" customHeight="1" x14ac:dyDescent="0.2">
      <c r="A607" s="59">
        <f t="shared" si="12"/>
        <v>599</v>
      </c>
      <c r="B607" s="15" t="s">
        <v>1479</v>
      </c>
      <c r="C607" s="15" t="s">
        <v>2102</v>
      </c>
      <c r="D607" s="15" t="s">
        <v>2105</v>
      </c>
      <c r="E607" s="56">
        <v>2015.07</v>
      </c>
      <c r="F607" s="16" t="s">
        <v>152</v>
      </c>
      <c r="G607" s="17">
        <v>12495</v>
      </c>
      <c r="H607" s="17">
        <v>7948</v>
      </c>
      <c r="I607" s="18" t="s">
        <v>2206</v>
      </c>
      <c r="J607" s="52" t="s">
        <v>50</v>
      </c>
      <c r="K607" s="10"/>
      <c r="L607" s="3"/>
    </row>
    <row r="608" spans="1:12" s="71" customFormat="1" ht="28.5" customHeight="1" x14ac:dyDescent="0.2">
      <c r="A608" s="59">
        <f t="shared" si="12"/>
        <v>600</v>
      </c>
      <c r="B608" s="15" t="s">
        <v>1578</v>
      </c>
      <c r="C608" s="15" t="s">
        <v>2102</v>
      </c>
      <c r="D608" s="11" t="s">
        <v>2105</v>
      </c>
      <c r="E608" s="56">
        <v>2015.07</v>
      </c>
      <c r="F608" s="16" t="s">
        <v>139</v>
      </c>
      <c r="G608" s="17">
        <v>401</v>
      </c>
      <c r="H608" s="17">
        <v>682</v>
      </c>
      <c r="I608" s="18" t="s">
        <v>2138</v>
      </c>
      <c r="J608" s="52" t="s">
        <v>50</v>
      </c>
      <c r="K608" s="10"/>
      <c r="L608" s="3"/>
    </row>
    <row r="609" spans="1:12" s="71" customFormat="1" ht="28.5" customHeight="1" x14ac:dyDescent="0.2">
      <c r="A609" s="59">
        <f t="shared" si="12"/>
        <v>601</v>
      </c>
      <c r="B609" s="15" t="s">
        <v>1480</v>
      </c>
      <c r="C609" s="15" t="s">
        <v>2102</v>
      </c>
      <c r="D609" s="15" t="s">
        <v>2105</v>
      </c>
      <c r="E609" s="56">
        <v>2015.08</v>
      </c>
      <c r="F609" s="16" t="s">
        <v>278</v>
      </c>
      <c r="G609" s="17">
        <v>3763</v>
      </c>
      <c r="H609" s="17">
        <v>7000</v>
      </c>
      <c r="I609" s="18" t="s">
        <v>2195</v>
      </c>
      <c r="J609" s="52" t="s">
        <v>50</v>
      </c>
      <c r="K609" s="10"/>
      <c r="L609" s="3"/>
    </row>
    <row r="610" spans="1:12" s="71" customFormat="1" ht="28.5" customHeight="1" x14ac:dyDescent="0.2">
      <c r="A610" s="59">
        <f t="shared" si="12"/>
        <v>602</v>
      </c>
      <c r="B610" s="15" t="s">
        <v>1481</v>
      </c>
      <c r="C610" s="15" t="s">
        <v>2102</v>
      </c>
      <c r="D610" s="15" t="s">
        <v>2225</v>
      </c>
      <c r="E610" s="56">
        <v>2015.08</v>
      </c>
      <c r="F610" s="16" t="s">
        <v>187</v>
      </c>
      <c r="G610" s="17">
        <v>5125</v>
      </c>
      <c r="H610" s="17">
        <v>8094</v>
      </c>
      <c r="I610" s="18" t="s">
        <v>2195</v>
      </c>
      <c r="J610" s="52" t="s">
        <v>50</v>
      </c>
      <c r="K610" s="10"/>
      <c r="L610" s="3"/>
    </row>
    <row r="611" spans="1:12" s="71" customFormat="1" ht="28.5" customHeight="1" x14ac:dyDescent="0.2">
      <c r="A611" s="59">
        <f t="shared" si="12"/>
        <v>603</v>
      </c>
      <c r="B611" s="15" t="s">
        <v>1482</v>
      </c>
      <c r="C611" s="15" t="s">
        <v>2102</v>
      </c>
      <c r="D611" s="15" t="s">
        <v>2149</v>
      </c>
      <c r="E611" s="56">
        <v>2015.08</v>
      </c>
      <c r="F611" s="16" t="s">
        <v>284</v>
      </c>
      <c r="G611" s="17">
        <v>3544</v>
      </c>
      <c r="H611" s="17">
        <v>3978</v>
      </c>
      <c r="I611" s="18" t="s">
        <v>2218</v>
      </c>
      <c r="J611" s="52" t="s">
        <v>50</v>
      </c>
      <c r="K611" s="10"/>
      <c r="L611" s="3"/>
    </row>
    <row r="612" spans="1:12" s="71" customFormat="1" ht="28.5" customHeight="1" x14ac:dyDescent="0.2">
      <c r="A612" s="59">
        <f t="shared" si="12"/>
        <v>604</v>
      </c>
      <c r="B612" s="15" t="s">
        <v>1483</v>
      </c>
      <c r="C612" s="15" t="s">
        <v>2102</v>
      </c>
      <c r="D612" s="15" t="s">
        <v>2105</v>
      </c>
      <c r="E612" s="56">
        <v>2015.09</v>
      </c>
      <c r="F612" s="16" t="s">
        <v>225</v>
      </c>
      <c r="G612" s="17">
        <v>2178</v>
      </c>
      <c r="H612" s="17">
        <v>3697</v>
      </c>
      <c r="I612" s="18" t="s">
        <v>2136</v>
      </c>
      <c r="J612" s="52" t="s">
        <v>50</v>
      </c>
      <c r="K612" s="10"/>
      <c r="L612" s="3"/>
    </row>
    <row r="613" spans="1:12" s="71" customFormat="1" ht="28.5" customHeight="1" x14ac:dyDescent="0.2">
      <c r="A613" s="59">
        <f t="shared" si="12"/>
        <v>605</v>
      </c>
      <c r="B613" s="15" t="s">
        <v>2341</v>
      </c>
      <c r="C613" s="15" t="s">
        <v>2102</v>
      </c>
      <c r="D613" s="15" t="s">
        <v>2225</v>
      </c>
      <c r="E613" s="56" t="s">
        <v>2342</v>
      </c>
      <c r="F613" s="16" t="s">
        <v>229</v>
      </c>
      <c r="G613" s="17">
        <v>2862</v>
      </c>
      <c r="H613" s="17">
        <v>5851</v>
      </c>
      <c r="I613" s="18" t="s">
        <v>2218</v>
      </c>
      <c r="J613" s="52" t="s">
        <v>50</v>
      </c>
      <c r="K613" s="9"/>
      <c r="L613" s="3"/>
    </row>
    <row r="614" spans="1:12" s="71" customFormat="1" ht="28.5" customHeight="1" x14ac:dyDescent="0.2">
      <c r="A614" s="59">
        <f t="shared" si="12"/>
        <v>606</v>
      </c>
      <c r="B614" s="15" t="s">
        <v>1484</v>
      </c>
      <c r="C614" s="15" t="s">
        <v>2102</v>
      </c>
      <c r="D614" s="15" t="s">
        <v>2105</v>
      </c>
      <c r="E614" s="56">
        <v>2015.12</v>
      </c>
      <c r="F614" s="16" t="s">
        <v>239</v>
      </c>
      <c r="G614" s="17">
        <v>2961</v>
      </c>
      <c r="H614" s="17">
        <v>6532</v>
      </c>
      <c r="I614" s="18" t="s">
        <v>2206</v>
      </c>
      <c r="J614" s="52" t="s">
        <v>50</v>
      </c>
      <c r="K614" s="10"/>
      <c r="L614" s="3"/>
    </row>
    <row r="615" spans="1:12" s="71" customFormat="1" ht="28.5" customHeight="1" x14ac:dyDescent="0.2">
      <c r="A615" s="59">
        <f t="shared" si="12"/>
        <v>607</v>
      </c>
      <c r="B615" s="15" t="s">
        <v>1485</v>
      </c>
      <c r="C615" s="15" t="s">
        <v>2102</v>
      </c>
      <c r="D615" s="15" t="s">
        <v>2105</v>
      </c>
      <c r="E615" s="56">
        <v>2016.03</v>
      </c>
      <c r="F615" s="16" t="s">
        <v>245</v>
      </c>
      <c r="G615" s="17">
        <v>3452</v>
      </c>
      <c r="H615" s="17">
        <v>5856</v>
      </c>
      <c r="I615" s="18" t="s">
        <v>2171</v>
      </c>
      <c r="J615" s="52" t="s">
        <v>50</v>
      </c>
      <c r="K615" s="10"/>
      <c r="L615" s="3"/>
    </row>
    <row r="616" spans="1:12" s="71" customFormat="1" ht="28.5" customHeight="1" x14ac:dyDescent="0.2">
      <c r="A616" s="59">
        <f t="shared" si="12"/>
        <v>608</v>
      </c>
      <c r="B616" s="15" t="s">
        <v>2000</v>
      </c>
      <c r="C616" s="15" t="s">
        <v>2102</v>
      </c>
      <c r="D616" s="15" t="s">
        <v>2105</v>
      </c>
      <c r="E616" s="56">
        <v>2016.03</v>
      </c>
      <c r="F616" s="16" t="s">
        <v>243</v>
      </c>
      <c r="G616" s="17">
        <v>247</v>
      </c>
      <c r="H616" s="17">
        <v>404</v>
      </c>
      <c r="I616" s="18" t="s">
        <v>2231</v>
      </c>
      <c r="J616" s="52" t="s">
        <v>50</v>
      </c>
      <c r="K616" s="10"/>
      <c r="L616" s="3"/>
    </row>
    <row r="617" spans="1:12" s="71" customFormat="1" ht="28.5" customHeight="1" x14ac:dyDescent="0.2">
      <c r="A617" s="59">
        <f t="shared" si="12"/>
        <v>609</v>
      </c>
      <c r="B617" s="15" t="s">
        <v>1486</v>
      </c>
      <c r="C617" s="15" t="s">
        <v>2102</v>
      </c>
      <c r="D617" s="15" t="s">
        <v>2105</v>
      </c>
      <c r="E617" s="56">
        <v>2016.04</v>
      </c>
      <c r="F617" s="16" t="s">
        <v>199</v>
      </c>
      <c r="G617" s="17">
        <v>3733</v>
      </c>
      <c r="H617" s="17">
        <v>6832</v>
      </c>
      <c r="I617" s="18" t="s">
        <v>2136</v>
      </c>
      <c r="J617" s="52" t="s">
        <v>50</v>
      </c>
      <c r="K617" s="10"/>
      <c r="L617" s="3"/>
    </row>
    <row r="618" spans="1:12" s="71" customFormat="1" ht="28.5" customHeight="1" x14ac:dyDescent="0.2">
      <c r="A618" s="59">
        <f t="shared" si="12"/>
        <v>610</v>
      </c>
      <c r="B618" s="15" t="s">
        <v>1487</v>
      </c>
      <c r="C618" s="15" t="s">
        <v>2102</v>
      </c>
      <c r="D618" s="15" t="s">
        <v>2105</v>
      </c>
      <c r="E618" s="56">
        <v>2016.05</v>
      </c>
      <c r="F618" s="16" t="s">
        <v>161</v>
      </c>
      <c r="G618" s="17">
        <v>5550</v>
      </c>
      <c r="H618" s="17">
        <v>11094</v>
      </c>
      <c r="I618" s="18" t="s">
        <v>2293</v>
      </c>
      <c r="J618" s="52" t="s">
        <v>50</v>
      </c>
      <c r="K618" s="10"/>
      <c r="L618" s="3"/>
    </row>
    <row r="619" spans="1:12" s="71" customFormat="1" ht="28.5" customHeight="1" x14ac:dyDescent="0.2">
      <c r="A619" s="59">
        <f t="shared" si="12"/>
        <v>611</v>
      </c>
      <c r="B619" s="15" t="s">
        <v>1488</v>
      </c>
      <c r="C619" s="15" t="s">
        <v>2102</v>
      </c>
      <c r="D619" s="15" t="s">
        <v>2105</v>
      </c>
      <c r="E619" s="56">
        <v>2016.05</v>
      </c>
      <c r="F619" s="16" t="s">
        <v>194</v>
      </c>
      <c r="G619" s="17">
        <v>6567</v>
      </c>
      <c r="H619" s="17">
        <v>8697</v>
      </c>
      <c r="I619" s="18" t="s">
        <v>2136</v>
      </c>
      <c r="J619" s="52" t="s">
        <v>50</v>
      </c>
      <c r="K619" s="10"/>
      <c r="L619" s="3"/>
    </row>
    <row r="620" spans="1:12" s="71" customFormat="1" ht="28.5" customHeight="1" x14ac:dyDescent="0.2">
      <c r="A620" s="59">
        <f t="shared" si="12"/>
        <v>612</v>
      </c>
      <c r="B620" s="15" t="s">
        <v>1489</v>
      </c>
      <c r="C620" s="15" t="s">
        <v>2102</v>
      </c>
      <c r="D620" s="15" t="s">
        <v>2105</v>
      </c>
      <c r="E620" s="56">
        <v>2016.06</v>
      </c>
      <c r="F620" s="16" t="s">
        <v>149</v>
      </c>
      <c r="G620" s="17">
        <v>5809</v>
      </c>
      <c r="H620" s="17">
        <v>12481</v>
      </c>
      <c r="I620" s="18" t="s">
        <v>2207</v>
      </c>
      <c r="J620" s="52" t="s">
        <v>50</v>
      </c>
      <c r="K620" s="10"/>
      <c r="L620" s="3"/>
    </row>
    <row r="621" spans="1:12" s="71" customFormat="1" ht="28.5" customHeight="1" x14ac:dyDescent="0.2">
      <c r="A621" s="59">
        <f t="shared" si="12"/>
        <v>613</v>
      </c>
      <c r="B621" s="15" t="s">
        <v>1490</v>
      </c>
      <c r="C621" s="15" t="s">
        <v>2102</v>
      </c>
      <c r="D621" s="15" t="s">
        <v>2105</v>
      </c>
      <c r="E621" s="56">
        <v>2016.07</v>
      </c>
      <c r="F621" s="16" t="s">
        <v>213</v>
      </c>
      <c r="G621" s="17">
        <v>3070</v>
      </c>
      <c r="H621" s="17">
        <v>5172</v>
      </c>
      <c r="I621" s="18" t="s">
        <v>2136</v>
      </c>
      <c r="J621" s="52" t="s">
        <v>50</v>
      </c>
      <c r="K621" s="10"/>
      <c r="L621" s="3"/>
    </row>
    <row r="622" spans="1:12" s="71" customFormat="1" ht="28.5" customHeight="1" x14ac:dyDescent="0.2">
      <c r="A622" s="59">
        <f t="shared" ref="A622:A685" si="13">ROW()-8</f>
        <v>614</v>
      </c>
      <c r="B622" s="15" t="s">
        <v>1365</v>
      </c>
      <c r="C622" s="15" t="s">
        <v>2102</v>
      </c>
      <c r="D622" s="15" t="s">
        <v>2105</v>
      </c>
      <c r="E622" s="56">
        <v>2016.08</v>
      </c>
      <c r="F622" s="16" t="s">
        <v>174</v>
      </c>
      <c r="G622" s="17">
        <v>7966</v>
      </c>
      <c r="H622" s="17">
        <v>12274</v>
      </c>
      <c r="I622" s="18" t="s">
        <v>4</v>
      </c>
      <c r="J622" s="52" t="s">
        <v>50</v>
      </c>
      <c r="K622" s="9"/>
      <c r="L622" s="3"/>
    </row>
    <row r="623" spans="1:12" s="71" customFormat="1" ht="28.5" customHeight="1" x14ac:dyDescent="0.2">
      <c r="A623" s="59">
        <f t="shared" si="13"/>
        <v>615</v>
      </c>
      <c r="B623" s="15" t="s">
        <v>1491</v>
      </c>
      <c r="C623" s="15" t="s">
        <v>2102</v>
      </c>
      <c r="D623" s="15" t="s">
        <v>2105</v>
      </c>
      <c r="E623" s="56">
        <v>2016.08</v>
      </c>
      <c r="F623" s="16" t="s">
        <v>160</v>
      </c>
      <c r="G623" s="17">
        <v>3862</v>
      </c>
      <c r="H623" s="17">
        <v>7415</v>
      </c>
      <c r="I623" s="18" t="s">
        <v>2136</v>
      </c>
      <c r="J623" s="52" t="s">
        <v>50</v>
      </c>
      <c r="K623" s="9"/>
      <c r="L623" s="3"/>
    </row>
    <row r="624" spans="1:12" s="71" customFormat="1" ht="28.5" customHeight="1" x14ac:dyDescent="0.2">
      <c r="A624" s="59">
        <f t="shared" si="13"/>
        <v>616</v>
      </c>
      <c r="B624" s="15" t="s">
        <v>1366</v>
      </c>
      <c r="C624" s="15" t="s">
        <v>2102</v>
      </c>
      <c r="D624" s="15" t="s">
        <v>2105</v>
      </c>
      <c r="E624" s="56">
        <v>2016.09</v>
      </c>
      <c r="F624" s="16" t="s">
        <v>152</v>
      </c>
      <c r="G624" s="17">
        <v>2316</v>
      </c>
      <c r="H624" s="17">
        <v>4032</v>
      </c>
      <c r="I624" s="18" t="s">
        <v>4</v>
      </c>
      <c r="J624" s="52" t="s">
        <v>50</v>
      </c>
      <c r="K624" s="10"/>
      <c r="L624" s="3"/>
    </row>
    <row r="625" spans="1:12" s="71" customFormat="1" ht="28.5" customHeight="1" x14ac:dyDescent="0.2">
      <c r="A625" s="59">
        <f t="shared" si="13"/>
        <v>617</v>
      </c>
      <c r="B625" s="15" t="s">
        <v>1492</v>
      </c>
      <c r="C625" s="15" t="s">
        <v>2102</v>
      </c>
      <c r="D625" s="15" t="s">
        <v>2107</v>
      </c>
      <c r="E625" s="56">
        <v>2016.09</v>
      </c>
      <c r="F625" s="16" t="s">
        <v>112</v>
      </c>
      <c r="G625" s="17">
        <v>3813</v>
      </c>
      <c r="H625" s="17">
        <v>5416</v>
      </c>
      <c r="I625" s="18" t="s">
        <v>40</v>
      </c>
      <c r="J625" s="52" t="s">
        <v>50</v>
      </c>
      <c r="K625" s="10"/>
      <c r="L625" s="3"/>
    </row>
    <row r="626" spans="1:12" s="71" customFormat="1" ht="28.5" customHeight="1" x14ac:dyDescent="0.2">
      <c r="A626" s="59">
        <f t="shared" si="13"/>
        <v>618</v>
      </c>
      <c r="B626" s="15" t="s">
        <v>2372</v>
      </c>
      <c r="C626" s="15" t="s">
        <v>2102</v>
      </c>
      <c r="D626" s="15" t="s">
        <v>2225</v>
      </c>
      <c r="E626" s="56">
        <v>2016.09</v>
      </c>
      <c r="F626" s="16" t="s">
        <v>175</v>
      </c>
      <c r="G626" s="17">
        <v>3463</v>
      </c>
      <c r="H626" s="17">
        <v>6779</v>
      </c>
      <c r="I626" s="18" t="s">
        <v>40</v>
      </c>
      <c r="J626" s="52" t="s">
        <v>50</v>
      </c>
      <c r="K626" s="10"/>
      <c r="L626" s="3"/>
    </row>
    <row r="627" spans="1:12" s="71" customFormat="1" ht="28.5" customHeight="1" x14ac:dyDescent="0.2">
      <c r="A627" s="59">
        <f t="shared" si="13"/>
        <v>619</v>
      </c>
      <c r="B627" s="15" t="s">
        <v>1367</v>
      </c>
      <c r="C627" s="15" t="s">
        <v>2102</v>
      </c>
      <c r="D627" s="15" t="s">
        <v>2121</v>
      </c>
      <c r="E627" s="56" t="s">
        <v>900</v>
      </c>
      <c r="F627" s="16" t="s">
        <v>183</v>
      </c>
      <c r="G627" s="17">
        <v>7315</v>
      </c>
      <c r="H627" s="17">
        <v>12878</v>
      </c>
      <c r="I627" s="18" t="s">
        <v>4</v>
      </c>
      <c r="J627" s="52" t="s">
        <v>50</v>
      </c>
      <c r="K627" s="10"/>
      <c r="L627" s="3"/>
    </row>
    <row r="628" spans="1:12" s="71" customFormat="1" ht="28.5" customHeight="1" x14ac:dyDescent="0.2">
      <c r="A628" s="59">
        <f t="shared" si="13"/>
        <v>620</v>
      </c>
      <c r="B628" s="15" t="s">
        <v>1493</v>
      </c>
      <c r="C628" s="15" t="s">
        <v>2102</v>
      </c>
      <c r="D628" s="15" t="s">
        <v>2105</v>
      </c>
      <c r="E628" s="56" t="s">
        <v>2378</v>
      </c>
      <c r="F628" s="16" t="s">
        <v>179</v>
      </c>
      <c r="G628" s="17">
        <v>3805</v>
      </c>
      <c r="H628" s="17">
        <v>7383</v>
      </c>
      <c r="I628" s="18" t="s">
        <v>40</v>
      </c>
      <c r="J628" s="52" t="s">
        <v>50</v>
      </c>
      <c r="K628" s="10"/>
      <c r="L628" s="3"/>
    </row>
    <row r="629" spans="1:12" s="71" customFormat="1" ht="28.5" customHeight="1" x14ac:dyDescent="0.2">
      <c r="A629" s="59">
        <f t="shared" si="13"/>
        <v>621</v>
      </c>
      <c r="B629" s="15" t="s">
        <v>1494</v>
      </c>
      <c r="C629" s="15" t="s">
        <v>2102</v>
      </c>
      <c r="D629" s="19" t="s">
        <v>2105</v>
      </c>
      <c r="E629" s="56">
        <v>2016.11</v>
      </c>
      <c r="F629" s="16" t="s">
        <v>190</v>
      </c>
      <c r="G629" s="20">
        <v>3659</v>
      </c>
      <c r="H629" s="21">
        <v>10782</v>
      </c>
      <c r="I629" s="22" t="s">
        <v>2389</v>
      </c>
      <c r="J629" s="22" t="s">
        <v>50</v>
      </c>
      <c r="K629" s="10"/>
      <c r="L629" s="60"/>
    </row>
    <row r="630" spans="1:12" s="71" customFormat="1" ht="28.5" customHeight="1" x14ac:dyDescent="0.2">
      <c r="A630" s="59">
        <f t="shared" si="13"/>
        <v>622</v>
      </c>
      <c r="B630" s="15" t="s">
        <v>1495</v>
      </c>
      <c r="C630" s="15" t="s">
        <v>2102</v>
      </c>
      <c r="D630" s="19" t="s">
        <v>2105</v>
      </c>
      <c r="E630" s="56">
        <v>2016.11</v>
      </c>
      <c r="F630" s="16" t="s">
        <v>112</v>
      </c>
      <c r="G630" s="20">
        <v>3410</v>
      </c>
      <c r="H630" s="21">
        <v>5139</v>
      </c>
      <c r="I630" s="18" t="s">
        <v>40</v>
      </c>
      <c r="J630" s="22" t="s">
        <v>50</v>
      </c>
      <c r="K630" s="10"/>
      <c r="L630" s="3"/>
    </row>
    <row r="631" spans="1:12" s="71" customFormat="1" ht="28.5" customHeight="1" x14ac:dyDescent="0.2">
      <c r="A631" s="59">
        <f t="shared" si="13"/>
        <v>623</v>
      </c>
      <c r="B631" s="15" t="s">
        <v>1496</v>
      </c>
      <c r="C631" s="15" t="s">
        <v>2102</v>
      </c>
      <c r="D631" s="19" t="s">
        <v>2105</v>
      </c>
      <c r="E631" s="56">
        <v>2016.11</v>
      </c>
      <c r="F631" s="16" t="s">
        <v>150</v>
      </c>
      <c r="G631" s="20">
        <v>3476</v>
      </c>
      <c r="H631" s="21">
        <v>5517</v>
      </c>
      <c r="I631" s="18" t="s">
        <v>40</v>
      </c>
      <c r="J631" s="22" t="s">
        <v>50</v>
      </c>
      <c r="K631" s="10"/>
      <c r="L631" s="3"/>
    </row>
    <row r="632" spans="1:12" s="71" customFormat="1" ht="28.5" customHeight="1" x14ac:dyDescent="0.2">
      <c r="A632" s="59">
        <f t="shared" si="13"/>
        <v>624</v>
      </c>
      <c r="B632" s="15" t="s">
        <v>1497</v>
      </c>
      <c r="C632" s="15" t="s">
        <v>2102</v>
      </c>
      <c r="D632" s="19" t="s">
        <v>2390</v>
      </c>
      <c r="E632" s="56">
        <v>2016.11</v>
      </c>
      <c r="F632" s="16" t="s">
        <v>196</v>
      </c>
      <c r="G632" s="20">
        <v>7337</v>
      </c>
      <c r="H632" s="21">
        <v>14288</v>
      </c>
      <c r="I632" s="18" t="s">
        <v>40</v>
      </c>
      <c r="J632" s="22" t="s">
        <v>50</v>
      </c>
      <c r="K632" s="10"/>
      <c r="L632" s="3"/>
    </row>
    <row r="633" spans="1:12" s="71" customFormat="1" ht="28.5" customHeight="1" x14ac:dyDescent="0.2">
      <c r="A633" s="59">
        <f t="shared" si="13"/>
        <v>625</v>
      </c>
      <c r="B633" s="15" t="s">
        <v>1498</v>
      </c>
      <c r="C633" s="15" t="s">
        <v>2102</v>
      </c>
      <c r="D633" s="15" t="s">
        <v>2105</v>
      </c>
      <c r="E633" s="56">
        <v>2016.12</v>
      </c>
      <c r="F633" s="16" t="s">
        <v>128</v>
      </c>
      <c r="G633" s="17">
        <v>4553</v>
      </c>
      <c r="H633" s="17">
        <v>5047</v>
      </c>
      <c r="I633" s="18" t="s">
        <v>40</v>
      </c>
      <c r="J633" s="22" t="s">
        <v>50</v>
      </c>
      <c r="K633" s="10"/>
      <c r="L633" s="3"/>
    </row>
    <row r="634" spans="1:12" s="71" customFormat="1" ht="28.5" customHeight="1" x14ac:dyDescent="0.2">
      <c r="A634" s="59">
        <f t="shared" si="13"/>
        <v>626</v>
      </c>
      <c r="B634" s="15" t="s">
        <v>1499</v>
      </c>
      <c r="C634" s="15" t="s">
        <v>2102</v>
      </c>
      <c r="D634" s="15" t="s">
        <v>2185</v>
      </c>
      <c r="E634" s="56">
        <v>2016.12</v>
      </c>
      <c r="F634" s="16" t="s">
        <v>132</v>
      </c>
      <c r="G634" s="17">
        <v>3482</v>
      </c>
      <c r="H634" s="17">
        <v>6624</v>
      </c>
      <c r="I634" s="18" t="s">
        <v>40</v>
      </c>
      <c r="J634" s="22" t="s">
        <v>50</v>
      </c>
      <c r="K634" s="10"/>
      <c r="L634" s="3"/>
    </row>
    <row r="635" spans="1:12" s="71" customFormat="1" ht="28.5" customHeight="1" x14ac:dyDescent="0.2">
      <c r="A635" s="59">
        <f t="shared" si="13"/>
        <v>627</v>
      </c>
      <c r="B635" s="15" t="s">
        <v>2398</v>
      </c>
      <c r="C635" s="15" t="s">
        <v>2102</v>
      </c>
      <c r="D635" s="19" t="s">
        <v>2105</v>
      </c>
      <c r="E635" s="56">
        <v>2016.12</v>
      </c>
      <c r="F635" s="16" t="s">
        <v>133</v>
      </c>
      <c r="G635" s="20">
        <v>4334</v>
      </c>
      <c r="H635" s="21">
        <v>8494</v>
      </c>
      <c r="I635" s="18" t="s">
        <v>40</v>
      </c>
      <c r="J635" s="22" t="s">
        <v>50</v>
      </c>
      <c r="K635" s="10"/>
      <c r="L635" s="3"/>
    </row>
    <row r="636" spans="1:12" s="71" customFormat="1" ht="28.5" customHeight="1" x14ac:dyDescent="0.2">
      <c r="A636" s="59">
        <f t="shared" si="13"/>
        <v>628</v>
      </c>
      <c r="B636" s="15" t="s">
        <v>1500</v>
      </c>
      <c r="C636" s="15" t="s">
        <v>2102</v>
      </c>
      <c r="D636" s="19" t="s">
        <v>2105</v>
      </c>
      <c r="E636" s="56">
        <v>2016.12</v>
      </c>
      <c r="F636" s="16" t="s">
        <v>138</v>
      </c>
      <c r="G636" s="17">
        <v>4479</v>
      </c>
      <c r="H636" s="17">
        <v>6967</v>
      </c>
      <c r="I636" s="18" t="s">
        <v>4</v>
      </c>
      <c r="J636" s="22" t="s">
        <v>50</v>
      </c>
      <c r="K636" s="10"/>
      <c r="L636" s="3"/>
    </row>
    <row r="637" spans="1:12" s="71" customFormat="1" ht="28.5" customHeight="1" x14ac:dyDescent="0.2">
      <c r="A637" s="59">
        <f t="shared" si="13"/>
        <v>629</v>
      </c>
      <c r="B637" s="15" t="s">
        <v>1501</v>
      </c>
      <c r="C637" s="15" t="s">
        <v>2102</v>
      </c>
      <c r="D637" s="15" t="s">
        <v>2121</v>
      </c>
      <c r="E637" s="56">
        <v>2017.02</v>
      </c>
      <c r="F637" s="16" t="s">
        <v>147</v>
      </c>
      <c r="G637" s="20">
        <v>4035</v>
      </c>
      <c r="H637" s="17">
        <v>7658</v>
      </c>
      <c r="I637" s="18" t="s">
        <v>40</v>
      </c>
      <c r="J637" s="22" t="s">
        <v>50</v>
      </c>
      <c r="K637" s="10"/>
      <c r="L637" s="3"/>
    </row>
    <row r="638" spans="1:12" s="71" customFormat="1" ht="28.5" customHeight="1" x14ac:dyDescent="0.2">
      <c r="A638" s="59">
        <f t="shared" si="13"/>
        <v>630</v>
      </c>
      <c r="B638" s="15" t="s">
        <v>1496</v>
      </c>
      <c r="C638" s="15" t="s">
        <v>2102</v>
      </c>
      <c r="D638" s="15" t="s">
        <v>2105</v>
      </c>
      <c r="E638" s="56">
        <v>2017.02</v>
      </c>
      <c r="F638" s="16" t="s">
        <v>150</v>
      </c>
      <c r="G638" s="20">
        <v>16</v>
      </c>
      <c r="H638" s="17">
        <v>25</v>
      </c>
      <c r="I638" s="18" t="s">
        <v>2130</v>
      </c>
      <c r="J638" s="52" t="s">
        <v>2130</v>
      </c>
      <c r="K638" s="10"/>
      <c r="L638" s="60"/>
    </row>
    <row r="639" spans="1:12" s="71" customFormat="1" ht="28.5" customHeight="1" x14ac:dyDescent="0.2">
      <c r="A639" s="59">
        <f t="shared" si="13"/>
        <v>631</v>
      </c>
      <c r="B639" s="15" t="s">
        <v>1499</v>
      </c>
      <c r="C639" s="15" t="s">
        <v>2102</v>
      </c>
      <c r="D639" s="15" t="s">
        <v>2225</v>
      </c>
      <c r="E639" s="56">
        <v>2017.03</v>
      </c>
      <c r="F639" s="16" t="s">
        <v>132</v>
      </c>
      <c r="G639" s="17">
        <v>238</v>
      </c>
      <c r="H639" s="17">
        <v>527</v>
      </c>
      <c r="I639" s="22" t="s">
        <v>2195</v>
      </c>
      <c r="J639" s="22" t="s">
        <v>50</v>
      </c>
      <c r="K639" s="10"/>
      <c r="L639" s="60"/>
    </row>
    <row r="640" spans="1:12" s="71" customFormat="1" ht="28.5" customHeight="1" x14ac:dyDescent="0.2">
      <c r="A640" s="59">
        <f t="shared" si="13"/>
        <v>632</v>
      </c>
      <c r="B640" s="25" t="s">
        <v>2424</v>
      </c>
      <c r="C640" s="15" t="s">
        <v>2102</v>
      </c>
      <c r="D640" s="15" t="s">
        <v>2425</v>
      </c>
      <c r="E640" s="56">
        <v>2017.04</v>
      </c>
      <c r="F640" s="16" t="s">
        <v>160</v>
      </c>
      <c r="G640" s="17">
        <v>3417</v>
      </c>
      <c r="H640" s="17">
        <v>7225</v>
      </c>
      <c r="I640" s="18" t="s">
        <v>40</v>
      </c>
      <c r="J640" s="22" t="s">
        <v>50</v>
      </c>
      <c r="K640" s="10"/>
      <c r="L640" s="60"/>
    </row>
    <row r="641" spans="1:12" s="60" customFormat="1" ht="28.5" customHeight="1" x14ac:dyDescent="0.2">
      <c r="A641" s="59">
        <f t="shared" si="13"/>
        <v>633</v>
      </c>
      <c r="B641" s="25" t="s">
        <v>2426</v>
      </c>
      <c r="C641" s="15" t="s">
        <v>2102</v>
      </c>
      <c r="D641" s="15" t="s">
        <v>2105</v>
      </c>
      <c r="E641" s="56">
        <v>2017.04</v>
      </c>
      <c r="F641" s="16" t="s">
        <v>166</v>
      </c>
      <c r="G641" s="17">
        <v>2771</v>
      </c>
      <c r="H641" s="17">
        <v>6908</v>
      </c>
      <c r="I641" s="18" t="s">
        <v>2136</v>
      </c>
      <c r="J641" s="22" t="s">
        <v>50</v>
      </c>
      <c r="K641" s="9" t="s">
        <v>2217</v>
      </c>
    </row>
    <row r="642" spans="1:12" s="71" customFormat="1" ht="28.5" customHeight="1" x14ac:dyDescent="0.2">
      <c r="A642" s="59">
        <f t="shared" si="13"/>
        <v>634</v>
      </c>
      <c r="B642" s="15" t="s">
        <v>2439</v>
      </c>
      <c r="C642" s="25" t="s">
        <v>2102</v>
      </c>
      <c r="D642" s="15" t="s">
        <v>2105</v>
      </c>
      <c r="E642" s="56">
        <v>2017.05</v>
      </c>
      <c r="F642" s="16" t="s">
        <v>2440</v>
      </c>
      <c r="G642" s="17">
        <v>3685</v>
      </c>
      <c r="H642" s="17">
        <v>7260</v>
      </c>
      <c r="I642" s="18" t="s">
        <v>2136</v>
      </c>
      <c r="J642" s="22" t="s">
        <v>50</v>
      </c>
      <c r="K642" s="10"/>
      <c r="L642" s="60"/>
    </row>
    <row r="643" spans="1:12" s="71" customFormat="1" ht="28.5" customHeight="1" x14ac:dyDescent="0.2">
      <c r="A643" s="59">
        <f t="shared" si="13"/>
        <v>635</v>
      </c>
      <c r="B643" s="15" t="s">
        <v>1502</v>
      </c>
      <c r="C643" s="25" t="s">
        <v>2102</v>
      </c>
      <c r="D643" s="15" t="s">
        <v>2105</v>
      </c>
      <c r="E643" s="56">
        <v>2017.05</v>
      </c>
      <c r="F643" s="16" t="s">
        <v>122</v>
      </c>
      <c r="G643" s="17">
        <v>3979</v>
      </c>
      <c r="H643" s="17">
        <v>5447</v>
      </c>
      <c r="I643" s="18" t="s">
        <v>2136</v>
      </c>
      <c r="J643" s="22" t="s">
        <v>50</v>
      </c>
      <c r="K643" s="10"/>
      <c r="L643" s="60"/>
    </row>
    <row r="644" spans="1:12" s="71" customFormat="1" ht="28.5" customHeight="1" x14ac:dyDescent="0.2">
      <c r="A644" s="59">
        <f t="shared" si="13"/>
        <v>636</v>
      </c>
      <c r="B644" s="15" t="s">
        <v>1503</v>
      </c>
      <c r="C644" s="25" t="s">
        <v>2102</v>
      </c>
      <c r="D644" s="15" t="s">
        <v>2105</v>
      </c>
      <c r="E644" s="56">
        <v>2017.05</v>
      </c>
      <c r="F644" s="16" t="s">
        <v>106</v>
      </c>
      <c r="G644" s="17">
        <v>2342</v>
      </c>
      <c r="H644" s="17">
        <v>4795</v>
      </c>
      <c r="I644" s="18" t="s">
        <v>4</v>
      </c>
      <c r="J644" s="22" t="s">
        <v>50</v>
      </c>
      <c r="K644" s="10"/>
      <c r="L644" s="60"/>
    </row>
    <row r="645" spans="1:12" s="71" customFormat="1" ht="28.5" customHeight="1" x14ac:dyDescent="0.2">
      <c r="A645" s="59">
        <f t="shared" si="13"/>
        <v>637</v>
      </c>
      <c r="B645" s="25" t="s">
        <v>1369</v>
      </c>
      <c r="C645" s="25" t="s">
        <v>2102</v>
      </c>
      <c r="D645" s="15" t="s">
        <v>2105</v>
      </c>
      <c r="E645" s="56">
        <v>2017.06</v>
      </c>
      <c r="F645" s="16" t="s">
        <v>88</v>
      </c>
      <c r="G645" s="17">
        <v>3750</v>
      </c>
      <c r="H645" s="17">
        <v>6817</v>
      </c>
      <c r="I645" s="18" t="s">
        <v>40</v>
      </c>
      <c r="J645" s="52" t="s">
        <v>50</v>
      </c>
      <c r="K645" s="10"/>
      <c r="L645" s="60"/>
    </row>
    <row r="646" spans="1:12" s="71" customFormat="1" ht="28.5" customHeight="1" x14ac:dyDescent="0.2">
      <c r="A646" s="59">
        <f t="shared" si="13"/>
        <v>638</v>
      </c>
      <c r="B646" s="25" t="s">
        <v>1504</v>
      </c>
      <c r="C646" s="25" t="s">
        <v>2102</v>
      </c>
      <c r="D646" s="15" t="s">
        <v>2105</v>
      </c>
      <c r="E646" s="56">
        <v>2017.06</v>
      </c>
      <c r="F646" s="16" t="s">
        <v>114</v>
      </c>
      <c r="G646" s="17">
        <v>1630</v>
      </c>
      <c r="H646" s="17">
        <v>3507</v>
      </c>
      <c r="I646" s="18" t="s">
        <v>40</v>
      </c>
      <c r="J646" s="52" t="s">
        <v>50</v>
      </c>
      <c r="K646" s="10"/>
      <c r="L646" s="3"/>
    </row>
    <row r="647" spans="1:12" s="71" customFormat="1" ht="28.5" customHeight="1" x14ac:dyDescent="0.2">
      <c r="A647" s="59">
        <f t="shared" si="13"/>
        <v>639</v>
      </c>
      <c r="B647" s="25" t="s">
        <v>1505</v>
      </c>
      <c r="C647" s="25" t="s">
        <v>2102</v>
      </c>
      <c r="D647" s="15" t="s">
        <v>2105</v>
      </c>
      <c r="E647" s="56">
        <v>2017.06</v>
      </c>
      <c r="F647" s="16" t="s">
        <v>76</v>
      </c>
      <c r="G647" s="17">
        <v>4980</v>
      </c>
      <c r="H647" s="17">
        <v>9526</v>
      </c>
      <c r="I647" s="18" t="s">
        <v>40</v>
      </c>
      <c r="J647" s="52" t="s">
        <v>50</v>
      </c>
      <c r="K647" s="10"/>
      <c r="L647" s="3"/>
    </row>
    <row r="648" spans="1:12" s="71" customFormat="1" ht="28.5" customHeight="1" x14ac:dyDescent="0.2">
      <c r="A648" s="59">
        <f t="shared" si="13"/>
        <v>640</v>
      </c>
      <c r="B648" s="25" t="s">
        <v>1506</v>
      </c>
      <c r="C648" s="25" t="s">
        <v>2102</v>
      </c>
      <c r="D648" s="15" t="s">
        <v>2105</v>
      </c>
      <c r="E648" s="56">
        <v>2017.06</v>
      </c>
      <c r="F648" s="16" t="s">
        <v>107</v>
      </c>
      <c r="G648" s="17">
        <v>7112</v>
      </c>
      <c r="H648" s="17">
        <v>14099</v>
      </c>
      <c r="I648" s="18" t="s">
        <v>40</v>
      </c>
      <c r="J648" s="52" t="s">
        <v>50</v>
      </c>
      <c r="K648" s="10"/>
    </row>
    <row r="649" spans="1:12" s="71" customFormat="1" ht="28.5" customHeight="1" x14ac:dyDescent="0.2">
      <c r="A649" s="59">
        <f t="shared" si="13"/>
        <v>641</v>
      </c>
      <c r="B649" s="25" t="s">
        <v>1797</v>
      </c>
      <c r="C649" s="25" t="s">
        <v>2102</v>
      </c>
      <c r="D649" s="11" t="s">
        <v>2105</v>
      </c>
      <c r="E649" s="56">
        <v>2017.06</v>
      </c>
      <c r="F649" s="16" t="s">
        <v>108</v>
      </c>
      <c r="G649" s="17">
        <v>2366</v>
      </c>
      <c r="H649" s="17">
        <v>3843</v>
      </c>
      <c r="I649" s="18" t="s">
        <v>40</v>
      </c>
      <c r="J649" s="52" t="s">
        <v>50</v>
      </c>
      <c r="K649" s="10"/>
      <c r="L649" s="60"/>
    </row>
    <row r="650" spans="1:12" s="71" customFormat="1" ht="28.5" customHeight="1" x14ac:dyDescent="0.2">
      <c r="A650" s="59">
        <f t="shared" si="13"/>
        <v>642</v>
      </c>
      <c r="B650" s="25" t="s">
        <v>2011</v>
      </c>
      <c r="C650" s="25" t="s">
        <v>2102</v>
      </c>
      <c r="D650" s="15" t="s">
        <v>2105</v>
      </c>
      <c r="E650" s="56">
        <v>2017.06</v>
      </c>
      <c r="F650" s="16" t="s">
        <v>105</v>
      </c>
      <c r="G650" s="17">
        <v>311</v>
      </c>
      <c r="H650" s="17">
        <v>688</v>
      </c>
      <c r="I650" s="18" t="s">
        <v>40</v>
      </c>
      <c r="J650" s="22" t="s">
        <v>50</v>
      </c>
      <c r="K650" s="10"/>
      <c r="L650" s="60"/>
    </row>
    <row r="651" spans="1:12" s="71" customFormat="1" ht="28.5" customHeight="1" x14ac:dyDescent="0.2">
      <c r="A651" s="59">
        <f t="shared" si="13"/>
        <v>643</v>
      </c>
      <c r="B651" s="25" t="s">
        <v>1507</v>
      </c>
      <c r="C651" s="15" t="s">
        <v>2102</v>
      </c>
      <c r="D651" s="15" t="s">
        <v>2460</v>
      </c>
      <c r="E651" s="56">
        <v>2017.09</v>
      </c>
      <c r="F651" s="16" t="s">
        <v>2461</v>
      </c>
      <c r="G651" s="17">
        <v>286</v>
      </c>
      <c r="H651" s="17">
        <v>458</v>
      </c>
      <c r="I651" s="18" t="s">
        <v>2136</v>
      </c>
      <c r="J651" s="52" t="s">
        <v>50</v>
      </c>
      <c r="K651" s="10"/>
      <c r="L651" s="60"/>
    </row>
    <row r="652" spans="1:12" s="71" customFormat="1" ht="28.5" customHeight="1" x14ac:dyDescent="0.2">
      <c r="A652" s="59">
        <f t="shared" si="13"/>
        <v>644</v>
      </c>
      <c r="B652" s="25" t="s">
        <v>1508</v>
      </c>
      <c r="C652" s="15" t="s">
        <v>2102</v>
      </c>
      <c r="D652" s="15" t="s">
        <v>2460</v>
      </c>
      <c r="E652" s="56">
        <v>2017.09</v>
      </c>
      <c r="F652" s="16" t="s">
        <v>2462</v>
      </c>
      <c r="G652" s="17">
        <v>5084</v>
      </c>
      <c r="H652" s="17">
        <v>9306</v>
      </c>
      <c r="I652" s="18" t="s">
        <v>41</v>
      </c>
      <c r="J652" s="52" t="s">
        <v>50</v>
      </c>
      <c r="K652" s="10"/>
      <c r="L652" s="60"/>
    </row>
    <row r="653" spans="1:12" s="71" customFormat="1" ht="28.5" customHeight="1" x14ac:dyDescent="0.2">
      <c r="A653" s="59">
        <f t="shared" si="13"/>
        <v>645</v>
      </c>
      <c r="B653" s="25" t="s">
        <v>1509</v>
      </c>
      <c r="C653" s="25" t="s">
        <v>2102</v>
      </c>
      <c r="D653" s="15" t="s">
        <v>2121</v>
      </c>
      <c r="E653" s="56">
        <v>2018.02</v>
      </c>
      <c r="F653" s="16" t="s">
        <v>521</v>
      </c>
      <c r="G653" s="17">
        <v>5614</v>
      </c>
      <c r="H653" s="17">
        <v>8067</v>
      </c>
      <c r="I653" s="18" t="s">
        <v>2</v>
      </c>
      <c r="J653" s="52" t="s">
        <v>2495</v>
      </c>
      <c r="K653" s="8"/>
      <c r="L653" s="60"/>
    </row>
    <row r="654" spans="1:12" s="71" customFormat="1" ht="28.5" customHeight="1" x14ac:dyDescent="0.2">
      <c r="A654" s="59">
        <f t="shared" si="13"/>
        <v>646</v>
      </c>
      <c r="B654" s="15" t="s">
        <v>1510</v>
      </c>
      <c r="C654" s="25" t="s">
        <v>2102</v>
      </c>
      <c r="D654" s="15" t="s">
        <v>2105</v>
      </c>
      <c r="E654" s="56">
        <v>2018.02</v>
      </c>
      <c r="F654" s="16" t="s">
        <v>522</v>
      </c>
      <c r="G654" s="17">
        <v>889</v>
      </c>
      <c r="H654" s="17">
        <v>1746</v>
      </c>
      <c r="I654" s="18" t="s">
        <v>2</v>
      </c>
      <c r="J654" s="52" t="s">
        <v>2104</v>
      </c>
      <c r="K654" s="8"/>
      <c r="L654" s="60"/>
    </row>
    <row r="655" spans="1:12" s="71" customFormat="1" ht="28.5" customHeight="1" x14ac:dyDescent="0.2">
      <c r="A655" s="59">
        <f t="shared" si="13"/>
        <v>647</v>
      </c>
      <c r="B655" s="25" t="s">
        <v>1511</v>
      </c>
      <c r="C655" s="15" t="s">
        <v>2102</v>
      </c>
      <c r="D655" s="15" t="s">
        <v>2105</v>
      </c>
      <c r="E655" s="56">
        <v>2018.03</v>
      </c>
      <c r="F655" s="16" t="s">
        <v>449</v>
      </c>
      <c r="G655" s="17">
        <v>4664</v>
      </c>
      <c r="H655" s="17">
        <v>7909</v>
      </c>
      <c r="I655" s="18" t="s">
        <v>2</v>
      </c>
      <c r="J655" s="52" t="s">
        <v>2104</v>
      </c>
      <c r="K655" s="10" t="s">
        <v>2483</v>
      </c>
      <c r="L655" s="60"/>
    </row>
    <row r="656" spans="1:12" s="71" customFormat="1" ht="28.5" customHeight="1" x14ac:dyDescent="0.2">
      <c r="A656" s="59">
        <f t="shared" si="13"/>
        <v>648</v>
      </c>
      <c r="B656" s="25" t="s">
        <v>1512</v>
      </c>
      <c r="C656" s="15" t="s">
        <v>2102</v>
      </c>
      <c r="D656" s="15" t="s">
        <v>2105</v>
      </c>
      <c r="E656" s="56">
        <v>2018.04</v>
      </c>
      <c r="F656" s="26" t="s">
        <v>531</v>
      </c>
      <c r="G656" s="17">
        <v>3265</v>
      </c>
      <c r="H656" s="17">
        <v>6509</v>
      </c>
      <c r="I656" s="18" t="s">
        <v>2198</v>
      </c>
      <c r="J656" s="52" t="s">
        <v>2512</v>
      </c>
      <c r="K656" s="10"/>
      <c r="L656" s="60"/>
    </row>
    <row r="657" spans="1:12" s="71" customFormat="1" ht="28.5" customHeight="1" x14ac:dyDescent="0.2">
      <c r="A657" s="59">
        <f t="shared" si="13"/>
        <v>649</v>
      </c>
      <c r="B657" s="25" t="s">
        <v>1513</v>
      </c>
      <c r="C657" s="15" t="s">
        <v>2102</v>
      </c>
      <c r="D657" s="15" t="s">
        <v>2105</v>
      </c>
      <c r="E657" s="56">
        <v>2018.04</v>
      </c>
      <c r="F657" s="26" t="s">
        <v>340</v>
      </c>
      <c r="G657" s="17">
        <v>309</v>
      </c>
      <c r="H657" s="17">
        <v>663</v>
      </c>
      <c r="I657" s="18" t="s">
        <v>4</v>
      </c>
      <c r="J657" s="52" t="s">
        <v>2504</v>
      </c>
      <c r="K657" s="10"/>
      <c r="L657" s="60"/>
    </row>
    <row r="658" spans="1:12" s="71" customFormat="1" ht="28.5" customHeight="1" x14ac:dyDescent="0.2">
      <c r="A658" s="59">
        <f t="shared" si="13"/>
        <v>650</v>
      </c>
      <c r="B658" s="25" t="s">
        <v>1514</v>
      </c>
      <c r="C658" s="15" t="s">
        <v>2102</v>
      </c>
      <c r="D658" s="15" t="s">
        <v>2121</v>
      </c>
      <c r="E658" s="56">
        <v>2018.04</v>
      </c>
      <c r="F658" s="26" t="s">
        <v>537</v>
      </c>
      <c r="G658" s="17">
        <v>4079</v>
      </c>
      <c r="H658" s="17">
        <v>7676</v>
      </c>
      <c r="I658" s="18" t="s">
        <v>2198</v>
      </c>
      <c r="J658" s="52" t="s">
        <v>2104</v>
      </c>
      <c r="K658" s="10" t="s">
        <v>2483</v>
      </c>
      <c r="L658" s="60"/>
    </row>
    <row r="659" spans="1:12" s="71" customFormat="1" ht="28.5" customHeight="1" x14ac:dyDescent="0.2">
      <c r="A659" s="59">
        <f t="shared" si="13"/>
        <v>651</v>
      </c>
      <c r="B659" s="15" t="s">
        <v>1515</v>
      </c>
      <c r="C659" s="15" t="s">
        <v>2102</v>
      </c>
      <c r="D659" s="15" t="s">
        <v>2105</v>
      </c>
      <c r="E659" s="56">
        <v>2018.06</v>
      </c>
      <c r="F659" s="16" t="s">
        <v>334</v>
      </c>
      <c r="G659" s="17">
        <v>6458</v>
      </c>
      <c r="H659" s="17">
        <v>10711</v>
      </c>
      <c r="I659" s="18" t="s">
        <v>40</v>
      </c>
      <c r="J659" s="52" t="s">
        <v>2495</v>
      </c>
      <c r="K659" s="10"/>
      <c r="L659" s="60"/>
    </row>
    <row r="660" spans="1:12" s="71" customFormat="1" ht="28.5" customHeight="1" x14ac:dyDescent="0.2">
      <c r="A660" s="59">
        <f t="shared" si="13"/>
        <v>652</v>
      </c>
      <c r="B660" s="15" t="s">
        <v>1516</v>
      </c>
      <c r="C660" s="15" t="s">
        <v>2102</v>
      </c>
      <c r="D660" s="15" t="s">
        <v>2105</v>
      </c>
      <c r="E660" s="56">
        <v>2018.06</v>
      </c>
      <c r="F660" s="16" t="s">
        <v>106</v>
      </c>
      <c r="G660" s="17">
        <v>1919</v>
      </c>
      <c r="H660" s="17">
        <v>3117</v>
      </c>
      <c r="I660" s="18" t="s">
        <v>40</v>
      </c>
      <c r="J660" s="52" t="s">
        <v>2495</v>
      </c>
      <c r="K660" s="10"/>
      <c r="L660" s="60"/>
    </row>
    <row r="661" spans="1:12" s="71" customFormat="1" ht="28.5" customHeight="1" x14ac:dyDescent="0.2">
      <c r="A661" s="59">
        <f t="shared" si="13"/>
        <v>653</v>
      </c>
      <c r="B661" s="28" t="s">
        <v>1517</v>
      </c>
      <c r="C661" s="28" t="s">
        <v>2102</v>
      </c>
      <c r="D661" s="28" t="s">
        <v>2107</v>
      </c>
      <c r="E661" s="69">
        <v>2018.07</v>
      </c>
      <c r="F661" s="29" t="s">
        <v>2536</v>
      </c>
      <c r="G661" s="30">
        <v>364</v>
      </c>
      <c r="H661" s="30">
        <v>651</v>
      </c>
      <c r="I661" s="31" t="s">
        <v>2175</v>
      </c>
      <c r="J661" s="84" t="s">
        <v>2501</v>
      </c>
      <c r="K661" s="24"/>
      <c r="L661" s="60"/>
    </row>
    <row r="662" spans="1:12" s="71" customFormat="1" ht="28.5" customHeight="1" x14ac:dyDescent="0.2">
      <c r="A662" s="59">
        <f t="shared" si="13"/>
        <v>654</v>
      </c>
      <c r="B662" s="25" t="s">
        <v>1518</v>
      </c>
      <c r="C662" s="15" t="s">
        <v>2102</v>
      </c>
      <c r="D662" s="34" t="s">
        <v>2105</v>
      </c>
      <c r="E662" s="56">
        <v>2018.09</v>
      </c>
      <c r="F662" s="35" t="s">
        <v>430</v>
      </c>
      <c r="G662" s="36">
        <v>6226</v>
      </c>
      <c r="H662" s="33">
        <v>11873</v>
      </c>
      <c r="I662" s="37" t="s">
        <v>41</v>
      </c>
      <c r="J662" s="37" t="s">
        <v>50</v>
      </c>
      <c r="K662" s="10"/>
      <c r="L662" s="60"/>
    </row>
    <row r="663" spans="1:12" s="71" customFormat="1" ht="28.5" customHeight="1" x14ac:dyDescent="0.2">
      <c r="A663" s="59">
        <f t="shared" si="13"/>
        <v>655</v>
      </c>
      <c r="B663" s="25" t="s">
        <v>1519</v>
      </c>
      <c r="C663" s="25" t="s">
        <v>2102</v>
      </c>
      <c r="D663" s="15" t="s">
        <v>2105</v>
      </c>
      <c r="E663" s="56" t="s">
        <v>2570</v>
      </c>
      <c r="F663" s="26" t="s">
        <v>2580</v>
      </c>
      <c r="G663" s="17">
        <v>2330</v>
      </c>
      <c r="H663" s="17">
        <v>4775</v>
      </c>
      <c r="I663" s="18" t="s">
        <v>2175</v>
      </c>
      <c r="J663" s="52" t="s">
        <v>2501</v>
      </c>
      <c r="K663" s="10"/>
      <c r="L663" s="60"/>
    </row>
    <row r="664" spans="1:12" s="71" customFormat="1" ht="28.5" customHeight="1" x14ac:dyDescent="0.2">
      <c r="A664" s="59">
        <f t="shared" si="13"/>
        <v>656</v>
      </c>
      <c r="B664" s="25" t="s">
        <v>1520</v>
      </c>
      <c r="C664" s="34" t="s">
        <v>2102</v>
      </c>
      <c r="D664" s="34" t="s">
        <v>2105</v>
      </c>
      <c r="E664" s="56">
        <v>2018.11</v>
      </c>
      <c r="F664" s="16" t="s">
        <v>2593</v>
      </c>
      <c r="G664" s="33">
        <v>5215</v>
      </c>
      <c r="H664" s="33">
        <v>7394</v>
      </c>
      <c r="I664" s="37" t="s">
        <v>2136</v>
      </c>
      <c r="J664" s="37" t="s">
        <v>2514</v>
      </c>
      <c r="K664" s="10"/>
      <c r="L664" s="60"/>
    </row>
    <row r="665" spans="1:12" s="71" customFormat="1" ht="28.5" customHeight="1" x14ac:dyDescent="0.2">
      <c r="A665" s="59">
        <f t="shared" si="13"/>
        <v>657</v>
      </c>
      <c r="B665" s="15" t="s">
        <v>561</v>
      </c>
      <c r="C665" s="15" t="s">
        <v>2102</v>
      </c>
      <c r="D665" s="34" t="s">
        <v>2145</v>
      </c>
      <c r="E665" s="56">
        <v>2018.12</v>
      </c>
      <c r="F665" s="35" t="s">
        <v>536</v>
      </c>
      <c r="G665" s="17">
        <v>4652</v>
      </c>
      <c r="H665" s="17">
        <v>9613</v>
      </c>
      <c r="I665" s="31" t="s">
        <v>4</v>
      </c>
      <c r="J665" s="37" t="s">
        <v>33</v>
      </c>
      <c r="K665" s="8"/>
      <c r="L665" s="60"/>
    </row>
    <row r="666" spans="1:12" s="71" customFormat="1" ht="28.5" customHeight="1" x14ac:dyDescent="0.2">
      <c r="A666" s="59">
        <f t="shared" si="13"/>
        <v>658</v>
      </c>
      <c r="B666" s="15" t="s">
        <v>562</v>
      </c>
      <c r="C666" s="15" t="s">
        <v>2102</v>
      </c>
      <c r="D666" s="34" t="s">
        <v>2105</v>
      </c>
      <c r="E666" s="56">
        <v>2018.12</v>
      </c>
      <c r="F666" s="35" t="s">
        <v>536</v>
      </c>
      <c r="G666" s="17">
        <v>27</v>
      </c>
      <c r="H666" s="17">
        <v>42</v>
      </c>
      <c r="I666" s="37" t="s">
        <v>2606</v>
      </c>
      <c r="J666" s="37" t="s">
        <v>2606</v>
      </c>
      <c r="K666" s="8"/>
      <c r="L666" s="60"/>
    </row>
    <row r="667" spans="1:12" s="71" customFormat="1" ht="28.5" customHeight="1" x14ac:dyDescent="0.2">
      <c r="A667" s="59">
        <f t="shared" si="13"/>
        <v>659</v>
      </c>
      <c r="B667" s="11" t="s">
        <v>579</v>
      </c>
      <c r="C667" s="15" t="s">
        <v>2102</v>
      </c>
      <c r="D667" s="12" t="s">
        <v>2145</v>
      </c>
      <c r="E667" s="70" t="s">
        <v>2615</v>
      </c>
      <c r="F667" s="12" t="s">
        <v>580</v>
      </c>
      <c r="G667" s="47">
        <v>3748</v>
      </c>
      <c r="H667" s="47">
        <v>6691</v>
      </c>
      <c r="I667" s="48" t="s">
        <v>41</v>
      </c>
      <c r="J667" s="50" t="s">
        <v>33</v>
      </c>
      <c r="K667" s="10"/>
      <c r="L667" s="60"/>
    </row>
    <row r="668" spans="1:12" s="71" customFormat="1" ht="28.5" customHeight="1" x14ac:dyDescent="0.2">
      <c r="A668" s="59">
        <f t="shared" si="13"/>
        <v>660</v>
      </c>
      <c r="B668" s="11" t="s">
        <v>584</v>
      </c>
      <c r="C668" s="15" t="s">
        <v>2102</v>
      </c>
      <c r="D668" s="12" t="s">
        <v>2105</v>
      </c>
      <c r="E668" s="70" t="s">
        <v>2615</v>
      </c>
      <c r="F668" s="11" t="s">
        <v>585</v>
      </c>
      <c r="G668" s="47">
        <v>9319</v>
      </c>
      <c r="H668" s="47">
        <v>15892</v>
      </c>
      <c r="I668" s="48" t="s">
        <v>41</v>
      </c>
      <c r="J668" s="50" t="s">
        <v>33</v>
      </c>
      <c r="K668" s="8"/>
      <c r="L668" s="60"/>
    </row>
    <row r="669" spans="1:12" s="60" customFormat="1" ht="28.5" customHeight="1" x14ac:dyDescent="0.2">
      <c r="A669" s="59">
        <f t="shared" si="13"/>
        <v>661</v>
      </c>
      <c r="B669" s="11" t="s">
        <v>1371</v>
      </c>
      <c r="C669" s="15" t="s">
        <v>2102</v>
      </c>
      <c r="D669" s="15" t="s">
        <v>2145</v>
      </c>
      <c r="E669" s="70" t="s">
        <v>2621</v>
      </c>
      <c r="F669" s="11" t="s">
        <v>321</v>
      </c>
      <c r="G669" s="49">
        <v>7075</v>
      </c>
      <c r="H669" s="49">
        <v>15628</v>
      </c>
      <c r="I669" s="50" t="s">
        <v>2136</v>
      </c>
      <c r="J669" s="94" t="s">
        <v>33</v>
      </c>
      <c r="K669" s="51" t="s">
        <v>2622</v>
      </c>
      <c r="L669" s="71"/>
    </row>
    <row r="670" spans="1:12" s="71" customFormat="1" ht="28.5" customHeight="1" x14ac:dyDescent="0.2">
      <c r="A670" s="59">
        <f t="shared" si="13"/>
        <v>662</v>
      </c>
      <c r="B670" s="15" t="s">
        <v>613</v>
      </c>
      <c r="C670" s="15" t="s">
        <v>2102</v>
      </c>
      <c r="D670" s="34" t="s">
        <v>2107</v>
      </c>
      <c r="E670" s="56">
        <v>2019.04</v>
      </c>
      <c r="F670" s="35" t="s">
        <v>622</v>
      </c>
      <c r="G670" s="17">
        <v>855</v>
      </c>
      <c r="H670" s="17">
        <v>1747</v>
      </c>
      <c r="I670" s="37" t="s">
        <v>41</v>
      </c>
      <c r="J670" s="37" t="s">
        <v>50</v>
      </c>
      <c r="K670" s="8"/>
    </row>
    <row r="671" spans="1:12" s="60" customFormat="1" ht="28.5" customHeight="1" x14ac:dyDescent="0.2">
      <c r="A671" s="59">
        <f t="shared" si="13"/>
        <v>663</v>
      </c>
      <c r="B671" s="15" t="s">
        <v>1521</v>
      </c>
      <c r="C671" s="15" t="s">
        <v>2102</v>
      </c>
      <c r="D671" s="34" t="s">
        <v>2105</v>
      </c>
      <c r="E671" s="56">
        <v>2019.05</v>
      </c>
      <c r="F671" s="35" t="s">
        <v>626</v>
      </c>
      <c r="G671" s="17">
        <v>3281</v>
      </c>
      <c r="H671" s="17">
        <v>6666</v>
      </c>
      <c r="I671" s="37" t="s">
        <v>41</v>
      </c>
      <c r="J671" s="37" t="s">
        <v>50</v>
      </c>
      <c r="K671" s="8"/>
      <c r="L671" s="71"/>
    </row>
    <row r="672" spans="1:12" s="60" customFormat="1" ht="28.5" customHeight="1" x14ac:dyDescent="0.2">
      <c r="A672" s="59">
        <f t="shared" si="13"/>
        <v>664</v>
      </c>
      <c r="B672" s="15" t="s">
        <v>1522</v>
      </c>
      <c r="C672" s="15" t="s">
        <v>2102</v>
      </c>
      <c r="D672" s="34" t="s">
        <v>2105</v>
      </c>
      <c r="E672" s="56">
        <v>2019.05</v>
      </c>
      <c r="F672" s="35" t="s">
        <v>624</v>
      </c>
      <c r="G672" s="17">
        <v>6715</v>
      </c>
      <c r="H672" s="17">
        <v>10629</v>
      </c>
      <c r="I672" s="37" t="s">
        <v>41</v>
      </c>
      <c r="J672" s="37" t="s">
        <v>50</v>
      </c>
      <c r="K672" s="8"/>
      <c r="L672" s="71"/>
    </row>
    <row r="673" spans="1:12" s="60" customFormat="1" ht="28.5" customHeight="1" x14ac:dyDescent="0.2">
      <c r="A673" s="59">
        <f t="shared" si="13"/>
        <v>665</v>
      </c>
      <c r="B673" s="15" t="s">
        <v>1523</v>
      </c>
      <c r="C673" s="15" t="s">
        <v>2102</v>
      </c>
      <c r="D673" s="34" t="s">
        <v>2105</v>
      </c>
      <c r="E673" s="56">
        <v>2019.05</v>
      </c>
      <c r="F673" s="35" t="s">
        <v>631</v>
      </c>
      <c r="G673" s="17">
        <v>2576</v>
      </c>
      <c r="H673" s="17">
        <v>4518</v>
      </c>
      <c r="I673" s="37" t="s">
        <v>41</v>
      </c>
      <c r="J673" s="37" t="s">
        <v>50</v>
      </c>
      <c r="K673" s="8"/>
      <c r="L673" s="71"/>
    </row>
    <row r="674" spans="1:12" s="60" customFormat="1" ht="28.5" customHeight="1" x14ac:dyDescent="0.2">
      <c r="A674" s="59">
        <f t="shared" si="13"/>
        <v>666</v>
      </c>
      <c r="B674" s="15" t="s">
        <v>1524</v>
      </c>
      <c r="C674" s="15" t="s">
        <v>2102</v>
      </c>
      <c r="D674" s="34" t="s">
        <v>2105</v>
      </c>
      <c r="E674" s="56">
        <v>2019.05</v>
      </c>
      <c r="F674" s="35" t="s">
        <v>622</v>
      </c>
      <c r="G674" s="17">
        <v>3889</v>
      </c>
      <c r="H674" s="17">
        <v>7268</v>
      </c>
      <c r="I674" s="37" t="s">
        <v>41</v>
      </c>
      <c r="J674" s="37" t="s">
        <v>50</v>
      </c>
      <c r="K674" s="8"/>
      <c r="L674" s="71"/>
    </row>
    <row r="675" spans="1:12" s="60" customFormat="1" ht="28.5" customHeight="1" x14ac:dyDescent="0.2">
      <c r="A675" s="59">
        <f t="shared" si="13"/>
        <v>667</v>
      </c>
      <c r="B675" s="15" t="s">
        <v>1525</v>
      </c>
      <c r="C675" s="15" t="s">
        <v>2102</v>
      </c>
      <c r="D675" s="34" t="s">
        <v>2105</v>
      </c>
      <c r="E675" s="56">
        <v>2019.05</v>
      </c>
      <c r="F675" s="35" t="s">
        <v>627</v>
      </c>
      <c r="G675" s="17">
        <v>2692</v>
      </c>
      <c r="H675" s="17">
        <v>5463</v>
      </c>
      <c r="I675" s="37" t="s">
        <v>41</v>
      </c>
      <c r="J675" s="37" t="s">
        <v>50</v>
      </c>
      <c r="K675" s="8"/>
      <c r="L675" s="71"/>
    </row>
    <row r="676" spans="1:12" s="60" customFormat="1" ht="28.5" customHeight="1" x14ac:dyDescent="0.2">
      <c r="A676" s="59">
        <f t="shared" si="13"/>
        <v>668</v>
      </c>
      <c r="B676" s="15" t="s">
        <v>1526</v>
      </c>
      <c r="C676" s="15" t="s">
        <v>2102</v>
      </c>
      <c r="D676" s="34" t="s">
        <v>2105</v>
      </c>
      <c r="E676" s="56">
        <v>2019.05</v>
      </c>
      <c r="F676" s="35" t="s">
        <v>625</v>
      </c>
      <c r="G676" s="17">
        <v>5006</v>
      </c>
      <c r="H676" s="17">
        <v>8884</v>
      </c>
      <c r="I676" s="37" t="s">
        <v>41</v>
      </c>
      <c r="J676" s="37" t="s">
        <v>50</v>
      </c>
      <c r="K676" s="8"/>
      <c r="L676" s="71"/>
    </row>
    <row r="677" spans="1:12" s="60" customFormat="1" ht="28.5" customHeight="1" x14ac:dyDescent="0.2">
      <c r="A677" s="59">
        <f t="shared" si="13"/>
        <v>669</v>
      </c>
      <c r="B677" s="15" t="s">
        <v>655</v>
      </c>
      <c r="C677" s="15" t="s">
        <v>2102</v>
      </c>
      <c r="D677" s="34" t="s">
        <v>2145</v>
      </c>
      <c r="E677" s="56">
        <v>2019.07</v>
      </c>
      <c r="F677" s="35" t="s">
        <v>645</v>
      </c>
      <c r="G677" s="17">
        <v>2036</v>
      </c>
      <c r="H677" s="17">
        <v>3861</v>
      </c>
      <c r="I677" s="50" t="s">
        <v>2206</v>
      </c>
      <c r="J677" s="37" t="s">
        <v>33</v>
      </c>
      <c r="K677" s="8"/>
    </row>
    <row r="678" spans="1:12" s="60" customFormat="1" ht="28.5" customHeight="1" x14ac:dyDescent="0.2">
      <c r="A678" s="59">
        <f t="shared" si="13"/>
        <v>670</v>
      </c>
      <c r="B678" s="15" t="s">
        <v>1527</v>
      </c>
      <c r="C678" s="34" t="s">
        <v>2102</v>
      </c>
      <c r="D678" s="34" t="s">
        <v>2105</v>
      </c>
      <c r="E678" s="56">
        <v>2019.08</v>
      </c>
      <c r="F678" s="35" t="s">
        <v>660</v>
      </c>
      <c r="G678" s="17">
        <v>7696</v>
      </c>
      <c r="H678" s="17">
        <v>16958</v>
      </c>
      <c r="I678" s="50" t="s">
        <v>2206</v>
      </c>
      <c r="J678" s="37" t="s">
        <v>33</v>
      </c>
      <c r="K678" s="45"/>
    </row>
    <row r="679" spans="1:12" s="60" customFormat="1" ht="28.5" customHeight="1" x14ac:dyDescent="0.2">
      <c r="A679" s="59">
        <f t="shared" si="13"/>
        <v>671</v>
      </c>
      <c r="B679" s="15" t="s">
        <v>1528</v>
      </c>
      <c r="C679" s="34" t="s">
        <v>2102</v>
      </c>
      <c r="D679" s="34" t="s">
        <v>2145</v>
      </c>
      <c r="E679" s="56">
        <v>2019.08</v>
      </c>
      <c r="F679" s="35" t="s">
        <v>665</v>
      </c>
      <c r="G679" s="17">
        <v>3044</v>
      </c>
      <c r="H679" s="17">
        <v>6803</v>
      </c>
      <c r="I679" s="37" t="s">
        <v>612</v>
      </c>
      <c r="J679" s="37" t="s">
        <v>33</v>
      </c>
      <c r="K679" s="45"/>
    </row>
    <row r="680" spans="1:12" s="60" customFormat="1" ht="28.5" customHeight="1" x14ac:dyDescent="0.2">
      <c r="A680" s="59">
        <f t="shared" si="13"/>
        <v>672</v>
      </c>
      <c r="B680" s="15" t="s">
        <v>2643</v>
      </c>
      <c r="C680" s="15" t="s">
        <v>2102</v>
      </c>
      <c r="D680" s="15" t="s">
        <v>2105</v>
      </c>
      <c r="E680" s="56">
        <v>2019.09</v>
      </c>
      <c r="F680" s="35" t="s">
        <v>642</v>
      </c>
      <c r="G680" s="17">
        <v>2438</v>
      </c>
      <c r="H680" s="17">
        <v>5375</v>
      </c>
      <c r="I680" s="50" t="s">
        <v>2222</v>
      </c>
      <c r="J680" s="37" t="s">
        <v>50</v>
      </c>
      <c r="K680" s="8" t="s">
        <v>2445</v>
      </c>
    </row>
    <row r="681" spans="1:12" s="60" customFormat="1" ht="28.5" customHeight="1" x14ac:dyDescent="0.2">
      <c r="A681" s="59">
        <f t="shared" si="13"/>
        <v>673</v>
      </c>
      <c r="B681" s="15" t="s">
        <v>1529</v>
      </c>
      <c r="C681" s="15" t="s">
        <v>2102</v>
      </c>
      <c r="D681" s="34" t="s">
        <v>2105</v>
      </c>
      <c r="E681" s="56" t="s">
        <v>2647</v>
      </c>
      <c r="F681" s="35" t="s">
        <v>684</v>
      </c>
      <c r="G681" s="17">
        <v>2783</v>
      </c>
      <c r="H681" s="37" t="s">
        <v>2646</v>
      </c>
      <c r="I681" s="37" t="s">
        <v>41</v>
      </c>
      <c r="J681" s="37" t="s">
        <v>50</v>
      </c>
      <c r="K681" s="8" t="s">
        <v>2648</v>
      </c>
    </row>
    <row r="682" spans="1:12" s="60" customFormat="1" ht="28.5" customHeight="1" x14ac:dyDescent="0.2">
      <c r="A682" s="59">
        <f t="shared" si="13"/>
        <v>674</v>
      </c>
      <c r="B682" s="15" t="s">
        <v>1531</v>
      </c>
      <c r="C682" s="34" t="s">
        <v>2102</v>
      </c>
      <c r="D682" s="34" t="s">
        <v>2105</v>
      </c>
      <c r="E682" s="56">
        <v>2019.11</v>
      </c>
      <c r="F682" s="35" t="s">
        <v>690</v>
      </c>
      <c r="G682" s="17">
        <v>3397</v>
      </c>
      <c r="H682" s="17">
        <v>7210</v>
      </c>
      <c r="I682" s="37" t="s">
        <v>41</v>
      </c>
      <c r="J682" s="37" t="s">
        <v>50</v>
      </c>
      <c r="K682" s="8"/>
    </row>
    <row r="683" spans="1:12" s="60" customFormat="1" ht="28.5" customHeight="1" x14ac:dyDescent="0.2">
      <c r="A683" s="59">
        <f t="shared" si="13"/>
        <v>675</v>
      </c>
      <c r="B683" s="15" t="s">
        <v>1532</v>
      </c>
      <c r="C683" s="34" t="s">
        <v>2102</v>
      </c>
      <c r="D683" s="34" t="s">
        <v>2105</v>
      </c>
      <c r="E683" s="56">
        <v>2019.11</v>
      </c>
      <c r="F683" s="35" t="s">
        <v>674</v>
      </c>
      <c r="G683" s="17">
        <v>3396</v>
      </c>
      <c r="H683" s="17">
        <v>5204</v>
      </c>
      <c r="I683" s="37" t="s">
        <v>41</v>
      </c>
      <c r="J683" s="37" t="s">
        <v>50</v>
      </c>
      <c r="K683" s="8"/>
    </row>
    <row r="684" spans="1:12" s="60" customFormat="1" ht="28.5" customHeight="1" x14ac:dyDescent="0.2">
      <c r="A684" s="59">
        <f t="shared" si="13"/>
        <v>676</v>
      </c>
      <c r="B684" s="15" t="s">
        <v>1533</v>
      </c>
      <c r="C684" s="15" t="s">
        <v>2102</v>
      </c>
      <c r="D684" s="34" t="s">
        <v>2105</v>
      </c>
      <c r="E684" s="56">
        <v>2019.12</v>
      </c>
      <c r="F684" s="35" t="s">
        <v>701</v>
      </c>
      <c r="G684" s="17">
        <v>3415</v>
      </c>
      <c r="H684" s="17">
        <v>5859</v>
      </c>
      <c r="I684" s="37" t="s">
        <v>41</v>
      </c>
      <c r="J684" s="37" t="s">
        <v>50</v>
      </c>
      <c r="K684" s="8" t="s">
        <v>2445</v>
      </c>
    </row>
    <row r="685" spans="1:12" s="60" customFormat="1" ht="28.5" customHeight="1" x14ac:dyDescent="0.2">
      <c r="A685" s="59">
        <f t="shared" si="13"/>
        <v>677</v>
      </c>
      <c r="B685" s="15" t="s">
        <v>713</v>
      </c>
      <c r="C685" s="15" t="s">
        <v>2102</v>
      </c>
      <c r="D685" s="34" t="s">
        <v>2105</v>
      </c>
      <c r="E685" s="56">
        <v>2019.12</v>
      </c>
      <c r="F685" s="35" t="s">
        <v>590</v>
      </c>
      <c r="G685" s="17">
        <v>5461</v>
      </c>
      <c r="H685" s="17">
        <v>9477</v>
      </c>
      <c r="I685" s="37" t="s">
        <v>41</v>
      </c>
      <c r="J685" s="37" t="s">
        <v>50</v>
      </c>
      <c r="K685" s="8"/>
    </row>
    <row r="686" spans="1:12" s="60" customFormat="1" ht="28.5" customHeight="1" x14ac:dyDescent="0.2">
      <c r="A686" s="59">
        <f t="shared" ref="A686:A749" si="14">ROW()-8</f>
        <v>678</v>
      </c>
      <c r="B686" s="15" t="s">
        <v>1534</v>
      </c>
      <c r="C686" s="15" t="s">
        <v>2102</v>
      </c>
      <c r="D686" s="34" t="s">
        <v>2133</v>
      </c>
      <c r="E686" s="56">
        <v>2020.01</v>
      </c>
      <c r="F686" s="35" t="s">
        <v>714</v>
      </c>
      <c r="G686" s="17">
        <v>1156</v>
      </c>
      <c r="H686" s="17">
        <v>2327</v>
      </c>
      <c r="I686" s="37" t="s">
        <v>2222</v>
      </c>
      <c r="J686" s="37" t="s">
        <v>50</v>
      </c>
      <c r="K686" s="8"/>
    </row>
    <row r="687" spans="1:12" s="60" customFormat="1" ht="28.5" customHeight="1" x14ac:dyDescent="0.2">
      <c r="A687" s="59">
        <f t="shared" si="14"/>
        <v>679</v>
      </c>
      <c r="B687" s="15" t="s">
        <v>1535</v>
      </c>
      <c r="C687" s="15" t="s">
        <v>2102</v>
      </c>
      <c r="D687" s="34" t="s">
        <v>2156</v>
      </c>
      <c r="E687" s="56">
        <v>2020.02</v>
      </c>
      <c r="F687" s="35" t="s">
        <v>363</v>
      </c>
      <c r="G687" s="17">
        <v>3838</v>
      </c>
      <c r="H687" s="17">
        <v>6913</v>
      </c>
      <c r="I687" s="37" t="s">
        <v>2206</v>
      </c>
      <c r="J687" s="37" t="s">
        <v>50</v>
      </c>
      <c r="K687" s="8"/>
    </row>
    <row r="688" spans="1:12" s="60" customFormat="1" ht="28.5" customHeight="1" x14ac:dyDescent="0.2">
      <c r="A688" s="59">
        <f t="shared" si="14"/>
        <v>680</v>
      </c>
      <c r="B688" s="15" t="s">
        <v>1531</v>
      </c>
      <c r="C688" s="15" t="s">
        <v>2102</v>
      </c>
      <c r="D688" s="34" t="s">
        <v>2156</v>
      </c>
      <c r="E688" s="56">
        <v>2020.02</v>
      </c>
      <c r="F688" s="35" t="s">
        <v>690</v>
      </c>
      <c r="G688" s="17">
        <v>24</v>
      </c>
      <c r="H688" s="17">
        <v>50</v>
      </c>
      <c r="I688" s="37" t="s">
        <v>572</v>
      </c>
      <c r="J688" s="37" t="s">
        <v>572</v>
      </c>
      <c r="K688" s="8"/>
    </row>
    <row r="689" spans="1:11" s="60" customFormat="1" ht="28.5" customHeight="1" x14ac:dyDescent="0.2">
      <c r="A689" s="59">
        <f t="shared" si="14"/>
        <v>681</v>
      </c>
      <c r="B689" s="15" t="s">
        <v>1535</v>
      </c>
      <c r="C689" s="15" t="s">
        <v>2102</v>
      </c>
      <c r="D689" s="34" t="s">
        <v>750</v>
      </c>
      <c r="E689" s="56">
        <v>2020.05</v>
      </c>
      <c r="F689" s="35" t="s">
        <v>2663</v>
      </c>
      <c r="G689" s="17">
        <v>17</v>
      </c>
      <c r="H689" s="17">
        <v>38</v>
      </c>
      <c r="I689" s="37" t="s">
        <v>572</v>
      </c>
      <c r="J689" s="37" t="s">
        <v>50</v>
      </c>
      <c r="K689" s="8"/>
    </row>
    <row r="690" spans="1:11" s="60" customFormat="1" ht="28.5" customHeight="1" x14ac:dyDescent="0.2">
      <c r="A690" s="59">
        <f t="shared" si="14"/>
        <v>682</v>
      </c>
      <c r="B690" s="11" t="s">
        <v>755</v>
      </c>
      <c r="C690" s="11" t="s">
        <v>2102</v>
      </c>
      <c r="D690" s="11" t="s">
        <v>750</v>
      </c>
      <c r="E690" s="55">
        <v>2020.06</v>
      </c>
      <c r="F690" s="12" t="s">
        <v>756</v>
      </c>
      <c r="G690" s="13">
        <v>4951</v>
      </c>
      <c r="H690" s="13">
        <v>7688</v>
      </c>
      <c r="I690" s="14" t="s">
        <v>41</v>
      </c>
      <c r="J690" s="46" t="s">
        <v>50</v>
      </c>
      <c r="K690" s="8" t="s">
        <v>2483</v>
      </c>
    </row>
    <row r="691" spans="1:11" s="60" customFormat="1" ht="28.5" customHeight="1" x14ac:dyDescent="0.2">
      <c r="A691" s="59">
        <f t="shared" si="14"/>
        <v>683</v>
      </c>
      <c r="B691" s="11" t="s">
        <v>757</v>
      </c>
      <c r="C691" s="11" t="s">
        <v>2102</v>
      </c>
      <c r="D691" s="11" t="s">
        <v>750</v>
      </c>
      <c r="E691" s="55">
        <v>2020.06</v>
      </c>
      <c r="F691" s="12" t="s">
        <v>758</v>
      </c>
      <c r="G691" s="13">
        <v>11351</v>
      </c>
      <c r="H691" s="13">
        <v>18727</v>
      </c>
      <c r="I691" s="14" t="s">
        <v>41</v>
      </c>
      <c r="J691" s="46" t="s">
        <v>50</v>
      </c>
      <c r="K691" s="8" t="s">
        <v>2483</v>
      </c>
    </row>
    <row r="692" spans="1:11" s="60" customFormat="1" ht="28.5" customHeight="1" x14ac:dyDescent="0.2">
      <c r="A692" s="59">
        <f t="shared" si="14"/>
        <v>684</v>
      </c>
      <c r="B692" s="11" t="s">
        <v>1536</v>
      </c>
      <c r="C692" s="11" t="s">
        <v>2102</v>
      </c>
      <c r="D692" s="11" t="s">
        <v>750</v>
      </c>
      <c r="E692" s="55">
        <v>2020.07</v>
      </c>
      <c r="F692" s="12" t="s">
        <v>769</v>
      </c>
      <c r="G692" s="13">
        <v>2631</v>
      </c>
      <c r="H692" s="13">
        <v>4513</v>
      </c>
      <c r="I692" s="14" t="s">
        <v>41</v>
      </c>
      <c r="J692" s="46" t="s">
        <v>50</v>
      </c>
      <c r="K692" s="8" t="s">
        <v>2483</v>
      </c>
    </row>
    <row r="693" spans="1:11" s="60" customFormat="1" ht="28.5" customHeight="1" x14ac:dyDescent="0.2">
      <c r="A693" s="59">
        <f t="shared" si="14"/>
        <v>685</v>
      </c>
      <c r="B693" s="11" t="s">
        <v>1537</v>
      </c>
      <c r="C693" s="11" t="s">
        <v>2102</v>
      </c>
      <c r="D693" s="11" t="s">
        <v>750</v>
      </c>
      <c r="E693" s="55">
        <v>2020.07</v>
      </c>
      <c r="F693" s="12" t="s">
        <v>768</v>
      </c>
      <c r="G693" s="13">
        <v>2925</v>
      </c>
      <c r="H693" s="13">
        <v>5471</v>
      </c>
      <c r="I693" s="14" t="s">
        <v>41</v>
      </c>
      <c r="J693" s="46" t="s">
        <v>50</v>
      </c>
      <c r="K693" s="8"/>
    </row>
    <row r="694" spans="1:11" s="60" customFormat="1" ht="28.5" customHeight="1" x14ac:dyDescent="0.2">
      <c r="A694" s="59">
        <f t="shared" si="14"/>
        <v>686</v>
      </c>
      <c r="B694" s="11" t="s">
        <v>1538</v>
      </c>
      <c r="C694" s="11" t="s">
        <v>2102</v>
      </c>
      <c r="D694" s="11" t="s">
        <v>750</v>
      </c>
      <c r="E694" s="55">
        <v>2020.07</v>
      </c>
      <c r="F694" s="12" t="s">
        <v>767</v>
      </c>
      <c r="G694" s="13">
        <v>3756</v>
      </c>
      <c r="H694" s="13">
        <v>8105</v>
      </c>
      <c r="I694" s="14" t="s">
        <v>41</v>
      </c>
      <c r="J694" s="46" t="s">
        <v>50</v>
      </c>
      <c r="K694" s="8" t="s">
        <v>2483</v>
      </c>
    </row>
    <row r="695" spans="1:11" s="60" customFormat="1" ht="28.5" customHeight="1" x14ac:dyDescent="0.2">
      <c r="A695" s="59">
        <f t="shared" si="14"/>
        <v>687</v>
      </c>
      <c r="B695" s="11" t="s">
        <v>805</v>
      </c>
      <c r="C695" s="11" t="s">
        <v>2102</v>
      </c>
      <c r="D695" s="11" t="s">
        <v>750</v>
      </c>
      <c r="E695" s="55" t="s">
        <v>803</v>
      </c>
      <c r="F695" s="12" t="s">
        <v>806</v>
      </c>
      <c r="G695" s="13">
        <v>2242</v>
      </c>
      <c r="H695" s="13">
        <v>4555</v>
      </c>
      <c r="I695" s="37" t="s">
        <v>807</v>
      </c>
      <c r="J695" s="46" t="s">
        <v>50</v>
      </c>
      <c r="K695" s="8" t="s">
        <v>784</v>
      </c>
    </row>
    <row r="696" spans="1:11" s="60" customFormat="1" ht="28.5" customHeight="1" x14ac:dyDescent="0.2">
      <c r="A696" s="59">
        <f t="shared" si="14"/>
        <v>688</v>
      </c>
      <c r="B696" s="11" t="s">
        <v>2061</v>
      </c>
      <c r="C696" s="11" t="s">
        <v>2102</v>
      </c>
      <c r="D696" s="11" t="s">
        <v>750</v>
      </c>
      <c r="E696" s="55">
        <v>2020.12</v>
      </c>
      <c r="F696" s="12" t="s">
        <v>2062</v>
      </c>
      <c r="G696" s="13">
        <v>3568</v>
      </c>
      <c r="H696" s="13">
        <v>6772</v>
      </c>
      <c r="I696" s="14" t="s">
        <v>51</v>
      </c>
      <c r="J696" s="46" t="s">
        <v>50</v>
      </c>
      <c r="K696" s="8" t="s">
        <v>784</v>
      </c>
    </row>
    <row r="697" spans="1:11" s="60" customFormat="1" ht="28.5" customHeight="1" x14ac:dyDescent="0.2">
      <c r="A697" s="59">
        <f t="shared" si="14"/>
        <v>689</v>
      </c>
      <c r="B697" s="11" t="s">
        <v>2063</v>
      </c>
      <c r="C697" s="11" t="s">
        <v>2102</v>
      </c>
      <c r="D697" s="11" t="s">
        <v>750</v>
      </c>
      <c r="E697" s="55">
        <v>2020.12</v>
      </c>
      <c r="F697" s="12" t="s">
        <v>705</v>
      </c>
      <c r="G697" s="13">
        <v>5208</v>
      </c>
      <c r="H697" s="13">
        <v>12370</v>
      </c>
      <c r="I697" s="14" t="s">
        <v>41</v>
      </c>
      <c r="J697" s="46" t="s">
        <v>50</v>
      </c>
      <c r="K697" s="8" t="s">
        <v>784</v>
      </c>
    </row>
    <row r="698" spans="1:11" s="60" customFormat="1" ht="28.5" customHeight="1" x14ac:dyDescent="0.2">
      <c r="A698" s="59">
        <f t="shared" si="14"/>
        <v>690</v>
      </c>
      <c r="B698" s="11" t="s">
        <v>2078</v>
      </c>
      <c r="C698" s="11" t="s">
        <v>2102</v>
      </c>
      <c r="D698" s="11" t="s">
        <v>750</v>
      </c>
      <c r="E698" s="11" t="s">
        <v>2069</v>
      </c>
      <c r="F698" s="12" t="s">
        <v>108</v>
      </c>
      <c r="G698" s="13">
        <v>2182</v>
      </c>
      <c r="H698" s="13">
        <v>3979</v>
      </c>
      <c r="I698" s="14" t="s">
        <v>41</v>
      </c>
      <c r="J698" s="46" t="s">
        <v>50</v>
      </c>
      <c r="K698" s="8"/>
    </row>
    <row r="699" spans="1:11" s="60" customFormat="1" ht="28.5" customHeight="1" x14ac:dyDescent="0.2">
      <c r="A699" s="59">
        <f t="shared" si="14"/>
        <v>691</v>
      </c>
      <c r="B699" s="11" t="s">
        <v>2079</v>
      </c>
      <c r="C699" s="11" t="s">
        <v>2102</v>
      </c>
      <c r="D699" s="11" t="s">
        <v>750</v>
      </c>
      <c r="E699" s="11" t="s">
        <v>2080</v>
      </c>
      <c r="F699" s="12" t="s">
        <v>413</v>
      </c>
      <c r="G699" s="13">
        <v>4480</v>
      </c>
      <c r="H699" s="13">
        <v>6858</v>
      </c>
      <c r="I699" s="14" t="s">
        <v>41</v>
      </c>
      <c r="J699" s="46" t="s">
        <v>50</v>
      </c>
      <c r="K699" s="8" t="s">
        <v>784</v>
      </c>
    </row>
    <row r="700" spans="1:11" s="60" customFormat="1" ht="28.5" customHeight="1" x14ac:dyDescent="0.2">
      <c r="A700" s="59">
        <f t="shared" si="14"/>
        <v>692</v>
      </c>
      <c r="B700" s="11" t="s">
        <v>2081</v>
      </c>
      <c r="C700" s="11" t="s">
        <v>2102</v>
      </c>
      <c r="D700" s="11" t="s">
        <v>750</v>
      </c>
      <c r="E700" s="11" t="s">
        <v>2080</v>
      </c>
      <c r="F700" s="12" t="s">
        <v>334</v>
      </c>
      <c r="G700" s="13">
        <v>3382</v>
      </c>
      <c r="H700" s="13">
        <v>5397</v>
      </c>
      <c r="I700" s="14" t="s">
        <v>41</v>
      </c>
      <c r="J700" s="46" t="s">
        <v>50</v>
      </c>
      <c r="K700" s="8" t="s">
        <v>784</v>
      </c>
    </row>
    <row r="701" spans="1:11" s="60" customFormat="1" ht="28.5" customHeight="1" x14ac:dyDescent="0.2">
      <c r="A701" s="59">
        <f t="shared" si="14"/>
        <v>693</v>
      </c>
      <c r="B701" s="11" t="s">
        <v>2682</v>
      </c>
      <c r="C701" s="11" t="s">
        <v>2102</v>
      </c>
      <c r="D701" s="11" t="s">
        <v>750</v>
      </c>
      <c r="E701" s="11" t="s">
        <v>2092</v>
      </c>
      <c r="F701" s="12" t="s">
        <v>435</v>
      </c>
      <c r="G701" s="13">
        <v>32</v>
      </c>
      <c r="H701" s="13">
        <v>70</v>
      </c>
      <c r="I701" s="14" t="s">
        <v>572</v>
      </c>
      <c r="J701" s="46" t="s">
        <v>572</v>
      </c>
      <c r="K701" s="8"/>
    </row>
    <row r="702" spans="1:11" s="60" customFormat="1" ht="28.5" customHeight="1" x14ac:dyDescent="0.2">
      <c r="A702" s="59">
        <f t="shared" si="14"/>
        <v>694</v>
      </c>
      <c r="B702" s="11" t="s">
        <v>1726</v>
      </c>
      <c r="C702" s="11" t="s">
        <v>2102</v>
      </c>
      <c r="D702" s="11" t="s">
        <v>2112</v>
      </c>
      <c r="E702" s="55">
        <v>2005.04</v>
      </c>
      <c r="F702" s="12" t="s">
        <v>145</v>
      </c>
      <c r="G702" s="13">
        <v>1467</v>
      </c>
      <c r="H702" s="13">
        <v>2920</v>
      </c>
      <c r="I702" s="14" t="s">
        <v>4</v>
      </c>
      <c r="J702" s="46" t="s">
        <v>50</v>
      </c>
      <c r="K702" s="8"/>
    </row>
    <row r="703" spans="1:11" s="60" customFormat="1" ht="28.5" customHeight="1" x14ac:dyDescent="0.2">
      <c r="A703" s="59">
        <f t="shared" si="14"/>
        <v>695</v>
      </c>
      <c r="B703" s="11" t="s">
        <v>1727</v>
      </c>
      <c r="C703" s="11" t="s">
        <v>2102</v>
      </c>
      <c r="D703" s="11" t="s">
        <v>2112</v>
      </c>
      <c r="E703" s="55">
        <v>2005.04</v>
      </c>
      <c r="F703" s="12" t="s">
        <v>80</v>
      </c>
      <c r="G703" s="13">
        <v>1039</v>
      </c>
      <c r="H703" s="13">
        <v>2473</v>
      </c>
      <c r="I703" s="14" t="s">
        <v>2</v>
      </c>
      <c r="J703" s="46" t="s">
        <v>50</v>
      </c>
      <c r="K703" s="8"/>
    </row>
    <row r="704" spans="1:11" s="60" customFormat="1" ht="28.5" customHeight="1" x14ac:dyDescent="0.2">
      <c r="A704" s="59">
        <f t="shared" si="14"/>
        <v>696</v>
      </c>
      <c r="B704" s="11" t="s">
        <v>1728</v>
      </c>
      <c r="C704" s="11" t="s">
        <v>2102</v>
      </c>
      <c r="D704" s="11" t="s">
        <v>2112</v>
      </c>
      <c r="E704" s="55">
        <v>2005.04</v>
      </c>
      <c r="F704" s="12" t="s">
        <v>392</v>
      </c>
      <c r="G704" s="13">
        <v>1160</v>
      </c>
      <c r="H704" s="13">
        <v>1515</v>
      </c>
      <c r="I704" s="14" t="s">
        <v>2</v>
      </c>
      <c r="J704" s="46" t="s">
        <v>50</v>
      </c>
      <c r="K704" s="8"/>
    </row>
    <row r="705" spans="1:11" s="60" customFormat="1" ht="28.5" customHeight="1" x14ac:dyDescent="0.2">
      <c r="A705" s="59">
        <f t="shared" si="14"/>
        <v>697</v>
      </c>
      <c r="B705" s="11" t="s">
        <v>1729</v>
      </c>
      <c r="C705" s="11" t="s">
        <v>2102</v>
      </c>
      <c r="D705" s="11" t="s">
        <v>2112</v>
      </c>
      <c r="E705" s="55">
        <v>2005.09</v>
      </c>
      <c r="F705" s="12" t="s">
        <v>484</v>
      </c>
      <c r="G705" s="13">
        <v>932</v>
      </c>
      <c r="H705" s="13">
        <v>1574</v>
      </c>
      <c r="I705" s="14" t="s">
        <v>2</v>
      </c>
      <c r="J705" s="46" t="s">
        <v>50</v>
      </c>
      <c r="K705" s="8"/>
    </row>
    <row r="706" spans="1:11" s="60" customFormat="1" ht="28.5" customHeight="1" x14ac:dyDescent="0.2">
      <c r="A706" s="59">
        <f t="shared" si="14"/>
        <v>698</v>
      </c>
      <c r="B706" s="15" t="s">
        <v>1730</v>
      </c>
      <c r="C706" s="11" t="s">
        <v>2102</v>
      </c>
      <c r="D706" s="11" t="s">
        <v>2112</v>
      </c>
      <c r="E706" s="56">
        <v>2007.05</v>
      </c>
      <c r="F706" s="16" t="s">
        <v>392</v>
      </c>
      <c r="G706" s="17">
        <v>1342</v>
      </c>
      <c r="H706" s="17">
        <v>1882</v>
      </c>
      <c r="I706" s="52" t="s">
        <v>2</v>
      </c>
      <c r="J706" s="46" t="s">
        <v>50</v>
      </c>
      <c r="K706" s="10"/>
    </row>
    <row r="707" spans="1:11" s="60" customFormat="1" ht="28.5" customHeight="1" x14ac:dyDescent="0.2">
      <c r="A707" s="59">
        <f t="shared" si="14"/>
        <v>699</v>
      </c>
      <c r="B707" s="15" t="s">
        <v>1731</v>
      </c>
      <c r="C707" s="11" t="s">
        <v>2102</v>
      </c>
      <c r="D707" s="11" t="s">
        <v>2132</v>
      </c>
      <c r="E707" s="56">
        <v>2007.12</v>
      </c>
      <c r="F707" s="16" t="s">
        <v>342</v>
      </c>
      <c r="G707" s="17">
        <v>1389</v>
      </c>
      <c r="H707" s="17">
        <v>2058</v>
      </c>
      <c r="I707" s="18" t="s">
        <v>2</v>
      </c>
      <c r="J707" s="52" t="s">
        <v>50</v>
      </c>
      <c r="K707" s="10"/>
    </row>
    <row r="708" spans="1:11" s="60" customFormat="1" ht="28.5" customHeight="1" x14ac:dyDescent="0.2">
      <c r="A708" s="59">
        <f t="shared" si="14"/>
        <v>700</v>
      </c>
      <c r="B708" s="11" t="s">
        <v>1732</v>
      </c>
      <c r="C708" s="11" t="s">
        <v>2102</v>
      </c>
      <c r="D708" s="11" t="s">
        <v>2134</v>
      </c>
      <c r="E708" s="56">
        <v>2008.07</v>
      </c>
      <c r="F708" s="12" t="s">
        <v>342</v>
      </c>
      <c r="G708" s="13">
        <v>2144</v>
      </c>
      <c r="H708" s="13">
        <v>3654</v>
      </c>
      <c r="I708" s="14" t="s">
        <v>2</v>
      </c>
      <c r="J708" s="46" t="s">
        <v>50</v>
      </c>
      <c r="K708" s="8"/>
    </row>
    <row r="709" spans="1:11" s="60" customFormat="1" ht="28.5" customHeight="1" x14ac:dyDescent="0.2">
      <c r="A709" s="59">
        <f t="shared" si="14"/>
        <v>701</v>
      </c>
      <c r="B709" s="11" t="s">
        <v>1733</v>
      </c>
      <c r="C709" s="11" t="s">
        <v>2102</v>
      </c>
      <c r="D709" s="11" t="s">
        <v>2112</v>
      </c>
      <c r="E709" s="55">
        <v>2009.11</v>
      </c>
      <c r="F709" s="12" t="s">
        <v>311</v>
      </c>
      <c r="G709" s="13">
        <v>1319</v>
      </c>
      <c r="H709" s="13">
        <v>2737</v>
      </c>
      <c r="I709" s="14" t="s">
        <v>2</v>
      </c>
      <c r="J709" s="46" t="s">
        <v>50</v>
      </c>
      <c r="K709" s="8"/>
    </row>
    <row r="710" spans="1:11" s="60" customFormat="1" ht="28.5" customHeight="1" x14ac:dyDescent="0.2">
      <c r="A710" s="59">
        <f t="shared" si="14"/>
        <v>702</v>
      </c>
      <c r="B710" s="11" t="s">
        <v>1734</v>
      </c>
      <c r="C710" s="11" t="s">
        <v>2102</v>
      </c>
      <c r="D710" s="11" t="s">
        <v>2112</v>
      </c>
      <c r="E710" s="55">
        <v>2009.11</v>
      </c>
      <c r="F710" s="12" t="s">
        <v>275</v>
      </c>
      <c r="G710" s="13">
        <v>1028</v>
      </c>
      <c r="H710" s="13">
        <v>2096</v>
      </c>
      <c r="I710" s="14" t="s">
        <v>2</v>
      </c>
      <c r="J710" s="46" t="s">
        <v>50</v>
      </c>
      <c r="K710" s="8"/>
    </row>
    <row r="711" spans="1:11" s="60" customFormat="1" ht="28.5" customHeight="1" x14ac:dyDescent="0.2">
      <c r="A711" s="59">
        <f t="shared" si="14"/>
        <v>703</v>
      </c>
      <c r="B711" s="11" t="s">
        <v>1735</v>
      </c>
      <c r="C711" s="11" t="s">
        <v>2102</v>
      </c>
      <c r="D711" s="11" t="s">
        <v>2112</v>
      </c>
      <c r="E711" s="55">
        <v>2010.01</v>
      </c>
      <c r="F711" s="12" t="s">
        <v>339</v>
      </c>
      <c r="G711" s="13">
        <v>1290</v>
      </c>
      <c r="H711" s="13">
        <v>1350</v>
      </c>
      <c r="I711" s="14" t="s">
        <v>2</v>
      </c>
      <c r="J711" s="46" t="s">
        <v>50</v>
      </c>
      <c r="K711" s="8"/>
    </row>
    <row r="712" spans="1:11" s="60" customFormat="1" ht="28.5" customHeight="1" x14ac:dyDescent="0.2">
      <c r="A712" s="59">
        <f t="shared" si="14"/>
        <v>704</v>
      </c>
      <c r="B712" s="11" t="s">
        <v>1736</v>
      </c>
      <c r="C712" s="11" t="s">
        <v>2102</v>
      </c>
      <c r="D712" s="11" t="s">
        <v>2112</v>
      </c>
      <c r="E712" s="55">
        <v>2010.04</v>
      </c>
      <c r="F712" s="12" t="s">
        <v>473</v>
      </c>
      <c r="G712" s="13">
        <v>1258</v>
      </c>
      <c r="H712" s="13">
        <v>1734</v>
      </c>
      <c r="I712" s="14" t="s">
        <v>2</v>
      </c>
      <c r="J712" s="46" t="s">
        <v>50</v>
      </c>
      <c r="K712" s="8"/>
    </row>
    <row r="713" spans="1:11" s="60" customFormat="1" ht="28.5" customHeight="1" x14ac:dyDescent="0.2">
      <c r="A713" s="59">
        <f t="shared" si="14"/>
        <v>705</v>
      </c>
      <c r="B713" s="11" t="s">
        <v>1737</v>
      </c>
      <c r="C713" s="11" t="s">
        <v>2102</v>
      </c>
      <c r="D713" s="11" t="s">
        <v>2112</v>
      </c>
      <c r="E713" s="55">
        <v>2010.04</v>
      </c>
      <c r="F713" s="12" t="s">
        <v>275</v>
      </c>
      <c r="G713" s="13">
        <v>866</v>
      </c>
      <c r="H713" s="13">
        <v>1652</v>
      </c>
      <c r="I713" s="14" t="s">
        <v>2</v>
      </c>
      <c r="J713" s="46" t="s">
        <v>50</v>
      </c>
      <c r="K713" s="8"/>
    </row>
    <row r="714" spans="1:11" s="60" customFormat="1" ht="28.5" customHeight="1" x14ac:dyDescent="0.2">
      <c r="A714" s="59">
        <f t="shared" si="14"/>
        <v>706</v>
      </c>
      <c r="B714" s="11" t="s">
        <v>1738</v>
      </c>
      <c r="C714" s="11" t="s">
        <v>2102</v>
      </c>
      <c r="D714" s="11" t="s">
        <v>2112</v>
      </c>
      <c r="E714" s="55">
        <v>2010.05</v>
      </c>
      <c r="F714" s="12" t="s">
        <v>475</v>
      </c>
      <c r="G714" s="13">
        <v>1366</v>
      </c>
      <c r="H714" s="13">
        <v>2665</v>
      </c>
      <c r="I714" s="14" t="s">
        <v>2</v>
      </c>
      <c r="J714" s="46" t="s">
        <v>50</v>
      </c>
      <c r="K714" s="8"/>
    </row>
    <row r="715" spans="1:11" s="60" customFormat="1" ht="28.5" customHeight="1" x14ac:dyDescent="0.2">
      <c r="A715" s="59">
        <f t="shared" si="14"/>
        <v>707</v>
      </c>
      <c r="B715" s="11" t="s">
        <v>1739</v>
      </c>
      <c r="C715" s="11" t="s">
        <v>2102</v>
      </c>
      <c r="D715" s="11" t="s">
        <v>2112</v>
      </c>
      <c r="E715" s="55">
        <v>2010.05</v>
      </c>
      <c r="F715" s="12" t="s">
        <v>476</v>
      </c>
      <c r="G715" s="13">
        <v>1175</v>
      </c>
      <c r="H715" s="13">
        <v>1288</v>
      </c>
      <c r="I715" s="14" t="s">
        <v>2</v>
      </c>
      <c r="J715" s="46" t="s">
        <v>50</v>
      </c>
      <c r="K715" s="8"/>
    </row>
    <row r="716" spans="1:11" s="60" customFormat="1" ht="28.5" customHeight="1" x14ac:dyDescent="0.2">
      <c r="A716" s="59">
        <f t="shared" si="14"/>
        <v>708</v>
      </c>
      <c r="B716" s="11" t="s">
        <v>1740</v>
      </c>
      <c r="C716" s="11" t="s">
        <v>2102</v>
      </c>
      <c r="D716" s="11" t="s">
        <v>2112</v>
      </c>
      <c r="E716" s="55">
        <v>2010.06</v>
      </c>
      <c r="F716" s="12" t="s">
        <v>418</v>
      </c>
      <c r="G716" s="13">
        <v>1169</v>
      </c>
      <c r="H716" s="13">
        <v>1516</v>
      </c>
      <c r="I716" s="14" t="s">
        <v>2</v>
      </c>
      <c r="J716" s="46" t="s">
        <v>50</v>
      </c>
      <c r="K716" s="8"/>
    </row>
    <row r="717" spans="1:11" s="60" customFormat="1" ht="28.5" customHeight="1" x14ac:dyDescent="0.2">
      <c r="A717" s="59">
        <f t="shared" si="14"/>
        <v>709</v>
      </c>
      <c r="B717" s="11" t="s">
        <v>1741</v>
      </c>
      <c r="C717" s="11" t="s">
        <v>2102</v>
      </c>
      <c r="D717" s="11" t="s">
        <v>2112</v>
      </c>
      <c r="E717" s="56">
        <v>2010.06</v>
      </c>
      <c r="F717" s="12" t="s">
        <v>419</v>
      </c>
      <c r="G717" s="13">
        <v>1360</v>
      </c>
      <c r="H717" s="13">
        <v>2728</v>
      </c>
      <c r="I717" s="14" t="s">
        <v>2</v>
      </c>
      <c r="J717" s="46" t="s">
        <v>50</v>
      </c>
      <c r="K717" s="8"/>
    </row>
    <row r="718" spans="1:11" s="60" customFormat="1" ht="28.5" customHeight="1" x14ac:dyDescent="0.2">
      <c r="A718" s="59">
        <f t="shared" si="14"/>
        <v>710</v>
      </c>
      <c r="B718" s="11" t="s">
        <v>1742</v>
      </c>
      <c r="C718" s="11" t="s">
        <v>2102</v>
      </c>
      <c r="D718" s="11" t="s">
        <v>2112</v>
      </c>
      <c r="E718" s="56">
        <v>2010.07</v>
      </c>
      <c r="F718" s="12" t="s">
        <v>422</v>
      </c>
      <c r="G718" s="13">
        <v>1180</v>
      </c>
      <c r="H718" s="13">
        <v>2048</v>
      </c>
      <c r="I718" s="14" t="s">
        <v>2</v>
      </c>
      <c r="J718" s="46" t="s">
        <v>50</v>
      </c>
      <c r="K718" s="8"/>
    </row>
    <row r="719" spans="1:11" s="60" customFormat="1" ht="28.5" customHeight="1" x14ac:dyDescent="0.2">
      <c r="A719" s="59">
        <f t="shared" si="14"/>
        <v>711</v>
      </c>
      <c r="B719" s="11" t="s">
        <v>1743</v>
      </c>
      <c r="C719" s="11" t="s">
        <v>2102</v>
      </c>
      <c r="D719" s="11" t="s">
        <v>2112</v>
      </c>
      <c r="E719" s="56" t="s">
        <v>2150</v>
      </c>
      <c r="F719" s="12" t="s">
        <v>433</v>
      </c>
      <c r="G719" s="13">
        <v>1388</v>
      </c>
      <c r="H719" s="13">
        <v>2051</v>
      </c>
      <c r="I719" s="58" t="s">
        <v>2</v>
      </c>
      <c r="J719" s="58" t="s">
        <v>50</v>
      </c>
      <c r="K719" s="39"/>
    </row>
    <row r="720" spans="1:11" s="60" customFormat="1" ht="28.5" customHeight="1" x14ac:dyDescent="0.2">
      <c r="A720" s="59">
        <f t="shared" si="14"/>
        <v>712</v>
      </c>
      <c r="B720" s="11" t="s">
        <v>1744</v>
      </c>
      <c r="C720" s="11" t="s">
        <v>2102</v>
      </c>
      <c r="D720" s="11" t="s">
        <v>2112</v>
      </c>
      <c r="E720" s="56">
        <v>2010.11</v>
      </c>
      <c r="F720" s="12" t="s">
        <v>436</v>
      </c>
      <c r="G720" s="13">
        <v>1222</v>
      </c>
      <c r="H720" s="13">
        <v>1551</v>
      </c>
      <c r="I720" s="58" t="s">
        <v>2</v>
      </c>
      <c r="J720" s="58" t="s">
        <v>50</v>
      </c>
      <c r="K720" s="39"/>
    </row>
    <row r="721" spans="1:12" s="60" customFormat="1" ht="28.5" customHeight="1" x14ac:dyDescent="0.2">
      <c r="A721" s="59">
        <f t="shared" si="14"/>
        <v>713</v>
      </c>
      <c r="B721" s="11" t="s">
        <v>1745</v>
      </c>
      <c r="C721" s="11" t="s">
        <v>2102</v>
      </c>
      <c r="D721" s="11" t="s">
        <v>2112</v>
      </c>
      <c r="E721" s="56">
        <v>2011.01</v>
      </c>
      <c r="F721" s="12" t="s">
        <v>440</v>
      </c>
      <c r="G721" s="13">
        <v>1334</v>
      </c>
      <c r="H721" s="13">
        <v>1725</v>
      </c>
      <c r="I721" s="14" t="s">
        <v>2</v>
      </c>
      <c r="J721" s="46" t="s">
        <v>50</v>
      </c>
      <c r="K721" s="8"/>
    </row>
    <row r="722" spans="1:12" s="60" customFormat="1" ht="28.5" customHeight="1" x14ac:dyDescent="0.2">
      <c r="A722" s="59">
        <f t="shared" si="14"/>
        <v>714</v>
      </c>
      <c r="B722" s="11" t="s">
        <v>1746</v>
      </c>
      <c r="C722" s="11" t="s">
        <v>2102</v>
      </c>
      <c r="D722" s="11" t="s">
        <v>2112</v>
      </c>
      <c r="E722" s="56">
        <v>2011.01</v>
      </c>
      <c r="F722" s="12" t="s">
        <v>501</v>
      </c>
      <c r="G722" s="13">
        <v>1290</v>
      </c>
      <c r="H722" s="13">
        <v>1649</v>
      </c>
      <c r="I722" s="14" t="s">
        <v>2</v>
      </c>
      <c r="J722" s="46" t="s">
        <v>50</v>
      </c>
      <c r="K722" s="8"/>
    </row>
    <row r="723" spans="1:12" s="60" customFormat="1" ht="28.5" customHeight="1" x14ac:dyDescent="0.2">
      <c r="A723" s="59">
        <f t="shared" si="14"/>
        <v>715</v>
      </c>
      <c r="B723" s="11" t="s">
        <v>1747</v>
      </c>
      <c r="C723" s="11" t="s">
        <v>2102</v>
      </c>
      <c r="D723" s="11" t="s">
        <v>2112</v>
      </c>
      <c r="E723" s="56">
        <v>2011.03</v>
      </c>
      <c r="F723" s="12" t="s">
        <v>311</v>
      </c>
      <c r="G723" s="13">
        <v>1348</v>
      </c>
      <c r="H723" s="13">
        <v>1835</v>
      </c>
      <c r="I723" s="14" t="s">
        <v>2</v>
      </c>
      <c r="J723" s="46" t="s">
        <v>50</v>
      </c>
      <c r="K723" s="39"/>
    </row>
    <row r="724" spans="1:12" s="60" customFormat="1" ht="28.5" customHeight="1" x14ac:dyDescent="0.2">
      <c r="A724" s="59">
        <f t="shared" si="14"/>
        <v>716</v>
      </c>
      <c r="B724" s="11" t="s">
        <v>1748</v>
      </c>
      <c r="C724" s="11" t="s">
        <v>2102</v>
      </c>
      <c r="D724" s="11" t="s">
        <v>2112</v>
      </c>
      <c r="E724" s="56">
        <v>2011.03</v>
      </c>
      <c r="F724" s="12" t="s">
        <v>443</v>
      </c>
      <c r="G724" s="13">
        <v>1334</v>
      </c>
      <c r="H724" s="13">
        <v>1699</v>
      </c>
      <c r="I724" s="14" t="s">
        <v>40</v>
      </c>
      <c r="J724" s="46" t="s">
        <v>50</v>
      </c>
      <c r="K724" s="8"/>
    </row>
    <row r="725" spans="1:12" s="60" customFormat="1" ht="28.5" customHeight="1" x14ac:dyDescent="0.2">
      <c r="A725" s="59">
        <f t="shared" si="14"/>
        <v>717</v>
      </c>
      <c r="B725" s="11" t="s">
        <v>1749</v>
      </c>
      <c r="C725" s="11" t="s">
        <v>2102</v>
      </c>
      <c r="D725" s="11" t="s">
        <v>2172</v>
      </c>
      <c r="E725" s="56">
        <v>2011.11</v>
      </c>
      <c r="F725" s="12" t="s">
        <v>388</v>
      </c>
      <c r="G725" s="13">
        <v>1282</v>
      </c>
      <c r="H725" s="13">
        <v>1603</v>
      </c>
      <c r="I725" s="14" t="s">
        <v>2171</v>
      </c>
      <c r="J725" s="46" t="s">
        <v>50</v>
      </c>
      <c r="K725" s="8"/>
    </row>
    <row r="726" spans="1:12" s="60" customFormat="1" ht="28.5" customHeight="1" x14ac:dyDescent="0.2">
      <c r="A726" s="59">
        <f t="shared" si="14"/>
        <v>718</v>
      </c>
      <c r="B726" s="11" t="s">
        <v>1750</v>
      </c>
      <c r="C726" s="11" t="s">
        <v>2102</v>
      </c>
      <c r="D726" s="11" t="s">
        <v>2112</v>
      </c>
      <c r="E726" s="56">
        <v>2012.01</v>
      </c>
      <c r="F726" s="12" t="s">
        <v>399</v>
      </c>
      <c r="G726" s="13">
        <v>763</v>
      </c>
      <c r="H726" s="13">
        <v>1252</v>
      </c>
      <c r="I726" s="14" t="s">
        <v>2171</v>
      </c>
      <c r="J726" s="46" t="s">
        <v>50</v>
      </c>
      <c r="K726" s="8"/>
    </row>
    <row r="727" spans="1:12" s="60" customFormat="1" ht="28.5" customHeight="1" x14ac:dyDescent="0.2">
      <c r="A727" s="59">
        <f t="shared" si="14"/>
        <v>719</v>
      </c>
      <c r="B727" s="11" t="s">
        <v>1751</v>
      </c>
      <c r="C727" s="11" t="s">
        <v>2102</v>
      </c>
      <c r="D727" s="11" t="s">
        <v>2187</v>
      </c>
      <c r="E727" s="56">
        <v>2012.04</v>
      </c>
      <c r="F727" s="12" t="s">
        <v>166</v>
      </c>
      <c r="G727" s="13">
        <v>1167</v>
      </c>
      <c r="H727" s="13">
        <v>1752</v>
      </c>
      <c r="I727" s="14" t="s">
        <v>2</v>
      </c>
      <c r="J727" s="46" t="s">
        <v>50</v>
      </c>
      <c r="K727" s="8"/>
    </row>
    <row r="728" spans="1:12" s="60" customFormat="1" ht="28.5" customHeight="1" x14ac:dyDescent="0.2">
      <c r="A728" s="59">
        <f t="shared" si="14"/>
        <v>720</v>
      </c>
      <c r="B728" s="11" t="s">
        <v>1752</v>
      </c>
      <c r="C728" s="11" t="s">
        <v>2102</v>
      </c>
      <c r="D728" s="11" t="s">
        <v>2112</v>
      </c>
      <c r="E728" s="55">
        <v>2012.06</v>
      </c>
      <c r="F728" s="12" t="s">
        <v>411</v>
      </c>
      <c r="G728" s="13">
        <v>1445</v>
      </c>
      <c r="H728" s="13">
        <v>1525</v>
      </c>
      <c r="I728" s="14" t="s">
        <v>2</v>
      </c>
      <c r="J728" s="46" t="s">
        <v>50</v>
      </c>
      <c r="K728" s="8"/>
      <c r="L728" s="72"/>
    </row>
    <row r="729" spans="1:12" s="60" customFormat="1" ht="28.5" customHeight="1" x14ac:dyDescent="0.2">
      <c r="A729" s="59">
        <f t="shared" si="14"/>
        <v>721</v>
      </c>
      <c r="B729" s="11" t="s">
        <v>1753</v>
      </c>
      <c r="C729" s="11" t="s">
        <v>2102</v>
      </c>
      <c r="D729" s="11" t="s">
        <v>2112</v>
      </c>
      <c r="E729" s="55">
        <v>2012.08</v>
      </c>
      <c r="F729" s="12" t="s">
        <v>129</v>
      </c>
      <c r="G729" s="13">
        <v>1302</v>
      </c>
      <c r="H729" s="13">
        <v>1763</v>
      </c>
      <c r="I729" s="14" t="s">
        <v>2194</v>
      </c>
      <c r="J729" s="46" t="s">
        <v>50</v>
      </c>
      <c r="K729" s="8"/>
    </row>
    <row r="730" spans="1:12" s="60" customFormat="1" ht="28.5" customHeight="1" x14ac:dyDescent="0.2">
      <c r="A730" s="59">
        <f t="shared" si="14"/>
        <v>722</v>
      </c>
      <c r="B730" s="11" t="s">
        <v>1754</v>
      </c>
      <c r="C730" s="11" t="s">
        <v>2102</v>
      </c>
      <c r="D730" s="11" t="s">
        <v>2187</v>
      </c>
      <c r="E730" s="55">
        <v>2012.09</v>
      </c>
      <c r="F730" s="12" t="s">
        <v>358</v>
      </c>
      <c r="G730" s="13">
        <v>1036</v>
      </c>
      <c r="H730" s="13">
        <v>1294</v>
      </c>
      <c r="I730" s="14" t="s">
        <v>2136</v>
      </c>
      <c r="J730" s="46" t="s">
        <v>50</v>
      </c>
      <c r="K730" s="8"/>
    </row>
    <row r="731" spans="1:12" s="60" customFormat="1" ht="28.5" customHeight="1" x14ac:dyDescent="0.2">
      <c r="A731" s="59">
        <f t="shared" si="14"/>
        <v>723</v>
      </c>
      <c r="B731" s="15" t="s">
        <v>1755</v>
      </c>
      <c r="C731" s="11" t="s">
        <v>2102</v>
      </c>
      <c r="D731" s="11" t="s">
        <v>2112</v>
      </c>
      <c r="E731" s="55">
        <v>2012.12</v>
      </c>
      <c r="F731" s="12" t="s">
        <v>366</v>
      </c>
      <c r="G731" s="13">
        <v>2331</v>
      </c>
      <c r="H731" s="13">
        <v>2154</v>
      </c>
      <c r="I731" s="14" t="s">
        <v>2194</v>
      </c>
      <c r="J731" s="46" t="s">
        <v>50</v>
      </c>
      <c r="K731" s="8"/>
    </row>
    <row r="732" spans="1:12" s="60" customFormat="1" ht="28.5" customHeight="1" x14ac:dyDescent="0.2">
      <c r="A732" s="59">
        <f t="shared" si="14"/>
        <v>724</v>
      </c>
      <c r="B732" s="15" t="s">
        <v>1756</v>
      </c>
      <c r="C732" s="11" t="s">
        <v>2102</v>
      </c>
      <c r="D732" s="11" t="s">
        <v>2112</v>
      </c>
      <c r="E732" s="55">
        <v>2012.12</v>
      </c>
      <c r="F732" s="12" t="s">
        <v>80</v>
      </c>
      <c r="G732" s="13">
        <v>1302</v>
      </c>
      <c r="H732" s="13">
        <v>1826</v>
      </c>
      <c r="I732" s="14" t="s">
        <v>2136</v>
      </c>
      <c r="J732" s="46" t="s">
        <v>50</v>
      </c>
      <c r="K732" s="8"/>
    </row>
    <row r="733" spans="1:12" s="60" customFormat="1" ht="28.5" customHeight="1" x14ac:dyDescent="0.2">
      <c r="A733" s="59">
        <f t="shared" si="14"/>
        <v>725</v>
      </c>
      <c r="B733" s="15" t="s">
        <v>1757</v>
      </c>
      <c r="C733" s="11" t="s">
        <v>2102</v>
      </c>
      <c r="D733" s="11" t="s">
        <v>2112</v>
      </c>
      <c r="E733" s="55">
        <v>2013.01</v>
      </c>
      <c r="F733" s="12" t="s">
        <v>363</v>
      </c>
      <c r="G733" s="13">
        <v>1231</v>
      </c>
      <c r="H733" s="13">
        <v>1975</v>
      </c>
      <c r="I733" s="14" t="s">
        <v>2136</v>
      </c>
      <c r="J733" s="46" t="s">
        <v>50</v>
      </c>
      <c r="K733" s="8"/>
    </row>
    <row r="734" spans="1:12" s="60" customFormat="1" ht="28.5" customHeight="1" x14ac:dyDescent="0.2">
      <c r="A734" s="59">
        <f t="shared" si="14"/>
        <v>726</v>
      </c>
      <c r="B734" s="15" t="s">
        <v>1758</v>
      </c>
      <c r="C734" s="11" t="s">
        <v>2102</v>
      </c>
      <c r="D734" s="11" t="s">
        <v>2112</v>
      </c>
      <c r="E734" s="55">
        <v>2013.04</v>
      </c>
      <c r="F734" s="12" t="s">
        <v>120</v>
      </c>
      <c r="G734" s="13">
        <v>1555</v>
      </c>
      <c r="H734" s="13">
        <v>2622</v>
      </c>
      <c r="I734" s="14" t="s">
        <v>2214</v>
      </c>
      <c r="J734" s="46" t="s">
        <v>50</v>
      </c>
      <c r="K734" s="8"/>
    </row>
    <row r="735" spans="1:12" s="60" customFormat="1" ht="28.5" customHeight="1" x14ac:dyDescent="0.2">
      <c r="A735" s="59">
        <f t="shared" si="14"/>
        <v>727</v>
      </c>
      <c r="B735" s="15" t="s">
        <v>1759</v>
      </c>
      <c r="C735" s="11" t="s">
        <v>2102</v>
      </c>
      <c r="D735" s="11" t="s">
        <v>2215</v>
      </c>
      <c r="E735" s="55">
        <v>2013.04</v>
      </c>
      <c r="F735" s="12" t="s">
        <v>334</v>
      </c>
      <c r="G735" s="13">
        <v>2126</v>
      </c>
      <c r="H735" s="13">
        <v>3162</v>
      </c>
      <c r="I735" s="14" t="s">
        <v>2214</v>
      </c>
      <c r="J735" s="46" t="s">
        <v>50</v>
      </c>
      <c r="K735" s="8"/>
    </row>
    <row r="736" spans="1:12" s="60" customFormat="1" ht="28.5" customHeight="1" x14ac:dyDescent="0.2">
      <c r="A736" s="59">
        <f t="shared" si="14"/>
        <v>728</v>
      </c>
      <c r="B736" s="15" t="s">
        <v>1760</v>
      </c>
      <c r="C736" s="15" t="s">
        <v>2102</v>
      </c>
      <c r="D736" s="11" t="s">
        <v>2112</v>
      </c>
      <c r="E736" s="55">
        <v>2013.07</v>
      </c>
      <c r="F736" s="12" t="s">
        <v>160</v>
      </c>
      <c r="G736" s="13">
        <v>1265</v>
      </c>
      <c r="H736" s="13">
        <v>2174</v>
      </c>
      <c r="I736" s="14" t="s">
        <v>2212</v>
      </c>
      <c r="J736" s="46" t="s">
        <v>50</v>
      </c>
      <c r="K736" s="8"/>
    </row>
    <row r="737" spans="1:11" s="60" customFormat="1" ht="28.5" customHeight="1" x14ac:dyDescent="0.2">
      <c r="A737" s="59">
        <f t="shared" si="14"/>
        <v>729</v>
      </c>
      <c r="B737" s="15" t="s">
        <v>1761</v>
      </c>
      <c r="C737" s="15" t="s">
        <v>2102</v>
      </c>
      <c r="D737" s="11" t="s">
        <v>2112</v>
      </c>
      <c r="E737" s="55">
        <v>2013.08</v>
      </c>
      <c r="F737" s="12" t="s">
        <v>255</v>
      </c>
      <c r="G737" s="13">
        <v>1163</v>
      </c>
      <c r="H737" s="13">
        <v>2274</v>
      </c>
      <c r="I737" s="14" t="s">
        <v>2136</v>
      </c>
      <c r="J737" s="46" t="s">
        <v>50</v>
      </c>
      <c r="K737" s="8"/>
    </row>
    <row r="738" spans="1:11" s="60" customFormat="1" ht="28.5" customHeight="1" x14ac:dyDescent="0.2">
      <c r="A738" s="59">
        <f t="shared" si="14"/>
        <v>730</v>
      </c>
      <c r="B738" s="15" t="s">
        <v>1762</v>
      </c>
      <c r="C738" s="15" t="s">
        <v>2102</v>
      </c>
      <c r="D738" s="11" t="s">
        <v>2112</v>
      </c>
      <c r="E738" s="55">
        <v>2013.08</v>
      </c>
      <c r="F738" s="12" t="s">
        <v>343</v>
      </c>
      <c r="G738" s="13">
        <v>2051</v>
      </c>
      <c r="H738" s="13">
        <v>1863</v>
      </c>
      <c r="I738" s="14" t="s">
        <v>2136</v>
      </c>
      <c r="J738" s="46" t="s">
        <v>50</v>
      </c>
      <c r="K738" s="8"/>
    </row>
    <row r="739" spans="1:11" s="60" customFormat="1" ht="28.5" customHeight="1" x14ac:dyDescent="0.2">
      <c r="A739" s="59">
        <f t="shared" si="14"/>
        <v>731</v>
      </c>
      <c r="B739" s="15" t="s">
        <v>1990</v>
      </c>
      <c r="C739" s="15" t="s">
        <v>2102</v>
      </c>
      <c r="D739" s="15" t="s">
        <v>2232</v>
      </c>
      <c r="E739" s="55">
        <v>2013.09</v>
      </c>
      <c r="F739" s="12" t="s">
        <v>245</v>
      </c>
      <c r="G739" s="13">
        <v>1421</v>
      </c>
      <c r="H739" s="13">
        <v>2446</v>
      </c>
      <c r="I739" s="14" t="s">
        <v>2136</v>
      </c>
      <c r="J739" s="46" t="s">
        <v>50</v>
      </c>
      <c r="K739" s="8"/>
    </row>
    <row r="740" spans="1:11" s="60" customFormat="1" ht="28.5" customHeight="1" x14ac:dyDescent="0.2">
      <c r="A740" s="59">
        <f t="shared" si="14"/>
        <v>732</v>
      </c>
      <c r="B740" s="11" t="s">
        <v>1763</v>
      </c>
      <c r="C740" s="11" t="s">
        <v>2102</v>
      </c>
      <c r="D740" s="11" t="s">
        <v>2112</v>
      </c>
      <c r="E740" s="56">
        <v>2013.12</v>
      </c>
      <c r="F740" s="42" t="s">
        <v>231</v>
      </c>
      <c r="G740" s="17">
        <v>1378</v>
      </c>
      <c r="H740" s="13">
        <v>2390</v>
      </c>
      <c r="I740" s="14" t="s">
        <v>2186</v>
      </c>
      <c r="J740" s="46" t="s">
        <v>50</v>
      </c>
      <c r="K740" s="9"/>
    </row>
    <row r="741" spans="1:11" s="60" customFormat="1" ht="28.5" customHeight="1" x14ac:dyDescent="0.2">
      <c r="A741" s="59">
        <f t="shared" si="14"/>
        <v>733</v>
      </c>
      <c r="B741" s="15" t="s">
        <v>1764</v>
      </c>
      <c r="C741" s="11" t="s">
        <v>2102</v>
      </c>
      <c r="D741" s="11" t="s">
        <v>2262</v>
      </c>
      <c r="E741" s="56">
        <v>2014.03</v>
      </c>
      <c r="F741" s="42" t="s">
        <v>139</v>
      </c>
      <c r="G741" s="43">
        <v>789</v>
      </c>
      <c r="H741" s="13">
        <v>1392</v>
      </c>
      <c r="I741" s="14" t="s">
        <v>2226</v>
      </c>
      <c r="J741" s="46" t="s">
        <v>50</v>
      </c>
      <c r="K741" s="9"/>
    </row>
    <row r="742" spans="1:11" s="60" customFormat="1" ht="28.5" customHeight="1" x14ac:dyDescent="0.2">
      <c r="A742" s="59">
        <f t="shared" si="14"/>
        <v>734</v>
      </c>
      <c r="B742" s="15" t="s">
        <v>1765</v>
      </c>
      <c r="C742" s="15" t="s">
        <v>2102</v>
      </c>
      <c r="D742" s="11" t="s">
        <v>2112</v>
      </c>
      <c r="E742" s="56">
        <v>2014.05</v>
      </c>
      <c r="F742" s="42" t="s">
        <v>323</v>
      </c>
      <c r="G742" s="43">
        <v>2540</v>
      </c>
      <c r="H742" s="13">
        <v>3294</v>
      </c>
      <c r="I742" s="14" t="s">
        <v>2243</v>
      </c>
      <c r="J742" s="46" t="s">
        <v>50</v>
      </c>
      <c r="K742" s="9"/>
    </row>
    <row r="743" spans="1:11" s="60" customFormat="1" ht="28.5" customHeight="1" x14ac:dyDescent="0.2">
      <c r="A743" s="59">
        <f t="shared" si="14"/>
        <v>735</v>
      </c>
      <c r="B743" s="15" t="s">
        <v>1766</v>
      </c>
      <c r="C743" s="15" t="s">
        <v>2102</v>
      </c>
      <c r="D743" s="11" t="s">
        <v>2265</v>
      </c>
      <c r="E743" s="56">
        <v>2014.05</v>
      </c>
      <c r="F743" s="42" t="s">
        <v>233</v>
      </c>
      <c r="G743" s="43">
        <v>1467</v>
      </c>
      <c r="H743" s="13">
        <v>2013</v>
      </c>
      <c r="I743" s="14" t="s">
        <v>2226</v>
      </c>
      <c r="J743" s="46" t="s">
        <v>50</v>
      </c>
      <c r="K743" s="9"/>
    </row>
    <row r="744" spans="1:11" s="60" customFormat="1" ht="28.5" customHeight="1" x14ac:dyDescent="0.2">
      <c r="A744" s="59">
        <f t="shared" si="14"/>
        <v>736</v>
      </c>
      <c r="B744" s="15" t="s">
        <v>1767</v>
      </c>
      <c r="C744" s="15" t="s">
        <v>2102</v>
      </c>
      <c r="D744" s="11" t="s">
        <v>2134</v>
      </c>
      <c r="E744" s="56">
        <v>2014.06</v>
      </c>
      <c r="F744" s="42" t="s">
        <v>275</v>
      </c>
      <c r="G744" s="43">
        <v>977</v>
      </c>
      <c r="H744" s="13">
        <v>1844</v>
      </c>
      <c r="I744" s="14" t="s">
        <v>2186</v>
      </c>
      <c r="J744" s="46" t="s">
        <v>50</v>
      </c>
      <c r="K744" s="9"/>
    </row>
    <row r="745" spans="1:11" s="60" customFormat="1" ht="28.5" customHeight="1" x14ac:dyDescent="0.2">
      <c r="A745" s="59">
        <f t="shared" si="14"/>
        <v>737</v>
      </c>
      <c r="B745" s="11" t="s">
        <v>1768</v>
      </c>
      <c r="C745" s="11" t="s">
        <v>2102</v>
      </c>
      <c r="D745" s="11" t="s">
        <v>2112</v>
      </c>
      <c r="E745" s="56">
        <v>2014.08</v>
      </c>
      <c r="F745" s="12" t="s">
        <v>289</v>
      </c>
      <c r="G745" s="13">
        <v>1379</v>
      </c>
      <c r="H745" s="13">
        <v>2716</v>
      </c>
      <c r="I745" s="14" t="s">
        <v>2175</v>
      </c>
      <c r="J745" s="46" t="s">
        <v>50</v>
      </c>
      <c r="K745" s="8"/>
    </row>
    <row r="746" spans="1:11" s="60" customFormat="1" ht="28.5" customHeight="1" x14ac:dyDescent="0.2">
      <c r="A746" s="59">
        <f t="shared" si="14"/>
        <v>738</v>
      </c>
      <c r="B746" s="11" t="s">
        <v>1769</v>
      </c>
      <c r="C746" s="11" t="s">
        <v>2102</v>
      </c>
      <c r="D746" s="11" t="s">
        <v>2112</v>
      </c>
      <c r="E746" s="56">
        <v>2014.09</v>
      </c>
      <c r="F746" s="12" t="s">
        <v>136</v>
      </c>
      <c r="G746" s="13">
        <v>1405</v>
      </c>
      <c r="H746" s="13">
        <v>2749</v>
      </c>
      <c r="I746" s="14" t="s">
        <v>2136</v>
      </c>
      <c r="J746" s="46" t="s">
        <v>50</v>
      </c>
      <c r="K746" s="8"/>
    </row>
    <row r="747" spans="1:11" s="60" customFormat="1" ht="28.5" customHeight="1" x14ac:dyDescent="0.2">
      <c r="A747" s="59">
        <f t="shared" si="14"/>
        <v>739</v>
      </c>
      <c r="B747" s="11" t="s">
        <v>1770</v>
      </c>
      <c r="C747" s="11" t="s">
        <v>2102</v>
      </c>
      <c r="D747" s="11" t="s">
        <v>2278</v>
      </c>
      <c r="E747" s="56">
        <v>2014.09</v>
      </c>
      <c r="F747" s="12" t="s">
        <v>288</v>
      </c>
      <c r="G747" s="13">
        <v>1446</v>
      </c>
      <c r="H747" s="13">
        <v>1446</v>
      </c>
      <c r="I747" s="14" t="s">
        <v>2136</v>
      </c>
      <c r="J747" s="46" t="s">
        <v>50</v>
      </c>
      <c r="K747" s="8"/>
    </row>
    <row r="748" spans="1:11" s="60" customFormat="1" ht="28.5" customHeight="1" x14ac:dyDescent="0.2">
      <c r="A748" s="59">
        <f t="shared" si="14"/>
        <v>740</v>
      </c>
      <c r="B748" s="11" t="s">
        <v>1771</v>
      </c>
      <c r="C748" s="11" t="s">
        <v>2102</v>
      </c>
      <c r="D748" s="11" t="s">
        <v>2112</v>
      </c>
      <c r="E748" s="56" t="s">
        <v>2282</v>
      </c>
      <c r="F748" s="12" t="s">
        <v>247</v>
      </c>
      <c r="G748" s="13">
        <v>676</v>
      </c>
      <c r="H748" s="13">
        <v>1366</v>
      </c>
      <c r="I748" s="14" t="s">
        <v>2195</v>
      </c>
      <c r="J748" s="46" t="s">
        <v>50</v>
      </c>
      <c r="K748" s="8"/>
    </row>
    <row r="749" spans="1:11" s="60" customFormat="1" ht="28.5" customHeight="1" x14ac:dyDescent="0.2">
      <c r="A749" s="59">
        <f t="shared" si="14"/>
        <v>741</v>
      </c>
      <c r="B749" s="11" t="s">
        <v>1772</v>
      </c>
      <c r="C749" s="11" t="s">
        <v>2102</v>
      </c>
      <c r="D749" s="11" t="s">
        <v>2112</v>
      </c>
      <c r="E749" s="56">
        <v>2015.02</v>
      </c>
      <c r="F749" s="12" t="s">
        <v>140</v>
      </c>
      <c r="G749" s="13">
        <v>1768</v>
      </c>
      <c r="H749" s="13">
        <v>3104</v>
      </c>
      <c r="I749" s="14" t="s">
        <v>2186</v>
      </c>
      <c r="J749" s="46" t="s">
        <v>50</v>
      </c>
      <c r="K749" s="8"/>
    </row>
    <row r="750" spans="1:11" s="60" customFormat="1" ht="28.5" customHeight="1" x14ac:dyDescent="0.2">
      <c r="A750" s="59">
        <f t="shared" ref="A750:A813" si="15">ROW()-8</f>
        <v>742</v>
      </c>
      <c r="B750" s="15" t="s">
        <v>1773</v>
      </c>
      <c r="C750" s="11" t="s">
        <v>2102</v>
      </c>
      <c r="D750" s="11" t="s">
        <v>2112</v>
      </c>
      <c r="E750" s="56">
        <v>2015.02</v>
      </c>
      <c r="F750" s="16" t="s">
        <v>200</v>
      </c>
      <c r="G750" s="17">
        <v>1602</v>
      </c>
      <c r="H750" s="17">
        <v>3276</v>
      </c>
      <c r="I750" s="18" t="s">
        <v>2136</v>
      </c>
      <c r="J750" s="52" t="s">
        <v>50</v>
      </c>
      <c r="K750" s="10"/>
    </row>
    <row r="751" spans="1:11" s="60" customFormat="1" ht="28.5" customHeight="1" x14ac:dyDescent="0.2">
      <c r="A751" s="59">
        <f t="shared" si="15"/>
        <v>743</v>
      </c>
      <c r="B751" s="15" t="s">
        <v>1774</v>
      </c>
      <c r="C751" s="11" t="s">
        <v>2102</v>
      </c>
      <c r="D751" s="11" t="s">
        <v>2112</v>
      </c>
      <c r="E751" s="56">
        <v>2015.04</v>
      </c>
      <c r="F751" s="16" t="s">
        <v>145</v>
      </c>
      <c r="G751" s="17">
        <v>1355</v>
      </c>
      <c r="H751" s="17">
        <v>2292</v>
      </c>
      <c r="I751" s="18" t="s">
        <v>2136</v>
      </c>
      <c r="J751" s="52" t="s">
        <v>50</v>
      </c>
      <c r="K751" s="10"/>
    </row>
    <row r="752" spans="1:11" s="60" customFormat="1" ht="28.5" customHeight="1" x14ac:dyDescent="0.2">
      <c r="A752" s="59">
        <f t="shared" si="15"/>
        <v>744</v>
      </c>
      <c r="B752" s="15" t="s">
        <v>1775</v>
      </c>
      <c r="C752" s="15" t="s">
        <v>2102</v>
      </c>
      <c r="D752" s="11" t="s">
        <v>2112</v>
      </c>
      <c r="E752" s="56">
        <v>2015.07</v>
      </c>
      <c r="F752" s="16" t="s">
        <v>81</v>
      </c>
      <c r="G752" s="17">
        <v>1191</v>
      </c>
      <c r="H752" s="17">
        <v>2356</v>
      </c>
      <c r="I752" s="18" t="s">
        <v>2136</v>
      </c>
      <c r="J752" s="52" t="s">
        <v>50</v>
      </c>
      <c r="K752" s="10"/>
    </row>
    <row r="753" spans="1:12" s="60" customFormat="1" ht="28.5" customHeight="1" x14ac:dyDescent="0.2">
      <c r="A753" s="59">
        <f t="shared" si="15"/>
        <v>745</v>
      </c>
      <c r="B753" s="15" t="s">
        <v>1776</v>
      </c>
      <c r="C753" s="15" t="s">
        <v>2102</v>
      </c>
      <c r="D753" s="11" t="s">
        <v>2112</v>
      </c>
      <c r="E753" s="56">
        <v>2015.07</v>
      </c>
      <c r="F753" s="16" t="s">
        <v>111</v>
      </c>
      <c r="G753" s="17">
        <v>1510</v>
      </c>
      <c r="H753" s="17">
        <v>2117</v>
      </c>
      <c r="I753" s="18" t="s">
        <v>2272</v>
      </c>
      <c r="J753" s="52" t="s">
        <v>50</v>
      </c>
      <c r="K753" s="10"/>
      <c r="L753" s="3"/>
    </row>
    <row r="754" spans="1:12" s="60" customFormat="1" ht="28.5" customHeight="1" x14ac:dyDescent="0.2">
      <c r="A754" s="59">
        <f t="shared" si="15"/>
        <v>746</v>
      </c>
      <c r="B754" s="15" t="s">
        <v>1777</v>
      </c>
      <c r="C754" s="15" t="s">
        <v>2102</v>
      </c>
      <c r="D754" s="11" t="s">
        <v>2328</v>
      </c>
      <c r="E754" s="56">
        <v>2015.09</v>
      </c>
      <c r="F754" s="16" t="s">
        <v>222</v>
      </c>
      <c r="G754" s="17">
        <v>1860</v>
      </c>
      <c r="H754" s="17">
        <v>2467</v>
      </c>
      <c r="I754" s="18" t="s">
        <v>2231</v>
      </c>
      <c r="J754" s="52" t="s">
        <v>50</v>
      </c>
      <c r="K754" s="10"/>
      <c r="L754" s="3"/>
    </row>
    <row r="755" spans="1:12" s="60" customFormat="1" ht="28.5" customHeight="1" x14ac:dyDescent="0.2">
      <c r="A755" s="59">
        <f t="shared" si="15"/>
        <v>747</v>
      </c>
      <c r="B755" s="15" t="s">
        <v>1778</v>
      </c>
      <c r="C755" s="15" t="s">
        <v>2102</v>
      </c>
      <c r="D755" s="11" t="s">
        <v>2112</v>
      </c>
      <c r="E755" s="56" t="s">
        <v>1000</v>
      </c>
      <c r="F755" s="16" t="s">
        <v>233</v>
      </c>
      <c r="G755" s="17">
        <v>1457</v>
      </c>
      <c r="H755" s="17">
        <v>2163</v>
      </c>
      <c r="I755" s="18" t="s">
        <v>2136</v>
      </c>
      <c r="J755" s="52" t="s">
        <v>50</v>
      </c>
      <c r="K755" s="9"/>
      <c r="L755" s="3"/>
    </row>
    <row r="756" spans="1:12" s="60" customFormat="1" ht="28.5" customHeight="1" x14ac:dyDescent="0.2">
      <c r="A756" s="59">
        <f t="shared" si="15"/>
        <v>748</v>
      </c>
      <c r="B756" s="15" t="s">
        <v>1779</v>
      </c>
      <c r="C756" s="15" t="s">
        <v>2102</v>
      </c>
      <c r="D756" s="11" t="s">
        <v>2112</v>
      </c>
      <c r="E756" s="56" t="s">
        <v>1000</v>
      </c>
      <c r="F756" s="16" t="s">
        <v>100</v>
      </c>
      <c r="G756" s="17">
        <v>1348</v>
      </c>
      <c r="H756" s="17">
        <v>2222</v>
      </c>
      <c r="I756" s="18" t="s">
        <v>2136</v>
      </c>
      <c r="J756" s="52" t="s">
        <v>50</v>
      </c>
      <c r="K756" s="9"/>
      <c r="L756" s="3"/>
    </row>
    <row r="757" spans="1:12" s="60" customFormat="1" ht="28.5" customHeight="1" x14ac:dyDescent="0.2">
      <c r="A757" s="59">
        <f t="shared" si="15"/>
        <v>749</v>
      </c>
      <c r="B757" s="15" t="s">
        <v>1780</v>
      </c>
      <c r="C757" s="15" t="s">
        <v>2102</v>
      </c>
      <c r="D757" s="11" t="s">
        <v>2112</v>
      </c>
      <c r="E757" s="56">
        <v>2015.11</v>
      </c>
      <c r="F757" s="16" t="s">
        <v>235</v>
      </c>
      <c r="G757" s="17">
        <v>1548</v>
      </c>
      <c r="H757" s="17">
        <v>3317</v>
      </c>
      <c r="I757" s="18" t="s">
        <v>2136</v>
      </c>
      <c r="J757" s="52" t="s">
        <v>50</v>
      </c>
      <c r="K757" s="10"/>
      <c r="L757" s="73"/>
    </row>
    <row r="758" spans="1:12" s="60" customFormat="1" ht="28.5" customHeight="1" x14ac:dyDescent="0.2">
      <c r="A758" s="59">
        <f t="shared" si="15"/>
        <v>750</v>
      </c>
      <c r="B758" s="15" t="s">
        <v>1781</v>
      </c>
      <c r="C758" s="15" t="s">
        <v>2102</v>
      </c>
      <c r="D758" s="11" t="s">
        <v>2112</v>
      </c>
      <c r="E758" s="56">
        <v>2015.11</v>
      </c>
      <c r="F758" s="16" t="s">
        <v>237</v>
      </c>
      <c r="G758" s="17">
        <v>1029</v>
      </c>
      <c r="H758" s="17">
        <v>1803</v>
      </c>
      <c r="I758" s="18" t="s">
        <v>2136</v>
      </c>
      <c r="J758" s="52" t="s">
        <v>50</v>
      </c>
      <c r="K758" s="10"/>
      <c r="L758" s="73"/>
    </row>
    <row r="759" spans="1:12" s="60" customFormat="1" ht="28.5" customHeight="1" x14ac:dyDescent="0.2">
      <c r="A759" s="59">
        <f t="shared" si="15"/>
        <v>751</v>
      </c>
      <c r="B759" s="15" t="s">
        <v>1782</v>
      </c>
      <c r="C759" s="15" t="s">
        <v>2102</v>
      </c>
      <c r="D759" s="11" t="s">
        <v>2112</v>
      </c>
      <c r="E759" s="56">
        <v>2016.02</v>
      </c>
      <c r="F759" s="16" t="s">
        <v>200</v>
      </c>
      <c r="G759" s="17">
        <v>1469</v>
      </c>
      <c r="H759" s="17">
        <v>3586</v>
      </c>
      <c r="I759" s="18" t="s">
        <v>2138</v>
      </c>
      <c r="J759" s="52" t="s">
        <v>50</v>
      </c>
      <c r="K759" s="10"/>
      <c r="L759" s="73"/>
    </row>
    <row r="760" spans="1:12" s="60" customFormat="1" ht="28.5" customHeight="1" x14ac:dyDescent="0.2">
      <c r="A760" s="59">
        <f t="shared" si="15"/>
        <v>752</v>
      </c>
      <c r="B760" s="15" t="s">
        <v>1783</v>
      </c>
      <c r="C760" s="15" t="s">
        <v>2102</v>
      </c>
      <c r="D760" s="11" t="s">
        <v>2112</v>
      </c>
      <c r="E760" s="56">
        <v>2016.05</v>
      </c>
      <c r="F760" s="16" t="s">
        <v>200</v>
      </c>
      <c r="G760" s="17">
        <v>1460</v>
      </c>
      <c r="H760" s="17">
        <v>3634</v>
      </c>
      <c r="I760" s="18" t="s">
        <v>2294</v>
      </c>
      <c r="J760" s="52" t="s">
        <v>50</v>
      </c>
      <c r="K760" s="10"/>
      <c r="L760" s="73"/>
    </row>
    <row r="761" spans="1:12" s="60" customFormat="1" ht="28.5" customHeight="1" x14ac:dyDescent="0.2">
      <c r="A761" s="59">
        <f t="shared" si="15"/>
        <v>753</v>
      </c>
      <c r="B761" s="15" t="s">
        <v>1784</v>
      </c>
      <c r="C761" s="15" t="s">
        <v>2102</v>
      </c>
      <c r="D761" s="11" t="s">
        <v>2112</v>
      </c>
      <c r="E761" s="56">
        <v>2016.06</v>
      </c>
      <c r="F761" s="16" t="s">
        <v>103</v>
      </c>
      <c r="G761" s="17">
        <v>1471</v>
      </c>
      <c r="H761" s="17">
        <v>2363</v>
      </c>
      <c r="I761" s="18" t="s">
        <v>2136</v>
      </c>
      <c r="J761" s="52" t="s">
        <v>50</v>
      </c>
      <c r="K761" s="10"/>
      <c r="L761" s="73"/>
    </row>
    <row r="762" spans="1:12" s="60" customFormat="1" ht="28.5" customHeight="1" x14ac:dyDescent="0.2">
      <c r="A762" s="59">
        <f t="shared" si="15"/>
        <v>754</v>
      </c>
      <c r="B762" s="15" t="s">
        <v>1785</v>
      </c>
      <c r="C762" s="15" t="s">
        <v>2102</v>
      </c>
      <c r="D762" s="11" t="s">
        <v>2112</v>
      </c>
      <c r="E762" s="56">
        <v>2016.08</v>
      </c>
      <c r="F762" s="16" t="s">
        <v>133</v>
      </c>
      <c r="G762" s="17">
        <v>1577</v>
      </c>
      <c r="H762" s="17">
        <v>2918</v>
      </c>
      <c r="I762" s="18" t="s">
        <v>2136</v>
      </c>
      <c r="J762" s="52" t="s">
        <v>50</v>
      </c>
      <c r="K762" s="9"/>
      <c r="L762" s="73"/>
    </row>
    <row r="763" spans="1:12" s="60" customFormat="1" ht="28.5" customHeight="1" x14ac:dyDescent="0.2">
      <c r="A763" s="59">
        <f t="shared" si="15"/>
        <v>755</v>
      </c>
      <c r="B763" s="15" t="s">
        <v>1786</v>
      </c>
      <c r="C763" s="15" t="s">
        <v>2102</v>
      </c>
      <c r="D763" s="11" t="s">
        <v>2112</v>
      </c>
      <c r="E763" s="56">
        <v>2016.08</v>
      </c>
      <c r="F763" s="16" t="s">
        <v>219</v>
      </c>
      <c r="G763" s="17">
        <v>1487</v>
      </c>
      <c r="H763" s="17">
        <v>2278</v>
      </c>
      <c r="I763" s="18" t="s">
        <v>2136</v>
      </c>
      <c r="J763" s="52" t="s">
        <v>50</v>
      </c>
      <c r="K763" s="9"/>
      <c r="L763" s="73"/>
    </row>
    <row r="764" spans="1:12" s="60" customFormat="1" ht="28.5" customHeight="1" x14ac:dyDescent="0.2">
      <c r="A764" s="59">
        <f t="shared" si="15"/>
        <v>756</v>
      </c>
      <c r="B764" s="15" t="s">
        <v>1787</v>
      </c>
      <c r="C764" s="15" t="s">
        <v>2102</v>
      </c>
      <c r="D764" s="11" t="s">
        <v>2112</v>
      </c>
      <c r="E764" s="56">
        <v>2016.09</v>
      </c>
      <c r="F764" s="16" t="s">
        <v>100</v>
      </c>
      <c r="G764" s="17">
        <v>1525</v>
      </c>
      <c r="H764" s="17">
        <v>2419</v>
      </c>
      <c r="I764" s="18" t="s">
        <v>40</v>
      </c>
      <c r="J764" s="52" t="s">
        <v>50</v>
      </c>
      <c r="K764" s="10"/>
    </row>
    <row r="765" spans="1:12" s="60" customFormat="1" ht="28.5" customHeight="1" x14ac:dyDescent="0.2">
      <c r="A765" s="59">
        <f t="shared" si="15"/>
        <v>757</v>
      </c>
      <c r="B765" s="15" t="s">
        <v>1788</v>
      </c>
      <c r="C765" s="15" t="s">
        <v>2102</v>
      </c>
      <c r="D765" s="11" t="s">
        <v>2112</v>
      </c>
      <c r="E765" s="56" t="s">
        <v>900</v>
      </c>
      <c r="F765" s="16" t="s">
        <v>112</v>
      </c>
      <c r="G765" s="17">
        <v>1407</v>
      </c>
      <c r="H765" s="17">
        <v>2396</v>
      </c>
      <c r="I765" s="18" t="s">
        <v>40</v>
      </c>
      <c r="J765" s="52" t="s">
        <v>50</v>
      </c>
      <c r="K765" s="10"/>
    </row>
    <row r="766" spans="1:12" s="60" customFormat="1" ht="28.5" customHeight="1" x14ac:dyDescent="0.2">
      <c r="A766" s="59">
        <f t="shared" si="15"/>
        <v>758</v>
      </c>
      <c r="B766" s="15" t="s">
        <v>1789</v>
      </c>
      <c r="C766" s="15" t="s">
        <v>2102</v>
      </c>
      <c r="D766" s="11" t="s">
        <v>2391</v>
      </c>
      <c r="E766" s="56">
        <v>2016.11</v>
      </c>
      <c r="F766" s="16" t="s">
        <v>140</v>
      </c>
      <c r="G766" s="20">
        <v>1554</v>
      </c>
      <c r="H766" s="21">
        <v>2641</v>
      </c>
      <c r="I766" s="18" t="s">
        <v>40</v>
      </c>
      <c r="J766" s="22" t="s">
        <v>50</v>
      </c>
      <c r="K766" s="10"/>
    </row>
    <row r="767" spans="1:12" s="60" customFormat="1" ht="28.5" customHeight="1" x14ac:dyDescent="0.2">
      <c r="A767" s="59">
        <f t="shared" si="15"/>
        <v>759</v>
      </c>
      <c r="B767" s="15" t="s">
        <v>1790</v>
      </c>
      <c r="C767" s="15" t="s">
        <v>2102</v>
      </c>
      <c r="D767" s="11" t="s">
        <v>2134</v>
      </c>
      <c r="E767" s="56">
        <v>2016.12</v>
      </c>
      <c r="F767" s="16" t="s">
        <v>139</v>
      </c>
      <c r="G767" s="17">
        <v>2672</v>
      </c>
      <c r="H767" s="17">
        <v>5849</v>
      </c>
      <c r="I767" s="18" t="s">
        <v>40</v>
      </c>
      <c r="J767" s="22" t="s">
        <v>50</v>
      </c>
      <c r="K767" s="10"/>
    </row>
    <row r="768" spans="1:12" s="60" customFormat="1" ht="28.5" customHeight="1" x14ac:dyDescent="0.2">
      <c r="A768" s="59">
        <f t="shared" si="15"/>
        <v>760</v>
      </c>
      <c r="B768" s="15" t="s">
        <v>1791</v>
      </c>
      <c r="C768" s="15" t="s">
        <v>2102</v>
      </c>
      <c r="D768" s="11" t="s">
        <v>2112</v>
      </c>
      <c r="E768" s="56">
        <v>2017.03</v>
      </c>
      <c r="F768" s="16" t="s">
        <v>152</v>
      </c>
      <c r="G768" s="17">
        <v>1654</v>
      </c>
      <c r="H768" s="17">
        <v>2658</v>
      </c>
      <c r="I768" s="22" t="s">
        <v>2136</v>
      </c>
      <c r="J768" s="22" t="s">
        <v>50</v>
      </c>
      <c r="K768" s="10"/>
    </row>
    <row r="769" spans="1:12" s="60" customFormat="1" ht="28.5" customHeight="1" x14ac:dyDescent="0.2">
      <c r="A769" s="59">
        <f t="shared" si="15"/>
        <v>761</v>
      </c>
      <c r="B769" s="15" t="s">
        <v>1792</v>
      </c>
      <c r="C769" s="15" t="s">
        <v>2102</v>
      </c>
      <c r="D769" s="11" t="s">
        <v>2112</v>
      </c>
      <c r="E769" s="56">
        <v>2017.03</v>
      </c>
      <c r="F769" s="16" t="s">
        <v>156</v>
      </c>
      <c r="G769" s="17">
        <v>1942</v>
      </c>
      <c r="H769" s="17">
        <v>3187</v>
      </c>
      <c r="I769" s="22" t="s">
        <v>2417</v>
      </c>
      <c r="J769" s="22" t="s">
        <v>50</v>
      </c>
      <c r="K769" s="10"/>
    </row>
    <row r="770" spans="1:12" s="60" customFormat="1" ht="28.5" customHeight="1" x14ac:dyDescent="0.2">
      <c r="A770" s="59">
        <f t="shared" si="15"/>
        <v>762</v>
      </c>
      <c r="B770" s="25" t="s">
        <v>2434</v>
      </c>
      <c r="C770" s="25" t="s">
        <v>2102</v>
      </c>
      <c r="D770" s="11" t="s">
        <v>2112</v>
      </c>
      <c r="E770" s="56">
        <v>2017.04</v>
      </c>
      <c r="F770" s="16" t="s">
        <v>162</v>
      </c>
      <c r="G770" s="17">
        <v>2218</v>
      </c>
      <c r="H770" s="17">
        <v>4098</v>
      </c>
      <c r="I770" s="18" t="s">
        <v>2435</v>
      </c>
      <c r="J770" s="22" t="s">
        <v>50</v>
      </c>
      <c r="K770" s="10"/>
    </row>
    <row r="771" spans="1:12" s="60" customFormat="1" ht="28.5" customHeight="1" x14ac:dyDescent="0.2">
      <c r="A771" s="59">
        <f t="shared" si="15"/>
        <v>763</v>
      </c>
      <c r="B771" s="25" t="s">
        <v>2436</v>
      </c>
      <c r="C771" s="25" t="s">
        <v>2102</v>
      </c>
      <c r="D771" s="11" t="s">
        <v>2112</v>
      </c>
      <c r="E771" s="56">
        <v>2017.04</v>
      </c>
      <c r="F771" s="16" t="s">
        <v>167</v>
      </c>
      <c r="G771" s="17">
        <v>1404</v>
      </c>
      <c r="H771" s="17">
        <v>2655</v>
      </c>
      <c r="I771" s="18" t="s">
        <v>2294</v>
      </c>
      <c r="J771" s="22" t="s">
        <v>50</v>
      </c>
      <c r="K771" s="10"/>
    </row>
    <row r="772" spans="1:12" s="60" customFormat="1" ht="28.5" customHeight="1" x14ac:dyDescent="0.2">
      <c r="A772" s="59">
        <f t="shared" si="15"/>
        <v>764</v>
      </c>
      <c r="B772" s="15" t="s">
        <v>2443</v>
      </c>
      <c r="C772" s="25" t="s">
        <v>2102</v>
      </c>
      <c r="D772" s="11" t="s">
        <v>2112</v>
      </c>
      <c r="E772" s="56">
        <v>2017.05</v>
      </c>
      <c r="F772" s="16" t="s">
        <v>125</v>
      </c>
      <c r="G772" s="17">
        <v>1096</v>
      </c>
      <c r="H772" s="17">
        <v>3192</v>
      </c>
      <c r="I772" s="18" t="s">
        <v>2138</v>
      </c>
      <c r="J772" s="22" t="s">
        <v>50</v>
      </c>
      <c r="K772" s="10"/>
    </row>
    <row r="773" spans="1:12" s="60" customFormat="1" ht="28.5" customHeight="1" x14ac:dyDescent="0.2">
      <c r="A773" s="59">
        <f t="shared" si="15"/>
        <v>765</v>
      </c>
      <c r="B773" s="15" t="s">
        <v>2444</v>
      </c>
      <c r="C773" s="25" t="s">
        <v>2102</v>
      </c>
      <c r="D773" s="11" t="s">
        <v>2112</v>
      </c>
      <c r="E773" s="56">
        <v>2017.05</v>
      </c>
      <c r="F773" s="16" t="s">
        <v>119</v>
      </c>
      <c r="G773" s="17">
        <v>1642</v>
      </c>
      <c r="H773" s="17">
        <v>3211</v>
      </c>
      <c r="I773" s="18" t="s">
        <v>2136</v>
      </c>
      <c r="J773" s="22" t="s">
        <v>50</v>
      </c>
      <c r="K773" s="10"/>
    </row>
    <row r="774" spans="1:12" s="60" customFormat="1" ht="28.5" customHeight="1" x14ac:dyDescent="0.2">
      <c r="A774" s="59">
        <f t="shared" si="15"/>
        <v>766</v>
      </c>
      <c r="B774" s="25" t="s">
        <v>1793</v>
      </c>
      <c r="C774" s="25" t="s">
        <v>2102</v>
      </c>
      <c r="D774" s="11" t="s">
        <v>2112</v>
      </c>
      <c r="E774" s="56">
        <v>2017.06</v>
      </c>
      <c r="F774" s="16" t="s">
        <v>114</v>
      </c>
      <c r="G774" s="17">
        <v>1198</v>
      </c>
      <c r="H774" s="17">
        <v>2446</v>
      </c>
      <c r="I774" s="18" t="s">
        <v>2</v>
      </c>
      <c r="J774" s="52" t="s">
        <v>50</v>
      </c>
      <c r="K774" s="10"/>
    </row>
    <row r="775" spans="1:12" s="60" customFormat="1" ht="28.5" customHeight="1" x14ac:dyDescent="0.2">
      <c r="A775" s="59">
        <f t="shared" si="15"/>
        <v>767</v>
      </c>
      <c r="B775" s="25" t="s">
        <v>1794</v>
      </c>
      <c r="C775" s="25" t="s">
        <v>2102</v>
      </c>
      <c r="D775" s="11" t="s">
        <v>2112</v>
      </c>
      <c r="E775" s="56">
        <v>2017.06</v>
      </c>
      <c r="F775" s="16" t="s">
        <v>115</v>
      </c>
      <c r="G775" s="17">
        <v>1431</v>
      </c>
      <c r="H775" s="17">
        <v>2602</v>
      </c>
      <c r="I775" s="18" t="s">
        <v>40</v>
      </c>
      <c r="J775" s="52" t="s">
        <v>50</v>
      </c>
      <c r="K775" s="10"/>
    </row>
    <row r="776" spans="1:12" s="60" customFormat="1" ht="28.5" customHeight="1" x14ac:dyDescent="0.2">
      <c r="A776" s="59">
        <f t="shared" si="15"/>
        <v>768</v>
      </c>
      <c r="B776" s="25" t="s">
        <v>1795</v>
      </c>
      <c r="C776" s="25" t="s">
        <v>2102</v>
      </c>
      <c r="D776" s="11" t="s">
        <v>2112</v>
      </c>
      <c r="E776" s="56">
        <v>2017.06</v>
      </c>
      <c r="F776" s="16" t="s">
        <v>113</v>
      </c>
      <c r="G776" s="17">
        <v>1361</v>
      </c>
      <c r="H776" s="17">
        <v>2435</v>
      </c>
      <c r="I776" s="18" t="s">
        <v>40</v>
      </c>
      <c r="J776" s="52" t="s">
        <v>50</v>
      </c>
      <c r="K776" s="10"/>
    </row>
    <row r="777" spans="1:12" s="60" customFormat="1" ht="28.5" customHeight="1" x14ac:dyDescent="0.2">
      <c r="A777" s="59">
        <f t="shared" si="15"/>
        <v>769</v>
      </c>
      <c r="B777" s="25" t="s">
        <v>1796</v>
      </c>
      <c r="C777" s="25" t="s">
        <v>2102</v>
      </c>
      <c r="D777" s="11" t="s">
        <v>2112</v>
      </c>
      <c r="E777" s="56">
        <v>2017.06</v>
      </c>
      <c r="F777" s="16" t="s">
        <v>112</v>
      </c>
      <c r="G777" s="17">
        <v>1365</v>
      </c>
      <c r="H777" s="17">
        <v>2345</v>
      </c>
      <c r="I777" s="18" t="s">
        <v>40</v>
      </c>
      <c r="J777" s="52" t="s">
        <v>50</v>
      </c>
      <c r="K777" s="10"/>
    </row>
    <row r="778" spans="1:12" s="60" customFormat="1" ht="28.5" customHeight="1" x14ac:dyDescent="0.2">
      <c r="A778" s="59">
        <f t="shared" si="15"/>
        <v>770</v>
      </c>
      <c r="B778" s="15" t="s">
        <v>1798</v>
      </c>
      <c r="C778" s="25" t="s">
        <v>2102</v>
      </c>
      <c r="D778" s="11" t="s">
        <v>2112</v>
      </c>
      <c r="E778" s="56">
        <v>2017.06</v>
      </c>
      <c r="F778" s="16" t="s">
        <v>76</v>
      </c>
      <c r="G778" s="17">
        <v>1591</v>
      </c>
      <c r="H778" s="17">
        <v>2949</v>
      </c>
      <c r="I778" s="18" t="s">
        <v>71</v>
      </c>
      <c r="J778" s="52" t="s">
        <v>50</v>
      </c>
      <c r="K778" s="10"/>
    </row>
    <row r="779" spans="1:12" s="60" customFormat="1" ht="28.5" customHeight="1" x14ac:dyDescent="0.2">
      <c r="A779" s="59">
        <f t="shared" si="15"/>
        <v>771</v>
      </c>
      <c r="B779" s="25" t="s">
        <v>2448</v>
      </c>
      <c r="C779" s="15" t="s">
        <v>2102</v>
      </c>
      <c r="D779" s="15" t="s">
        <v>2112</v>
      </c>
      <c r="E779" s="56">
        <v>2017.07</v>
      </c>
      <c r="F779" s="16" t="s">
        <v>85</v>
      </c>
      <c r="G779" s="17">
        <v>1798</v>
      </c>
      <c r="H779" s="17">
        <v>3533</v>
      </c>
      <c r="I779" s="18" t="s">
        <v>2136</v>
      </c>
      <c r="J779" s="52" t="s">
        <v>50</v>
      </c>
      <c r="K779" s="10"/>
      <c r="L779" s="3"/>
    </row>
    <row r="780" spans="1:12" s="60" customFormat="1" ht="28.5" customHeight="1" x14ac:dyDescent="0.2">
      <c r="A780" s="59">
        <f t="shared" si="15"/>
        <v>772</v>
      </c>
      <c r="B780" s="25" t="s">
        <v>1799</v>
      </c>
      <c r="C780" s="25" t="s">
        <v>2102</v>
      </c>
      <c r="D780" s="11" t="s">
        <v>2112</v>
      </c>
      <c r="E780" s="56">
        <v>2017.08</v>
      </c>
      <c r="F780" s="16" t="s">
        <v>76</v>
      </c>
      <c r="G780" s="17">
        <v>984</v>
      </c>
      <c r="H780" s="17">
        <v>1895</v>
      </c>
      <c r="I780" s="18" t="s">
        <v>2</v>
      </c>
      <c r="J780" s="52" t="s">
        <v>50</v>
      </c>
      <c r="K780" s="10"/>
      <c r="L780" s="3"/>
    </row>
    <row r="781" spans="1:12" s="60" customFormat="1" ht="28.5" customHeight="1" x14ac:dyDescent="0.2">
      <c r="A781" s="59">
        <f t="shared" si="15"/>
        <v>773</v>
      </c>
      <c r="B781" s="25" t="s">
        <v>1800</v>
      </c>
      <c r="C781" s="25" t="s">
        <v>2102</v>
      </c>
      <c r="D781" s="11" t="s">
        <v>2134</v>
      </c>
      <c r="E781" s="56">
        <v>2017.08</v>
      </c>
      <c r="F781" s="16" t="s">
        <v>74</v>
      </c>
      <c r="G781" s="17">
        <v>1630</v>
      </c>
      <c r="H781" s="17">
        <v>3308</v>
      </c>
      <c r="I781" s="18" t="s">
        <v>2136</v>
      </c>
      <c r="J781" s="52" t="s">
        <v>50</v>
      </c>
      <c r="K781" s="10"/>
      <c r="L781" s="3"/>
    </row>
    <row r="782" spans="1:12" s="60" customFormat="1" ht="28.5" customHeight="1" x14ac:dyDescent="0.2">
      <c r="A782" s="59">
        <f t="shared" si="15"/>
        <v>774</v>
      </c>
      <c r="B782" s="25" t="s">
        <v>1801</v>
      </c>
      <c r="C782" s="25" t="s">
        <v>2102</v>
      </c>
      <c r="D782" s="11" t="s">
        <v>2112</v>
      </c>
      <c r="E782" s="56">
        <v>2017.11</v>
      </c>
      <c r="F782" s="16" t="s">
        <v>139</v>
      </c>
      <c r="G782" s="17">
        <v>1357</v>
      </c>
      <c r="H782" s="17">
        <v>2721</v>
      </c>
      <c r="I782" s="18" t="s">
        <v>40</v>
      </c>
      <c r="J782" s="52" t="s">
        <v>50</v>
      </c>
      <c r="K782" s="10"/>
      <c r="L782" s="3"/>
    </row>
    <row r="783" spans="1:12" s="60" customFormat="1" ht="28.5" customHeight="1" x14ac:dyDescent="0.2">
      <c r="A783" s="59">
        <f t="shared" si="15"/>
        <v>775</v>
      </c>
      <c r="B783" s="25" t="s">
        <v>1802</v>
      </c>
      <c r="C783" s="25" t="s">
        <v>2102</v>
      </c>
      <c r="D783" s="11" t="s">
        <v>2112</v>
      </c>
      <c r="E783" s="56">
        <v>2017.11</v>
      </c>
      <c r="F783" s="16" t="s">
        <v>300</v>
      </c>
      <c r="G783" s="17">
        <v>1364</v>
      </c>
      <c r="H783" s="17">
        <v>2823</v>
      </c>
      <c r="I783" s="18" t="s">
        <v>40</v>
      </c>
      <c r="J783" s="52" t="s">
        <v>50</v>
      </c>
      <c r="K783" s="10"/>
      <c r="L783" s="3"/>
    </row>
    <row r="784" spans="1:12" s="60" customFormat="1" ht="28.5" customHeight="1" x14ac:dyDescent="0.2">
      <c r="A784" s="59">
        <f t="shared" si="15"/>
        <v>776</v>
      </c>
      <c r="B784" s="25" t="s">
        <v>1803</v>
      </c>
      <c r="C784" s="25" t="s">
        <v>2102</v>
      </c>
      <c r="D784" s="11" t="s">
        <v>2112</v>
      </c>
      <c r="E784" s="56">
        <v>2017.12</v>
      </c>
      <c r="F784" s="26" t="s">
        <v>514</v>
      </c>
      <c r="G784" s="17">
        <v>1598</v>
      </c>
      <c r="H784" s="17">
        <v>3031</v>
      </c>
      <c r="I784" s="18" t="s">
        <v>2138</v>
      </c>
      <c r="J784" s="52" t="s">
        <v>50</v>
      </c>
      <c r="K784" s="10"/>
    </row>
    <row r="785" spans="1:12" s="60" customFormat="1" ht="28.5" customHeight="1" x14ac:dyDescent="0.2">
      <c r="A785" s="59">
        <f t="shared" si="15"/>
        <v>777</v>
      </c>
      <c r="B785" s="25" t="s">
        <v>1804</v>
      </c>
      <c r="C785" s="25" t="s">
        <v>2102</v>
      </c>
      <c r="D785" s="11" t="s">
        <v>2487</v>
      </c>
      <c r="E785" s="56">
        <v>2018.01</v>
      </c>
      <c r="F785" s="16" t="s">
        <v>2488</v>
      </c>
      <c r="G785" s="17">
        <v>1501</v>
      </c>
      <c r="H785" s="17">
        <v>2810</v>
      </c>
      <c r="I785" s="18" t="s">
        <v>40</v>
      </c>
      <c r="J785" s="52" t="s">
        <v>50</v>
      </c>
      <c r="K785" s="10"/>
    </row>
    <row r="786" spans="1:12" s="60" customFormat="1" ht="28.5" customHeight="1" x14ac:dyDescent="0.2">
      <c r="A786" s="59">
        <f t="shared" si="15"/>
        <v>778</v>
      </c>
      <c r="B786" s="15" t="s">
        <v>1805</v>
      </c>
      <c r="C786" s="25" t="s">
        <v>2102</v>
      </c>
      <c r="D786" s="11" t="s">
        <v>2112</v>
      </c>
      <c r="E786" s="56">
        <v>2018.01</v>
      </c>
      <c r="F786" s="16" t="s">
        <v>2489</v>
      </c>
      <c r="G786" s="17">
        <v>1199</v>
      </c>
      <c r="H786" s="17">
        <v>1854</v>
      </c>
      <c r="I786" s="18" t="s">
        <v>40</v>
      </c>
      <c r="J786" s="52" t="s">
        <v>50</v>
      </c>
      <c r="K786" s="10"/>
    </row>
    <row r="787" spans="1:12" s="60" customFormat="1" ht="28.5" customHeight="1" x14ac:dyDescent="0.2">
      <c r="A787" s="59">
        <f t="shared" si="15"/>
        <v>779</v>
      </c>
      <c r="B787" s="15" t="s">
        <v>1806</v>
      </c>
      <c r="C787" s="25" t="s">
        <v>2102</v>
      </c>
      <c r="D787" s="11" t="s">
        <v>2112</v>
      </c>
      <c r="E787" s="56">
        <v>2018.01</v>
      </c>
      <c r="F787" s="16" t="s">
        <v>2490</v>
      </c>
      <c r="G787" s="17">
        <v>1448</v>
      </c>
      <c r="H787" s="17">
        <v>2773</v>
      </c>
      <c r="I787" s="18" t="s">
        <v>40</v>
      </c>
      <c r="J787" s="52" t="s">
        <v>50</v>
      </c>
      <c r="K787" s="10"/>
    </row>
    <row r="788" spans="1:12" s="60" customFormat="1" ht="28.5" customHeight="1" x14ac:dyDescent="0.2">
      <c r="A788" s="59">
        <f t="shared" si="15"/>
        <v>780</v>
      </c>
      <c r="B788" s="15" t="s">
        <v>1807</v>
      </c>
      <c r="C788" s="25" t="s">
        <v>2102</v>
      </c>
      <c r="D788" s="11" t="s">
        <v>2112</v>
      </c>
      <c r="E788" s="56">
        <v>2018.02</v>
      </c>
      <c r="F788" s="16" t="s">
        <v>334</v>
      </c>
      <c r="G788" s="17">
        <v>1612</v>
      </c>
      <c r="H788" s="17">
        <v>2738</v>
      </c>
      <c r="I788" s="18" t="s">
        <v>2</v>
      </c>
      <c r="J788" s="52" t="s">
        <v>2496</v>
      </c>
      <c r="K788" s="10" t="s">
        <v>2483</v>
      </c>
    </row>
    <row r="789" spans="1:12" s="60" customFormat="1" ht="28.5" customHeight="1" x14ac:dyDescent="0.2">
      <c r="A789" s="59">
        <f t="shared" si="15"/>
        <v>781</v>
      </c>
      <c r="B789" s="15" t="s">
        <v>1808</v>
      </c>
      <c r="C789" s="25" t="s">
        <v>2102</v>
      </c>
      <c r="D789" s="11" t="s">
        <v>2112</v>
      </c>
      <c r="E789" s="56">
        <v>2018.02</v>
      </c>
      <c r="F789" s="16" t="s">
        <v>2497</v>
      </c>
      <c r="G789" s="17">
        <v>1402</v>
      </c>
      <c r="H789" s="17">
        <v>2264</v>
      </c>
      <c r="I789" s="18" t="s">
        <v>2</v>
      </c>
      <c r="J789" s="52" t="s">
        <v>2104</v>
      </c>
      <c r="K789" s="8"/>
    </row>
    <row r="790" spans="1:12" s="60" customFormat="1" ht="28.5" customHeight="1" x14ac:dyDescent="0.2">
      <c r="A790" s="59">
        <f t="shared" si="15"/>
        <v>782</v>
      </c>
      <c r="B790" s="15" t="s">
        <v>1809</v>
      </c>
      <c r="C790" s="25" t="s">
        <v>2102</v>
      </c>
      <c r="D790" s="11" t="s">
        <v>2112</v>
      </c>
      <c r="E790" s="56">
        <v>2018.03</v>
      </c>
      <c r="F790" s="16" t="s">
        <v>311</v>
      </c>
      <c r="G790" s="17">
        <v>1435</v>
      </c>
      <c r="H790" s="17">
        <v>2867</v>
      </c>
      <c r="I790" s="18" t="s">
        <v>2</v>
      </c>
      <c r="J790" s="52" t="s">
        <v>2104</v>
      </c>
      <c r="K790" s="10" t="s">
        <v>2217</v>
      </c>
    </row>
    <row r="791" spans="1:12" s="60" customFormat="1" ht="28.5" customHeight="1" x14ac:dyDescent="0.2">
      <c r="A791" s="59">
        <f t="shared" si="15"/>
        <v>783</v>
      </c>
      <c r="B791" s="25" t="s">
        <v>1810</v>
      </c>
      <c r="C791" s="25" t="s">
        <v>2102</v>
      </c>
      <c r="D791" s="11" t="s">
        <v>2112</v>
      </c>
      <c r="E791" s="56">
        <v>2018.03</v>
      </c>
      <c r="F791" s="16" t="s">
        <v>526</v>
      </c>
      <c r="G791" s="17">
        <v>1186</v>
      </c>
      <c r="H791" s="17">
        <v>1960</v>
      </c>
      <c r="I791" s="18" t="s">
        <v>2</v>
      </c>
      <c r="J791" s="52" t="s">
        <v>2104</v>
      </c>
      <c r="K791" s="10"/>
    </row>
    <row r="792" spans="1:12" s="60" customFormat="1" ht="28.5" customHeight="1" x14ac:dyDescent="0.2">
      <c r="A792" s="59">
        <f t="shared" si="15"/>
        <v>784</v>
      </c>
      <c r="B792" s="25" t="s">
        <v>1811</v>
      </c>
      <c r="C792" s="15" t="s">
        <v>2102</v>
      </c>
      <c r="D792" s="11" t="s">
        <v>2112</v>
      </c>
      <c r="E792" s="56">
        <v>2018.04</v>
      </c>
      <c r="F792" s="26" t="s">
        <v>532</v>
      </c>
      <c r="G792" s="17">
        <v>1265</v>
      </c>
      <c r="H792" s="17">
        <v>1954</v>
      </c>
      <c r="I792" s="18" t="s">
        <v>2136</v>
      </c>
      <c r="J792" s="52" t="s">
        <v>2104</v>
      </c>
      <c r="K792" s="10"/>
    </row>
    <row r="793" spans="1:12" s="60" customFormat="1" ht="28.5" customHeight="1" x14ac:dyDescent="0.2">
      <c r="A793" s="59">
        <f t="shared" si="15"/>
        <v>785</v>
      </c>
      <c r="B793" s="15" t="s">
        <v>1812</v>
      </c>
      <c r="C793" s="15" t="s">
        <v>2102</v>
      </c>
      <c r="D793" s="11" t="s">
        <v>2112</v>
      </c>
      <c r="E793" s="56">
        <v>2018.04</v>
      </c>
      <c r="F793" s="32" t="s">
        <v>2513</v>
      </c>
      <c r="G793" s="17">
        <v>1088</v>
      </c>
      <c r="H793" s="17">
        <v>2238</v>
      </c>
      <c r="I793" s="18" t="s">
        <v>2136</v>
      </c>
      <c r="J793" s="52" t="s">
        <v>2104</v>
      </c>
      <c r="K793" s="10"/>
    </row>
    <row r="794" spans="1:12" s="60" customFormat="1" ht="28.5" customHeight="1" x14ac:dyDescent="0.2">
      <c r="A794" s="59">
        <f t="shared" si="15"/>
        <v>786</v>
      </c>
      <c r="B794" s="15" t="s">
        <v>1813</v>
      </c>
      <c r="C794" s="15" t="s">
        <v>2102</v>
      </c>
      <c r="D794" s="11" t="s">
        <v>2112</v>
      </c>
      <c r="E794" s="56">
        <v>2018.04</v>
      </c>
      <c r="F794" s="32" t="s">
        <v>535</v>
      </c>
      <c r="G794" s="17">
        <v>1624</v>
      </c>
      <c r="H794" s="17">
        <v>3172</v>
      </c>
      <c r="I794" s="18" t="s">
        <v>2136</v>
      </c>
      <c r="J794" s="52" t="s">
        <v>2104</v>
      </c>
      <c r="K794" s="10" t="s">
        <v>2217</v>
      </c>
    </row>
    <row r="795" spans="1:12" s="60" customFormat="1" ht="28.5" customHeight="1" x14ac:dyDescent="0.2">
      <c r="A795" s="59">
        <f t="shared" si="15"/>
        <v>787</v>
      </c>
      <c r="B795" s="25" t="s">
        <v>1814</v>
      </c>
      <c r="C795" s="15" t="s">
        <v>2102</v>
      </c>
      <c r="D795" s="11" t="s">
        <v>2112</v>
      </c>
      <c r="E795" s="56">
        <v>2018.04</v>
      </c>
      <c r="F795" s="26" t="s">
        <v>540</v>
      </c>
      <c r="G795" s="17">
        <v>1426</v>
      </c>
      <c r="H795" s="17">
        <v>2940</v>
      </c>
      <c r="I795" s="18" t="s">
        <v>2136</v>
      </c>
      <c r="J795" s="52" t="s">
        <v>2104</v>
      </c>
      <c r="K795" s="10"/>
      <c r="L795" s="3"/>
    </row>
    <row r="796" spans="1:12" s="60" customFormat="1" ht="28.5" customHeight="1" x14ac:dyDescent="0.2">
      <c r="A796" s="59">
        <f t="shared" si="15"/>
        <v>788</v>
      </c>
      <c r="B796" s="25" t="s">
        <v>1815</v>
      </c>
      <c r="C796" s="15" t="s">
        <v>2102</v>
      </c>
      <c r="D796" s="11" t="s">
        <v>2112</v>
      </c>
      <c r="E796" s="56">
        <v>2018.05</v>
      </c>
      <c r="F796" s="16" t="s">
        <v>2522</v>
      </c>
      <c r="G796" s="17">
        <v>1813</v>
      </c>
      <c r="H796" s="17">
        <v>3412</v>
      </c>
      <c r="I796" s="18" t="s">
        <v>2</v>
      </c>
      <c r="J796" s="52" t="s">
        <v>2495</v>
      </c>
      <c r="K796" s="10"/>
      <c r="L796" s="3"/>
    </row>
    <row r="797" spans="1:12" s="60" customFormat="1" ht="28.5" customHeight="1" x14ac:dyDescent="0.2">
      <c r="A797" s="59">
        <f t="shared" si="15"/>
        <v>789</v>
      </c>
      <c r="B797" s="25" t="s">
        <v>1816</v>
      </c>
      <c r="C797" s="15" t="s">
        <v>2102</v>
      </c>
      <c r="D797" s="11" t="s">
        <v>2112</v>
      </c>
      <c r="E797" s="56">
        <v>2018.05</v>
      </c>
      <c r="F797" s="16" t="s">
        <v>2488</v>
      </c>
      <c r="G797" s="17">
        <v>1428</v>
      </c>
      <c r="H797" s="17">
        <v>2821</v>
      </c>
      <c r="I797" s="18" t="s">
        <v>2</v>
      </c>
      <c r="J797" s="52" t="s">
        <v>2104</v>
      </c>
      <c r="K797" s="10" t="s">
        <v>2217</v>
      </c>
      <c r="L797" s="3"/>
    </row>
    <row r="798" spans="1:12" s="60" customFormat="1" ht="28.5" customHeight="1" x14ac:dyDescent="0.2">
      <c r="A798" s="59">
        <f t="shared" si="15"/>
        <v>790</v>
      </c>
      <c r="B798" s="25" t="s">
        <v>1817</v>
      </c>
      <c r="C798" s="15" t="s">
        <v>2102</v>
      </c>
      <c r="D798" s="11" t="s">
        <v>2112</v>
      </c>
      <c r="E798" s="56">
        <v>2018.06</v>
      </c>
      <c r="F798" s="16" t="s">
        <v>106</v>
      </c>
      <c r="G798" s="17">
        <v>1441</v>
      </c>
      <c r="H798" s="17">
        <v>2782</v>
      </c>
      <c r="I798" s="18" t="s">
        <v>40</v>
      </c>
      <c r="J798" s="52" t="s">
        <v>2104</v>
      </c>
      <c r="K798" s="10"/>
      <c r="L798" s="3"/>
    </row>
    <row r="799" spans="1:12" s="60" customFormat="1" ht="28.5" customHeight="1" x14ac:dyDescent="0.2">
      <c r="A799" s="59">
        <f t="shared" si="15"/>
        <v>791</v>
      </c>
      <c r="B799" s="15" t="s">
        <v>1818</v>
      </c>
      <c r="C799" s="15" t="s">
        <v>2102</v>
      </c>
      <c r="D799" s="11" t="s">
        <v>2112</v>
      </c>
      <c r="E799" s="56">
        <v>2018.06</v>
      </c>
      <c r="F799" s="16" t="s">
        <v>108</v>
      </c>
      <c r="G799" s="17">
        <v>1431</v>
      </c>
      <c r="H799" s="17">
        <v>1989</v>
      </c>
      <c r="I799" s="18" t="s">
        <v>40</v>
      </c>
      <c r="J799" s="52" t="s">
        <v>2104</v>
      </c>
      <c r="K799" s="10"/>
      <c r="L799" s="3"/>
    </row>
    <row r="800" spans="1:12" s="60" customFormat="1" ht="28.5" customHeight="1" x14ac:dyDescent="0.2">
      <c r="A800" s="59">
        <f t="shared" si="15"/>
        <v>792</v>
      </c>
      <c r="B800" s="15" t="s">
        <v>1819</v>
      </c>
      <c r="C800" s="15" t="s">
        <v>2102</v>
      </c>
      <c r="D800" s="11" t="s">
        <v>2112</v>
      </c>
      <c r="E800" s="56">
        <v>2018.06</v>
      </c>
      <c r="F800" s="16" t="s">
        <v>2528</v>
      </c>
      <c r="G800" s="17">
        <v>1323</v>
      </c>
      <c r="H800" s="17">
        <v>2066</v>
      </c>
      <c r="I800" s="18" t="s">
        <v>40</v>
      </c>
      <c r="J800" s="52" t="s">
        <v>2104</v>
      </c>
      <c r="K800" s="10"/>
      <c r="L800" s="3"/>
    </row>
    <row r="801" spans="1:12" s="60" customFormat="1" ht="28.5" customHeight="1" x14ac:dyDescent="0.2">
      <c r="A801" s="59">
        <f t="shared" si="15"/>
        <v>793</v>
      </c>
      <c r="B801" s="15" t="s">
        <v>1820</v>
      </c>
      <c r="C801" s="28" t="s">
        <v>2102</v>
      </c>
      <c r="D801" s="11" t="s">
        <v>2112</v>
      </c>
      <c r="E801" s="56">
        <v>2018.07</v>
      </c>
      <c r="F801" s="16" t="s">
        <v>2544</v>
      </c>
      <c r="G801" s="17">
        <v>1453</v>
      </c>
      <c r="H801" s="17">
        <v>2301</v>
      </c>
      <c r="I801" s="18" t="s">
        <v>2242</v>
      </c>
      <c r="J801" s="52" t="s">
        <v>2496</v>
      </c>
      <c r="K801" s="24"/>
      <c r="L801" s="3"/>
    </row>
    <row r="802" spans="1:12" s="60" customFormat="1" ht="28.5" customHeight="1" x14ac:dyDescent="0.2">
      <c r="A802" s="59">
        <f t="shared" si="15"/>
        <v>794</v>
      </c>
      <c r="B802" s="15" t="s">
        <v>1821</v>
      </c>
      <c r="C802" s="15" t="s">
        <v>2102</v>
      </c>
      <c r="D802" s="11" t="s">
        <v>2112</v>
      </c>
      <c r="E802" s="56">
        <v>2018.08</v>
      </c>
      <c r="F802" s="32" t="s">
        <v>2166</v>
      </c>
      <c r="G802" s="17">
        <v>1435</v>
      </c>
      <c r="H802" s="17">
        <v>2739</v>
      </c>
      <c r="I802" s="18" t="s">
        <v>2136</v>
      </c>
      <c r="J802" s="52" t="s">
        <v>2104</v>
      </c>
      <c r="K802" s="10"/>
      <c r="L802" s="3"/>
    </row>
    <row r="803" spans="1:12" s="60" customFormat="1" ht="28.5" customHeight="1" x14ac:dyDescent="0.2">
      <c r="A803" s="59">
        <f t="shared" si="15"/>
        <v>795</v>
      </c>
      <c r="B803" s="15" t="s">
        <v>1822</v>
      </c>
      <c r="C803" s="15" t="s">
        <v>2102</v>
      </c>
      <c r="D803" s="11" t="s">
        <v>2112</v>
      </c>
      <c r="E803" s="56">
        <v>2018.08</v>
      </c>
      <c r="F803" s="26" t="s">
        <v>551</v>
      </c>
      <c r="G803" s="17">
        <v>1466</v>
      </c>
      <c r="H803" s="17">
        <v>2955</v>
      </c>
      <c r="I803" s="18" t="s">
        <v>2136</v>
      </c>
      <c r="J803" s="52" t="s">
        <v>2104</v>
      </c>
      <c r="K803" s="10"/>
      <c r="L803" s="3"/>
    </row>
    <row r="804" spans="1:12" s="60" customFormat="1" ht="28.5" customHeight="1" x14ac:dyDescent="0.2">
      <c r="A804" s="59">
        <f t="shared" si="15"/>
        <v>796</v>
      </c>
      <c r="B804" s="25" t="s">
        <v>1823</v>
      </c>
      <c r="C804" s="15" t="s">
        <v>2102</v>
      </c>
      <c r="D804" s="11" t="s">
        <v>2112</v>
      </c>
      <c r="E804" s="56">
        <v>2018.09</v>
      </c>
      <c r="F804" s="16" t="s">
        <v>526</v>
      </c>
      <c r="G804" s="33">
        <v>1156</v>
      </c>
      <c r="H804" s="33">
        <v>3502</v>
      </c>
      <c r="I804" s="37" t="s">
        <v>41</v>
      </c>
      <c r="J804" s="37" t="s">
        <v>50</v>
      </c>
      <c r="K804" s="10"/>
      <c r="L804" s="3"/>
    </row>
    <row r="805" spans="1:12" s="60" customFormat="1" ht="28.5" customHeight="1" x14ac:dyDescent="0.2">
      <c r="A805" s="59">
        <f t="shared" si="15"/>
        <v>797</v>
      </c>
      <c r="B805" s="15" t="s">
        <v>1824</v>
      </c>
      <c r="C805" s="15" t="s">
        <v>2102</v>
      </c>
      <c r="D805" s="11" t="s">
        <v>2112</v>
      </c>
      <c r="E805" s="56">
        <v>2018.09</v>
      </c>
      <c r="F805" s="16" t="s">
        <v>2566</v>
      </c>
      <c r="G805" s="33">
        <v>1570</v>
      </c>
      <c r="H805" s="33">
        <v>2326</v>
      </c>
      <c r="I805" s="37" t="s">
        <v>41</v>
      </c>
      <c r="J805" s="37" t="s">
        <v>50</v>
      </c>
      <c r="K805" s="10"/>
      <c r="L805" s="3"/>
    </row>
    <row r="806" spans="1:12" s="60" customFormat="1" ht="28.5" customHeight="1" x14ac:dyDescent="0.2">
      <c r="A806" s="59">
        <f t="shared" si="15"/>
        <v>798</v>
      </c>
      <c r="B806" s="25" t="s">
        <v>1825</v>
      </c>
      <c r="C806" s="15" t="s">
        <v>2102</v>
      </c>
      <c r="D806" s="11" t="s">
        <v>2112</v>
      </c>
      <c r="E806" s="56">
        <v>2018.09</v>
      </c>
      <c r="F806" s="16" t="s">
        <v>2546</v>
      </c>
      <c r="G806" s="33">
        <v>1390</v>
      </c>
      <c r="H806" s="33">
        <v>2738</v>
      </c>
      <c r="I806" s="37" t="s">
        <v>41</v>
      </c>
      <c r="J806" s="37" t="s">
        <v>50</v>
      </c>
      <c r="K806" s="10"/>
      <c r="L806" s="3"/>
    </row>
    <row r="807" spans="1:12" s="60" customFormat="1" ht="28.5" customHeight="1" x14ac:dyDescent="0.2">
      <c r="A807" s="59">
        <f t="shared" si="15"/>
        <v>799</v>
      </c>
      <c r="B807" s="15" t="s">
        <v>1826</v>
      </c>
      <c r="C807" s="15" t="s">
        <v>2102</v>
      </c>
      <c r="D807" s="11" t="s">
        <v>2112</v>
      </c>
      <c r="E807" s="56">
        <v>2018.11</v>
      </c>
      <c r="F807" s="16" t="s">
        <v>2488</v>
      </c>
      <c r="G807" s="33">
        <v>1957</v>
      </c>
      <c r="H807" s="33">
        <v>3308</v>
      </c>
      <c r="I807" s="18" t="s">
        <v>2136</v>
      </c>
      <c r="J807" s="37" t="s">
        <v>2104</v>
      </c>
      <c r="K807" s="10" t="s">
        <v>2217</v>
      </c>
      <c r="L807" s="3"/>
    </row>
    <row r="808" spans="1:12" s="60" customFormat="1" ht="28.5" customHeight="1" x14ac:dyDescent="0.2">
      <c r="A808" s="59">
        <f t="shared" si="15"/>
        <v>800</v>
      </c>
      <c r="B808" s="15" t="s">
        <v>1827</v>
      </c>
      <c r="C808" s="15" t="s">
        <v>2102</v>
      </c>
      <c r="D808" s="11" t="s">
        <v>2265</v>
      </c>
      <c r="E808" s="56">
        <v>2018.12</v>
      </c>
      <c r="F808" s="35" t="s">
        <v>557</v>
      </c>
      <c r="G808" s="17">
        <v>1329</v>
      </c>
      <c r="H808" s="17">
        <v>2642</v>
      </c>
      <c r="I808" s="37" t="s">
        <v>2136</v>
      </c>
      <c r="J808" s="37" t="s">
        <v>33</v>
      </c>
      <c r="K808" s="10" t="s">
        <v>2217</v>
      </c>
      <c r="L808" s="3"/>
    </row>
    <row r="809" spans="1:12" s="60" customFormat="1" ht="28.5" customHeight="1" x14ac:dyDescent="0.2">
      <c r="A809" s="59">
        <f t="shared" si="15"/>
        <v>801</v>
      </c>
      <c r="B809" s="15" t="s">
        <v>1828</v>
      </c>
      <c r="C809" s="15" t="s">
        <v>2102</v>
      </c>
      <c r="D809" s="11" t="s">
        <v>2112</v>
      </c>
      <c r="E809" s="56">
        <v>2018.12</v>
      </c>
      <c r="F809" s="35" t="s">
        <v>559</v>
      </c>
      <c r="G809" s="17">
        <v>1641</v>
      </c>
      <c r="H809" s="17">
        <v>3238</v>
      </c>
      <c r="I809" s="37" t="s">
        <v>2136</v>
      </c>
      <c r="J809" s="37" t="s">
        <v>33</v>
      </c>
      <c r="K809" s="10"/>
      <c r="L809" s="3"/>
    </row>
    <row r="810" spans="1:12" s="60" customFormat="1" ht="28.5" customHeight="1" x14ac:dyDescent="0.2">
      <c r="A810" s="59">
        <f t="shared" si="15"/>
        <v>802</v>
      </c>
      <c r="B810" s="15" t="s">
        <v>2607</v>
      </c>
      <c r="C810" s="15" t="s">
        <v>2102</v>
      </c>
      <c r="D810" s="11" t="s">
        <v>2112</v>
      </c>
      <c r="E810" s="56">
        <v>2018.12</v>
      </c>
      <c r="F810" s="35" t="s">
        <v>559</v>
      </c>
      <c r="G810" s="17">
        <v>22</v>
      </c>
      <c r="H810" s="17">
        <v>32</v>
      </c>
      <c r="I810" s="37" t="s">
        <v>2384</v>
      </c>
      <c r="J810" s="37" t="s">
        <v>2608</v>
      </c>
      <c r="K810" s="8"/>
      <c r="L810" s="3"/>
    </row>
    <row r="811" spans="1:12" s="72" customFormat="1" ht="28.5" customHeight="1" x14ac:dyDescent="0.2">
      <c r="A811" s="59">
        <f t="shared" si="15"/>
        <v>803</v>
      </c>
      <c r="B811" s="11" t="s">
        <v>586</v>
      </c>
      <c r="C811" s="15" t="s">
        <v>2102</v>
      </c>
      <c r="D811" s="11" t="s">
        <v>2112</v>
      </c>
      <c r="E811" s="70" t="s">
        <v>2615</v>
      </c>
      <c r="F811" s="11" t="s">
        <v>587</v>
      </c>
      <c r="G811" s="49">
        <v>1491</v>
      </c>
      <c r="H811" s="49">
        <v>2274</v>
      </c>
      <c r="I811" s="48" t="s">
        <v>41</v>
      </c>
      <c r="J811" s="50" t="s">
        <v>33</v>
      </c>
      <c r="K811" s="8"/>
      <c r="L811" s="3"/>
    </row>
    <row r="812" spans="1:12" s="60" customFormat="1" ht="28.5" customHeight="1" x14ac:dyDescent="0.2">
      <c r="A812" s="59">
        <f t="shared" si="15"/>
        <v>804</v>
      </c>
      <c r="B812" s="11" t="s">
        <v>1829</v>
      </c>
      <c r="C812" s="11" t="s">
        <v>2102</v>
      </c>
      <c r="D812" s="11" t="s">
        <v>2112</v>
      </c>
      <c r="E812" s="70" t="s">
        <v>2618</v>
      </c>
      <c r="F812" s="11" t="s">
        <v>595</v>
      </c>
      <c r="G812" s="49">
        <v>1537</v>
      </c>
      <c r="H812" s="49">
        <v>2378</v>
      </c>
      <c r="I812" s="50" t="s">
        <v>2142</v>
      </c>
      <c r="J812" s="94" t="s">
        <v>33</v>
      </c>
      <c r="K812" s="8"/>
      <c r="L812" s="3"/>
    </row>
    <row r="813" spans="1:12" s="60" customFormat="1" ht="28.5" customHeight="1" x14ac:dyDescent="0.2">
      <c r="A813" s="59">
        <f t="shared" si="15"/>
        <v>805</v>
      </c>
      <c r="B813" s="15" t="s">
        <v>1830</v>
      </c>
      <c r="C813" s="11" t="s">
        <v>2102</v>
      </c>
      <c r="D813" s="11" t="s">
        <v>2134</v>
      </c>
      <c r="E813" s="56">
        <v>2019.04</v>
      </c>
      <c r="F813" s="35" t="s">
        <v>1831</v>
      </c>
      <c r="G813" s="17">
        <v>3090</v>
      </c>
      <c r="H813" s="17">
        <v>6506</v>
      </c>
      <c r="I813" s="37" t="s">
        <v>41</v>
      </c>
      <c r="J813" s="37" t="s">
        <v>50</v>
      </c>
      <c r="K813" s="8"/>
      <c r="L813" s="3"/>
    </row>
    <row r="814" spans="1:12" s="60" customFormat="1" ht="28.5" customHeight="1" x14ac:dyDescent="0.2">
      <c r="A814" s="59">
        <f t="shared" ref="A814:A877" si="16">ROW()-8</f>
        <v>806</v>
      </c>
      <c r="B814" s="15" t="s">
        <v>1832</v>
      </c>
      <c r="C814" s="15" t="s">
        <v>2102</v>
      </c>
      <c r="D814" s="11" t="s">
        <v>2112</v>
      </c>
      <c r="E814" s="56">
        <v>2019.05</v>
      </c>
      <c r="F814" s="35" t="s">
        <v>545</v>
      </c>
      <c r="G814" s="17">
        <v>1699</v>
      </c>
      <c r="H814" s="17">
        <v>3425</v>
      </c>
      <c r="I814" s="37" t="s">
        <v>41</v>
      </c>
      <c r="J814" s="37" t="s">
        <v>50</v>
      </c>
      <c r="K814" s="8" t="s">
        <v>2635</v>
      </c>
      <c r="L814" s="3"/>
    </row>
    <row r="815" spans="1:12" s="60" customFormat="1" ht="28.5" customHeight="1" x14ac:dyDescent="0.2">
      <c r="A815" s="59">
        <f t="shared" si="16"/>
        <v>807</v>
      </c>
      <c r="B815" s="15" t="s">
        <v>2636</v>
      </c>
      <c r="C815" s="15" t="s">
        <v>2102</v>
      </c>
      <c r="D815" s="11" t="s">
        <v>2112</v>
      </c>
      <c r="E815" s="56">
        <v>2019.05</v>
      </c>
      <c r="F815" s="35" t="s">
        <v>633</v>
      </c>
      <c r="G815" s="17">
        <v>1398</v>
      </c>
      <c r="H815" s="17">
        <v>2357</v>
      </c>
      <c r="I815" s="37" t="s">
        <v>41</v>
      </c>
      <c r="J815" s="37" t="s">
        <v>50</v>
      </c>
      <c r="K815" s="8"/>
      <c r="L815" s="3"/>
    </row>
    <row r="816" spans="1:12" s="60" customFormat="1" ht="28.5" customHeight="1" x14ac:dyDescent="0.2">
      <c r="A816" s="59">
        <f t="shared" si="16"/>
        <v>808</v>
      </c>
      <c r="B816" s="15" t="s">
        <v>1833</v>
      </c>
      <c r="C816" s="15" t="s">
        <v>2102</v>
      </c>
      <c r="D816" s="11" t="s">
        <v>2112</v>
      </c>
      <c r="E816" s="56">
        <v>2019.06</v>
      </c>
      <c r="F816" s="35" t="s">
        <v>637</v>
      </c>
      <c r="G816" s="17">
        <v>2273</v>
      </c>
      <c r="H816" s="17">
        <v>4672</v>
      </c>
      <c r="I816" s="37" t="s">
        <v>612</v>
      </c>
      <c r="J816" s="37" t="s">
        <v>33</v>
      </c>
      <c r="K816" s="8" t="s">
        <v>2627</v>
      </c>
      <c r="L816" s="3"/>
    </row>
    <row r="817" spans="1:12" s="60" customFormat="1" ht="28.5" customHeight="1" x14ac:dyDescent="0.2">
      <c r="A817" s="59">
        <f t="shared" si="16"/>
        <v>809</v>
      </c>
      <c r="B817" s="15" t="s">
        <v>644</v>
      </c>
      <c r="C817" s="15" t="s">
        <v>2102</v>
      </c>
      <c r="D817" s="11" t="s">
        <v>2112</v>
      </c>
      <c r="E817" s="56">
        <v>2019.06</v>
      </c>
      <c r="F817" s="35" t="s">
        <v>516</v>
      </c>
      <c r="G817" s="17">
        <v>1534</v>
      </c>
      <c r="H817" s="17">
        <v>3073</v>
      </c>
      <c r="I817" s="37" t="s">
        <v>612</v>
      </c>
      <c r="J817" s="37" t="s">
        <v>33</v>
      </c>
      <c r="K817" s="8"/>
      <c r="L817" s="3"/>
    </row>
    <row r="818" spans="1:12" s="60" customFormat="1" ht="28.5" customHeight="1" x14ac:dyDescent="0.2">
      <c r="A818" s="59">
        <f t="shared" si="16"/>
        <v>810</v>
      </c>
      <c r="B818" s="15" t="s">
        <v>1834</v>
      </c>
      <c r="C818" s="15" t="s">
        <v>2102</v>
      </c>
      <c r="D818" s="11" t="s">
        <v>2112</v>
      </c>
      <c r="E818" s="56">
        <v>2019.07</v>
      </c>
      <c r="F818" s="35" t="s">
        <v>649</v>
      </c>
      <c r="G818" s="17">
        <v>1698</v>
      </c>
      <c r="H818" s="17">
        <v>2810</v>
      </c>
      <c r="I818" s="37" t="s">
        <v>612</v>
      </c>
      <c r="J818" s="37" t="s">
        <v>33</v>
      </c>
      <c r="K818" s="8"/>
      <c r="L818" s="3"/>
    </row>
    <row r="819" spans="1:12" s="60" customFormat="1" ht="28.5" customHeight="1" x14ac:dyDescent="0.2">
      <c r="A819" s="59">
        <f t="shared" si="16"/>
        <v>811</v>
      </c>
      <c r="B819" s="15" t="s">
        <v>658</v>
      </c>
      <c r="C819" s="11" t="s">
        <v>2102</v>
      </c>
      <c r="D819" s="11" t="s">
        <v>2112</v>
      </c>
      <c r="E819" s="56">
        <v>2019.08</v>
      </c>
      <c r="F819" s="35" t="s">
        <v>543</v>
      </c>
      <c r="G819" s="17">
        <v>1518</v>
      </c>
      <c r="H819" s="17">
        <v>2928</v>
      </c>
      <c r="I819" s="37" t="s">
        <v>612</v>
      </c>
      <c r="J819" s="37" t="s">
        <v>33</v>
      </c>
      <c r="K819" s="45"/>
      <c r="L819" s="3"/>
    </row>
    <row r="820" spans="1:12" s="60" customFormat="1" ht="28.5" customHeight="1" x14ac:dyDescent="0.2">
      <c r="A820" s="59">
        <f t="shared" si="16"/>
        <v>812</v>
      </c>
      <c r="B820" s="15" t="s">
        <v>668</v>
      </c>
      <c r="C820" s="15" t="s">
        <v>2102</v>
      </c>
      <c r="D820" s="11" t="s">
        <v>2112</v>
      </c>
      <c r="E820" s="56">
        <v>2019.09</v>
      </c>
      <c r="F820" s="35" t="s">
        <v>672</v>
      </c>
      <c r="G820" s="17">
        <v>2736</v>
      </c>
      <c r="H820" s="17">
        <v>4969</v>
      </c>
      <c r="I820" s="37" t="s">
        <v>41</v>
      </c>
      <c r="J820" s="37" t="s">
        <v>50</v>
      </c>
      <c r="K820" s="8"/>
      <c r="L820" s="3"/>
    </row>
    <row r="821" spans="1:12" s="60" customFormat="1" ht="28.5" customHeight="1" x14ac:dyDescent="0.2">
      <c r="A821" s="59">
        <f t="shared" si="16"/>
        <v>813</v>
      </c>
      <c r="B821" s="15" t="s">
        <v>669</v>
      </c>
      <c r="C821" s="15" t="s">
        <v>2102</v>
      </c>
      <c r="D821" s="11" t="s">
        <v>2112</v>
      </c>
      <c r="E821" s="56">
        <v>2019.09</v>
      </c>
      <c r="F821" s="35" t="s">
        <v>681</v>
      </c>
      <c r="G821" s="17">
        <v>1369</v>
      </c>
      <c r="H821" s="17">
        <v>1374</v>
      </c>
      <c r="I821" s="37" t="s">
        <v>41</v>
      </c>
      <c r="J821" s="37" t="s">
        <v>50</v>
      </c>
      <c r="K821" s="8"/>
      <c r="L821" s="3"/>
    </row>
    <row r="822" spans="1:12" s="60" customFormat="1" ht="28.5" customHeight="1" x14ac:dyDescent="0.2">
      <c r="A822" s="59">
        <f t="shared" si="16"/>
        <v>814</v>
      </c>
      <c r="B822" s="15" t="s">
        <v>1835</v>
      </c>
      <c r="C822" s="15" t="s">
        <v>2102</v>
      </c>
      <c r="D822" s="11" t="s">
        <v>2134</v>
      </c>
      <c r="E822" s="56">
        <v>2019.11</v>
      </c>
      <c r="F822" s="35" t="s">
        <v>700</v>
      </c>
      <c r="G822" s="17">
        <v>1591</v>
      </c>
      <c r="H822" s="17">
        <v>2443</v>
      </c>
      <c r="I822" s="37" t="s">
        <v>41</v>
      </c>
      <c r="J822" s="37" t="s">
        <v>50</v>
      </c>
      <c r="K822" s="8"/>
      <c r="L822" s="3"/>
    </row>
    <row r="823" spans="1:12" s="60" customFormat="1" ht="28.5" customHeight="1" x14ac:dyDescent="0.2">
      <c r="A823" s="59">
        <f t="shared" si="16"/>
        <v>815</v>
      </c>
      <c r="B823" s="15" t="s">
        <v>1836</v>
      </c>
      <c r="C823" s="15" t="s">
        <v>2102</v>
      </c>
      <c r="D823" s="34" t="s">
        <v>2658</v>
      </c>
      <c r="E823" s="56">
        <v>2020.03</v>
      </c>
      <c r="F823" s="35" t="s">
        <v>398</v>
      </c>
      <c r="G823" s="17">
        <v>2740</v>
      </c>
      <c r="H823" s="17">
        <v>4901</v>
      </c>
      <c r="I823" s="37" t="s">
        <v>41</v>
      </c>
      <c r="J823" s="37" t="s">
        <v>50</v>
      </c>
      <c r="K823" s="8"/>
      <c r="L823" s="3"/>
    </row>
    <row r="824" spans="1:12" s="60" customFormat="1" ht="28.5" customHeight="1" x14ac:dyDescent="0.2">
      <c r="A824" s="59">
        <f t="shared" si="16"/>
        <v>816</v>
      </c>
      <c r="B824" s="15" t="s">
        <v>740</v>
      </c>
      <c r="C824" s="15" t="s">
        <v>2102</v>
      </c>
      <c r="D824" s="34" t="s">
        <v>26</v>
      </c>
      <c r="E824" s="56">
        <v>2020.04</v>
      </c>
      <c r="F824" s="35" t="s">
        <v>741</v>
      </c>
      <c r="G824" s="17">
        <v>1830</v>
      </c>
      <c r="H824" s="17">
        <v>3572</v>
      </c>
      <c r="I824" s="37" t="s">
        <v>41</v>
      </c>
      <c r="J824" s="37" t="s">
        <v>50</v>
      </c>
      <c r="K824" s="8" t="s">
        <v>2217</v>
      </c>
      <c r="L824" s="3"/>
    </row>
    <row r="825" spans="1:12" s="60" customFormat="1" ht="28.5" customHeight="1" x14ac:dyDescent="0.2">
      <c r="A825" s="59">
        <f t="shared" si="16"/>
        <v>817</v>
      </c>
      <c r="B825" s="15" t="s">
        <v>742</v>
      </c>
      <c r="C825" s="15" t="s">
        <v>2102</v>
      </c>
      <c r="D825" s="34" t="s">
        <v>26</v>
      </c>
      <c r="E825" s="56">
        <v>2020.04</v>
      </c>
      <c r="F825" s="35" t="s">
        <v>2659</v>
      </c>
      <c r="G825" s="17">
        <v>1544</v>
      </c>
      <c r="H825" s="17">
        <v>3119</v>
      </c>
      <c r="I825" s="37" t="s">
        <v>2206</v>
      </c>
      <c r="J825" s="37" t="s">
        <v>50</v>
      </c>
      <c r="K825" s="8"/>
      <c r="L825" s="3"/>
    </row>
    <row r="826" spans="1:12" s="60" customFormat="1" ht="28.5" customHeight="1" x14ac:dyDescent="0.2">
      <c r="A826" s="59">
        <f t="shared" si="16"/>
        <v>818</v>
      </c>
      <c r="B826" s="11" t="s">
        <v>1837</v>
      </c>
      <c r="C826" s="11" t="s">
        <v>2102</v>
      </c>
      <c r="D826" s="11" t="s">
        <v>26</v>
      </c>
      <c r="E826" s="55">
        <v>2020.06</v>
      </c>
      <c r="F826" s="12" t="s">
        <v>759</v>
      </c>
      <c r="G826" s="13">
        <v>1057</v>
      </c>
      <c r="H826" s="13">
        <v>2122</v>
      </c>
      <c r="I826" s="14" t="s">
        <v>41</v>
      </c>
      <c r="J826" s="46" t="s">
        <v>50</v>
      </c>
      <c r="K826" s="8" t="s">
        <v>2635</v>
      </c>
      <c r="L826" s="3"/>
    </row>
    <row r="827" spans="1:12" s="60" customFormat="1" ht="28.5" customHeight="1" x14ac:dyDescent="0.2">
      <c r="A827" s="59">
        <f t="shared" si="16"/>
        <v>819</v>
      </c>
      <c r="B827" s="11" t="s">
        <v>1838</v>
      </c>
      <c r="C827" s="11" t="s">
        <v>2102</v>
      </c>
      <c r="D827" s="11" t="s">
        <v>26</v>
      </c>
      <c r="E827" s="55">
        <v>2020.06</v>
      </c>
      <c r="F827" s="12" t="s">
        <v>663</v>
      </c>
      <c r="G827" s="13">
        <v>1268</v>
      </c>
      <c r="H827" s="13">
        <v>2055</v>
      </c>
      <c r="I827" s="14" t="s">
        <v>41</v>
      </c>
      <c r="J827" s="46" t="s">
        <v>50</v>
      </c>
      <c r="K827" s="8"/>
      <c r="L827" s="3"/>
    </row>
    <row r="828" spans="1:12" s="60" customFormat="1" ht="28.5" customHeight="1" x14ac:dyDescent="0.2">
      <c r="A828" s="59">
        <f t="shared" si="16"/>
        <v>820</v>
      </c>
      <c r="B828" s="11" t="s">
        <v>1839</v>
      </c>
      <c r="C828" s="11" t="s">
        <v>2102</v>
      </c>
      <c r="D828" s="11" t="s">
        <v>26</v>
      </c>
      <c r="E828" s="55">
        <v>2020.07</v>
      </c>
      <c r="F828" s="12" t="s">
        <v>758</v>
      </c>
      <c r="G828" s="13">
        <v>1700</v>
      </c>
      <c r="H828" s="13">
        <v>3102</v>
      </c>
      <c r="I828" s="14" t="s">
        <v>41</v>
      </c>
      <c r="J828" s="46" t="s">
        <v>50</v>
      </c>
      <c r="K828" s="8" t="s">
        <v>2483</v>
      </c>
      <c r="L828" s="3"/>
    </row>
    <row r="829" spans="1:12" s="60" customFormat="1" ht="28.5" customHeight="1" x14ac:dyDescent="0.2">
      <c r="A829" s="59">
        <f t="shared" si="16"/>
        <v>821</v>
      </c>
      <c r="B829" s="11" t="s">
        <v>1840</v>
      </c>
      <c r="C829" s="11" t="s">
        <v>2102</v>
      </c>
      <c r="D829" s="11" t="s">
        <v>26</v>
      </c>
      <c r="E829" s="55">
        <v>2020.07</v>
      </c>
      <c r="F829" s="12" t="s">
        <v>772</v>
      </c>
      <c r="G829" s="13">
        <v>1498</v>
      </c>
      <c r="H829" s="13">
        <v>3154</v>
      </c>
      <c r="I829" s="14" t="s">
        <v>41</v>
      </c>
      <c r="J829" s="46" t="s">
        <v>50</v>
      </c>
      <c r="K829" s="8" t="s">
        <v>2217</v>
      </c>
      <c r="L829" s="3"/>
    </row>
    <row r="830" spans="1:12" s="60" customFormat="1" ht="28.5" customHeight="1" x14ac:dyDescent="0.2">
      <c r="A830" s="59">
        <f t="shared" si="16"/>
        <v>822</v>
      </c>
      <c r="B830" s="11" t="s">
        <v>1841</v>
      </c>
      <c r="C830" s="11" t="s">
        <v>2102</v>
      </c>
      <c r="D830" s="11" t="s">
        <v>26</v>
      </c>
      <c r="E830" s="55">
        <v>2020.07</v>
      </c>
      <c r="F830" s="12" t="s">
        <v>773</v>
      </c>
      <c r="G830" s="13">
        <v>4140</v>
      </c>
      <c r="H830" s="13">
        <v>7433</v>
      </c>
      <c r="I830" s="14" t="s">
        <v>41</v>
      </c>
      <c r="J830" s="46" t="s">
        <v>50</v>
      </c>
      <c r="K830" s="8"/>
      <c r="L830" s="3"/>
    </row>
    <row r="831" spans="1:12" s="60" customFormat="1" ht="28.5" customHeight="1" x14ac:dyDescent="0.2">
      <c r="A831" s="59">
        <f t="shared" si="16"/>
        <v>823</v>
      </c>
      <c r="B831" s="15" t="s">
        <v>1842</v>
      </c>
      <c r="C831" s="15" t="s">
        <v>2102</v>
      </c>
      <c r="D831" s="15" t="s">
        <v>26</v>
      </c>
      <c r="E831" s="56">
        <v>2020.08</v>
      </c>
      <c r="F831" s="16" t="s">
        <v>637</v>
      </c>
      <c r="G831" s="17">
        <v>1392</v>
      </c>
      <c r="H831" s="17">
        <v>2910</v>
      </c>
      <c r="I831" s="18" t="s">
        <v>41</v>
      </c>
      <c r="J831" s="52" t="s">
        <v>50</v>
      </c>
      <c r="K831" s="10"/>
      <c r="L831" s="3"/>
    </row>
    <row r="832" spans="1:12" s="60" customFormat="1" ht="28.5" customHeight="1" x14ac:dyDescent="0.2">
      <c r="A832" s="59">
        <f t="shared" si="16"/>
        <v>824</v>
      </c>
      <c r="B832" s="15" t="s">
        <v>1843</v>
      </c>
      <c r="C832" s="15" t="s">
        <v>2102</v>
      </c>
      <c r="D832" s="15" t="s">
        <v>26</v>
      </c>
      <c r="E832" s="56">
        <v>2020.08</v>
      </c>
      <c r="F832" s="16" t="s">
        <v>780</v>
      </c>
      <c r="G832" s="17">
        <v>1810</v>
      </c>
      <c r="H832" s="17">
        <v>2946</v>
      </c>
      <c r="I832" s="18" t="s">
        <v>41</v>
      </c>
      <c r="J832" s="52" t="s">
        <v>50</v>
      </c>
      <c r="K832" s="10"/>
      <c r="L832" s="3"/>
    </row>
    <row r="833" spans="1:12" s="60" customFormat="1" ht="28.5" customHeight="1" x14ac:dyDescent="0.2">
      <c r="A833" s="59">
        <f t="shared" si="16"/>
        <v>825</v>
      </c>
      <c r="B833" s="11" t="s">
        <v>1844</v>
      </c>
      <c r="C833" s="11" t="s">
        <v>2102</v>
      </c>
      <c r="D833" s="11" t="s">
        <v>26</v>
      </c>
      <c r="E833" s="55">
        <v>2020.09</v>
      </c>
      <c r="F833" s="12" t="s">
        <v>795</v>
      </c>
      <c r="G833" s="13">
        <v>1646</v>
      </c>
      <c r="H833" s="13">
        <v>3144</v>
      </c>
      <c r="I833" s="14" t="s">
        <v>41</v>
      </c>
      <c r="J833" s="46" t="s">
        <v>50</v>
      </c>
      <c r="K833" s="8" t="s">
        <v>783</v>
      </c>
      <c r="L833" s="3"/>
    </row>
    <row r="834" spans="1:12" s="60" customFormat="1" ht="28.5" customHeight="1" x14ac:dyDescent="0.2">
      <c r="A834" s="59">
        <f t="shared" si="16"/>
        <v>826</v>
      </c>
      <c r="B834" s="11" t="s">
        <v>1845</v>
      </c>
      <c r="C834" s="11" t="s">
        <v>2102</v>
      </c>
      <c r="D834" s="11" t="s">
        <v>26</v>
      </c>
      <c r="E834" s="55" t="s">
        <v>803</v>
      </c>
      <c r="F834" s="12" t="s">
        <v>334</v>
      </c>
      <c r="G834" s="13">
        <v>1406</v>
      </c>
      <c r="H834" s="13">
        <v>2559</v>
      </c>
      <c r="I834" s="14" t="s">
        <v>41</v>
      </c>
      <c r="J834" s="46" t="s">
        <v>50</v>
      </c>
      <c r="K834" s="8"/>
      <c r="L834" s="3"/>
    </row>
    <row r="835" spans="1:12" s="60" customFormat="1" ht="28.5" customHeight="1" x14ac:dyDescent="0.2">
      <c r="A835" s="59">
        <f t="shared" si="16"/>
        <v>827</v>
      </c>
      <c r="B835" s="11" t="s">
        <v>1846</v>
      </c>
      <c r="C835" s="11" t="s">
        <v>2102</v>
      </c>
      <c r="D835" s="11" t="s">
        <v>26</v>
      </c>
      <c r="E835" s="55" t="s">
        <v>803</v>
      </c>
      <c r="F835" s="12" t="s">
        <v>621</v>
      </c>
      <c r="G835" s="13">
        <v>1465</v>
      </c>
      <c r="H835" s="13">
        <v>2283</v>
      </c>
      <c r="I835" s="14" t="s">
        <v>41</v>
      </c>
      <c r="J835" s="46" t="s">
        <v>50</v>
      </c>
      <c r="K835" s="8"/>
      <c r="L835" s="3"/>
    </row>
    <row r="836" spans="1:12" s="60" customFormat="1" ht="28.5" customHeight="1" x14ac:dyDescent="0.2">
      <c r="A836" s="59">
        <f t="shared" si="16"/>
        <v>828</v>
      </c>
      <c r="B836" s="11" t="s">
        <v>1847</v>
      </c>
      <c r="C836" s="11" t="s">
        <v>2102</v>
      </c>
      <c r="D836" s="11" t="s">
        <v>26</v>
      </c>
      <c r="E836" s="55">
        <v>2020.11</v>
      </c>
      <c r="F836" s="12" t="s">
        <v>580</v>
      </c>
      <c r="G836" s="13">
        <v>1008</v>
      </c>
      <c r="H836" s="13">
        <v>1997</v>
      </c>
      <c r="I836" s="14" t="s">
        <v>41</v>
      </c>
      <c r="J836" s="46" t="s">
        <v>50</v>
      </c>
      <c r="K836" s="8" t="s">
        <v>784</v>
      </c>
      <c r="L836" s="3"/>
    </row>
    <row r="837" spans="1:12" s="60" customFormat="1" ht="28.5" customHeight="1" x14ac:dyDescent="0.2">
      <c r="A837" s="59">
        <f t="shared" si="16"/>
        <v>829</v>
      </c>
      <c r="B837" s="11" t="s">
        <v>2689</v>
      </c>
      <c r="C837" s="11" t="s">
        <v>2102</v>
      </c>
      <c r="D837" s="11" t="s">
        <v>26</v>
      </c>
      <c r="E837" s="11" t="s">
        <v>2690</v>
      </c>
      <c r="F837" s="12" t="s">
        <v>334</v>
      </c>
      <c r="G837" s="13">
        <v>1350</v>
      </c>
      <c r="H837" s="13">
        <v>1775</v>
      </c>
      <c r="I837" s="14" t="s">
        <v>41</v>
      </c>
      <c r="J837" s="46" t="s">
        <v>50</v>
      </c>
      <c r="K837" s="8" t="s">
        <v>784</v>
      </c>
      <c r="L837" s="3"/>
    </row>
    <row r="838" spans="1:12" s="60" customFormat="1" ht="28.5" customHeight="1" x14ac:dyDescent="0.2">
      <c r="A838" s="59">
        <f t="shared" si="16"/>
        <v>830</v>
      </c>
      <c r="B838" s="11" t="s">
        <v>2692</v>
      </c>
      <c r="C838" s="11" t="s">
        <v>2102</v>
      </c>
      <c r="D838" s="11" t="s">
        <v>26</v>
      </c>
      <c r="E838" s="11" t="s">
        <v>2690</v>
      </c>
      <c r="F838" s="12" t="s">
        <v>2693</v>
      </c>
      <c r="G838" s="13">
        <v>1830</v>
      </c>
      <c r="H838" s="13">
        <v>3690</v>
      </c>
      <c r="I838" s="14" t="s">
        <v>41</v>
      </c>
      <c r="J838" s="46" t="s">
        <v>50</v>
      </c>
      <c r="K838" s="8"/>
      <c r="L838" s="3"/>
    </row>
    <row r="839" spans="1:12" s="60" customFormat="1" ht="28.5" customHeight="1" x14ac:dyDescent="0.2">
      <c r="A839" s="59">
        <f t="shared" si="16"/>
        <v>831</v>
      </c>
      <c r="B839" s="11" t="s">
        <v>858</v>
      </c>
      <c r="C839" s="11" t="s">
        <v>2102</v>
      </c>
      <c r="D839" s="15" t="s">
        <v>2109</v>
      </c>
      <c r="E839" s="56">
        <v>2008.01</v>
      </c>
      <c r="F839" s="16" t="s">
        <v>342</v>
      </c>
      <c r="G839" s="17">
        <v>249</v>
      </c>
      <c r="H839" s="17">
        <v>484</v>
      </c>
      <c r="I839" s="18" t="s">
        <v>2</v>
      </c>
      <c r="J839" s="52" t="s">
        <v>50</v>
      </c>
      <c r="K839" s="10"/>
      <c r="L839" s="3"/>
    </row>
    <row r="840" spans="1:12" s="60" customFormat="1" ht="28.5" customHeight="1" x14ac:dyDescent="0.2">
      <c r="A840" s="59">
        <f t="shared" si="16"/>
        <v>832</v>
      </c>
      <c r="B840" s="11" t="s">
        <v>859</v>
      </c>
      <c r="C840" s="11" t="s">
        <v>2102</v>
      </c>
      <c r="D840" s="15" t="s">
        <v>2109</v>
      </c>
      <c r="E840" s="56">
        <v>2008.01</v>
      </c>
      <c r="F840" s="16" t="s">
        <v>342</v>
      </c>
      <c r="G840" s="17">
        <v>452</v>
      </c>
      <c r="H840" s="17">
        <v>827</v>
      </c>
      <c r="I840" s="18" t="s">
        <v>2</v>
      </c>
      <c r="J840" s="52" t="s">
        <v>50</v>
      </c>
      <c r="K840" s="10"/>
      <c r="L840" s="3"/>
    </row>
    <row r="841" spans="1:12" s="60" customFormat="1" ht="28.5" customHeight="1" x14ac:dyDescent="0.2">
      <c r="A841" s="59">
        <f t="shared" si="16"/>
        <v>833</v>
      </c>
      <c r="B841" s="11" t="s">
        <v>1026</v>
      </c>
      <c r="C841" s="11" t="s">
        <v>2102</v>
      </c>
      <c r="D841" s="15" t="s">
        <v>2152</v>
      </c>
      <c r="E841" s="56" t="s">
        <v>2151</v>
      </c>
      <c r="F841" s="12" t="s">
        <v>434</v>
      </c>
      <c r="G841" s="13">
        <v>323</v>
      </c>
      <c r="H841" s="13">
        <v>525</v>
      </c>
      <c r="I841" s="14" t="s">
        <v>2</v>
      </c>
      <c r="J841" s="46" t="s">
        <v>50</v>
      </c>
      <c r="K841" s="39"/>
      <c r="L841" s="3"/>
    </row>
    <row r="842" spans="1:12" s="60" customFormat="1" ht="28.5" customHeight="1" x14ac:dyDescent="0.2">
      <c r="A842" s="59">
        <f t="shared" si="16"/>
        <v>834</v>
      </c>
      <c r="B842" s="11" t="s">
        <v>860</v>
      </c>
      <c r="C842" s="11" t="s">
        <v>2102</v>
      </c>
      <c r="D842" s="15" t="s">
        <v>2109</v>
      </c>
      <c r="E842" s="56">
        <v>2011.07</v>
      </c>
      <c r="F842" s="12" t="s">
        <v>376</v>
      </c>
      <c r="G842" s="13">
        <v>617</v>
      </c>
      <c r="H842" s="13">
        <v>1136</v>
      </c>
      <c r="I842" s="14" t="s">
        <v>2</v>
      </c>
      <c r="J842" s="46" t="s">
        <v>50</v>
      </c>
      <c r="K842" s="8"/>
      <c r="L842" s="3"/>
    </row>
    <row r="843" spans="1:12" s="60" customFormat="1" ht="28.5" customHeight="1" x14ac:dyDescent="0.2">
      <c r="A843" s="59">
        <f t="shared" si="16"/>
        <v>835</v>
      </c>
      <c r="B843" s="11" t="s">
        <v>861</v>
      </c>
      <c r="C843" s="11" t="s">
        <v>2102</v>
      </c>
      <c r="D843" s="15" t="s">
        <v>2109</v>
      </c>
      <c r="E843" s="56">
        <v>2011.07</v>
      </c>
      <c r="F843" s="12" t="s">
        <v>376</v>
      </c>
      <c r="G843" s="13">
        <v>172</v>
      </c>
      <c r="H843" s="13">
        <v>405</v>
      </c>
      <c r="I843" s="14" t="s">
        <v>2</v>
      </c>
      <c r="J843" s="46" t="s">
        <v>50</v>
      </c>
      <c r="K843" s="8"/>
      <c r="L843" s="3"/>
    </row>
    <row r="844" spans="1:12" s="60" customFormat="1" ht="28.5" customHeight="1" x14ac:dyDescent="0.2">
      <c r="A844" s="59">
        <f t="shared" si="16"/>
        <v>836</v>
      </c>
      <c r="B844" s="11" t="s">
        <v>862</v>
      </c>
      <c r="C844" s="11" t="s">
        <v>2102</v>
      </c>
      <c r="D844" s="15" t="s">
        <v>2109</v>
      </c>
      <c r="E844" s="56">
        <v>2012.04</v>
      </c>
      <c r="F844" s="12" t="s">
        <v>408</v>
      </c>
      <c r="G844" s="13">
        <v>900</v>
      </c>
      <c r="H844" s="13">
        <v>1529</v>
      </c>
      <c r="I844" s="14" t="s">
        <v>863</v>
      </c>
      <c r="J844" s="46" t="s">
        <v>50</v>
      </c>
      <c r="K844" s="8"/>
      <c r="L844" s="3"/>
    </row>
    <row r="845" spans="1:12" s="60" customFormat="1" ht="28.5" customHeight="1" x14ac:dyDescent="0.2">
      <c r="A845" s="59">
        <f t="shared" si="16"/>
        <v>837</v>
      </c>
      <c r="B845" s="11" t="s">
        <v>864</v>
      </c>
      <c r="C845" s="11" t="s">
        <v>2102</v>
      </c>
      <c r="D845" s="15" t="s">
        <v>2109</v>
      </c>
      <c r="E845" s="55">
        <v>2012.08</v>
      </c>
      <c r="F845" s="12" t="s">
        <v>223</v>
      </c>
      <c r="G845" s="13">
        <v>745</v>
      </c>
      <c r="H845" s="13">
        <v>1411</v>
      </c>
      <c r="I845" s="14" t="s">
        <v>2194</v>
      </c>
      <c r="J845" s="46" t="s">
        <v>50</v>
      </c>
      <c r="K845" s="8"/>
      <c r="L845" s="3"/>
    </row>
    <row r="846" spans="1:12" s="60" customFormat="1" ht="28.5" customHeight="1" x14ac:dyDescent="0.2">
      <c r="A846" s="59">
        <f t="shared" si="16"/>
        <v>838</v>
      </c>
      <c r="B846" s="11" t="s">
        <v>865</v>
      </c>
      <c r="C846" s="15" t="s">
        <v>2102</v>
      </c>
      <c r="D846" s="15" t="s">
        <v>2109</v>
      </c>
      <c r="E846" s="55">
        <v>2013.11</v>
      </c>
      <c r="F846" s="12" t="s">
        <v>127</v>
      </c>
      <c r="G846" s="13">
        <v>579</v>
      </c>
      <c r="H846" s="13">
        <v>592</v>
      </c>
      <c r="I846" s="14" t="s">
        <v>2175</v>
      </c>
      <c r="J846" s="46" t="s">
        <v>50</v>
      </c>
      <c r="K846" s="8"/>
      <c r="L846" s="3"/>
    </row>
    <row r="847" spans="1:12" s="60" customFormat="1" ht="28.5" customHeight="1" x14ac:dyDescent="0.2">
      <c r="A847" s="59">
        <f t="shared" si="16"/>
        <v>839</v>
      </c>
      <c r="B847" s="11" t="s">
        <v>866</v>
      </c>
      <c r="C847" s="11" t="s">
        <v>2102</v>
      </c>
      <c r="D847" s="15" t="s">
        <v>2238</v>
      </c>
      <c r="E847" s="55">
        <v>2013.12</v>
      </c>
      <c r="F847" s="12" t="s">
        <v>120</v>
      </c>
      <c r="G847" s="13">
        <v>1260</v>
      </c>
      <c r="H847" s="13">
        <v>2734</v>
      </c>
      <c r="I847" s="14" t="s">
        <v>2239</v>
      </c>
      <c r="J847" s="46" t="s">
        <v>50</v>
      </c>
      <c r="K847" s="8"/>
      <c r="L847" s="3"/>
    </row>
    <row r="848" spans="1:12" s="60" customFormat="1" ht="28.5" customHeight="1" x14ac:dyDescent="0.2">
      <c r="A848" s="59">
        <f t="shared" si="16"/>
        <v>840</v>
      </c>
      <c r="B848" s="11" t="s">
        <v>867</v>
      </c>
      <c r="C848" s="11" t="s">
        <v>2102</v>
      </c>
      <c r="D848" s="15" t="s">
        <v>2109</v>
      </c>
      <c r="E848" s="56">
        <v>2013.12</v>
      </c>
      <c r="F848" s="42" t="s">
        <v>492</v>
      </c>
      <c r="G848" s="43">
        <v>1108</v>
      </c>
      <c r="H848" s="13">
        <v>2537</v>
      </c>
      <c r="I848" s="14" t="s">
        <v>2206</v>
      </c>
      <c r="J848" s="46" t="s">
        <v>50</v>
      </c>
      <c r="K848" s="9"/>
      <c r="L848" s="3"/>
    </row>
    <row r="849" spans="1:12" s="60" customFormat="1" ht="28.5" customHeight="1" x14ac:dyDescent="0.2">
      <c r="A849" s="59">
        <f t="shared" si="16"/>
        <v>841</v>
      </c>
      <c r="B849" s="15" t="s">
        <v>868</v>
      </c>
      <c r="C849" s="11" t="s">
        <v>2102</v>
      </c>
      <c r="D849" s="15" t="s">
        <v>2109</v>
      </c>
      <c r="E849" s="56">
        <v>2014.02</v>
      </c>
      <c r="F849" s="42" t="s">
        <v>314</v>
      </c>
      <c r="G849" s="43">
        <v>1940</v>
      </c>
      <c r="H849" s="13">
        <v>3727</v>
      </c>
      <c r="I849" s="14" t="s">
        <v>2219</v>
      </c>
      <c r="J849" s="46" t="s">
        <v>50</v>
      </c>
      <c r="K849" s="9"/>
      <c r="L849" s="3"/>
    </row>
    <row r="850" spans="1:12" s="60" customFormat="1" ht="28.5" customHeight="1" x14ac:dyDescent="0.2">
      <c r="A850" s="59">
        <f t="shared" si="16"/>
        <v>842</v>
      </c>
      <c r="B850" s="15" t="s">
        <v>869</v>
      </c>
      <c r="C850" s="11" t="s">
        <v>2102</v>
      </c>
      <c r="D850" s="15" t="s">
        <v>2109</v>
      </c>
      <c r="E850" s="56">
        <v>2014.02</v>
      </c>
      <c r="F850" s="42" t="s">
        <v>315</v>
      </c>
      <c r="G850" s="43">
        <v>1733</v>
      </c>
      <c r="H850" s="13">
        <v>3455</v>
      </c>
      <c r="I850" s="14" t="s">
        <v>2206</v>
      </c>
      <c r="J850" s="46" t="s">
        <v>50</v>
      </c>
      <c r="K850" s="9"/>
      <c r="L850" s="3"/>
    </row>
    <row r="851" spans="1:12" s="60" customFormat="1" ht="28.5" customHeight="1" x14ac:dyDescent="0.2">
      <c r="A851" s="59">
        <f t="shared" si="16"/>
        <v>843</v>
      </c>
      <c r="B851" s="15" t="s">
        <v>870</v>
      </c>
      <c r="C851" s="11" t="s">
        <v>2102</v>
      </c>
      <c r="D851" s="15" t="s">
        <v>2238</v>
      </c>
      <c r="E851" s="56">
        <v>2014.03</v>
      </c>
      <c r="F851" s="42" t="s">
        <v>145</v>
      </c>
      <c r="G851" s="43">
        <v>260</v>
      </c>
      <c r="H851" s="13">
        <v>636</v>
      </c>
      <c r="I851" s="14" t="s">
        <v>2186</v>
      </c>
      <c r="J851" s="46" t="s">
        <v>50</v>
      </c>
      <c r="K851" s="8" t="s">
        <v>2217</v>
      </c>
      <c r="L851" s="3"/>
    </row>
    <row r="852" spans="1:12" s="60" customFormat="1" ht="28.5" customHeight="1" x14ac:dyDescent="0.2">
      <c r="A852" s="59">
        <f t="shared" si="16"/>
        <v>844</v>
      </c>
      <c r="B852" s="15" t="s">
        <v>1039</v>
      </c>
      <c r="C852" s="11" t="s">
        <v>2102</v>
      </c>
      <c r="D852" s="15" t="s">
        <v>2259</v>
      </c>
      <c r="E852" s="56">
        <v>2014.03</v>
      </c>
      <c r="F852" s="42" t="s">
        <v>127</v>
      </c>
      <c r="G852" s="43">
        <v>2087</v>
      </c>
      <c r="H852" s="13">
        <v>3970</v>
      </c>
      <c r="I852" s="14" t="s">
        <v>2138</v>
      </c>
      <c r="J852" s="46" t="s">
        <v>50</v>
      </c>
      <c r="K852" s="9"/>
      <c r="L852" s="3"/>
    </row>
    <row r="853" spans="1:12" s="60" customFormat="1" ht="28.5" customHeight="1" x14ac:dyDescent="0.2">
      <c r="A853" s="59">
        <f t="shared" si="16"/>
        <v>845</v>
      </c>
      <c r="B853" s="15" t="s">
        <v>871</v>
      </c>
      <c r="C853" s="15" t="s">
        <v>2102</v>
      </c>
      <c r="D853" s="15" t="s">
        <v>2109</v>
      </c>
      <c r="E853" s="56">
        <v>2014.06</v>
      </c>
      <c r="F853" s="42" t="s">
        <v>129</v>
      </c>
      <c r="G853" s="43">
        <v>1459</v>
      </c>
      <c r="H853" s="13">
        <v>2738</v>
      </c>
      <c r="I853" s="14" t="s">
        <v>2182</v>
      </c>
      <c r="J853" s="46" t="s">
        <v>50</v>
      </c>
      <c r="K853" s="9"/>
      <c r="L853" s="3"/>
    </row>
    <row r="854" spans="1:12" s="60" customFormat="1" ht="28.5" customHeight="1" x14ac:dyDescent="0.2">
      <c r="A854" s="59">
        <f t="shared" si="16"/>
        <v>846</v>
      </c>
      <c r="B854" s="15" t="s">
        <v>872</v>
      </c>
      <c r="C854" s="15" t="s">
        <v>2102</v>
      </c>
      <c r="D854" s="15" t="s">
        <v>2267</v>
      </c>
      <c r="E854" s="56">
        <v>2014.06</v>
      </c>
      <c r="F854" s="42" t="s">
        <v>129</v>
      </c>
      <c r="G854" s="43">
        <v>1809</v>
      </c>
      <c r="H854" s="13">
        <v>3617</v>
      </c>
      <c r="I854" s="14" t="s">
        <v>2136</v>
      </c>
      <c r="J854" s="46" t="s">
        <v>50</v>
      </c>
      <c r="K854" s="9"/>
      <c r="L854" s="3"/>
    </row>
    <row r="855" spans="1:12" s="60" customFormat="1" ht="28.5" customHeight="1" x14ac:dyDescent="0.2">
      <c r="A855" s="59">
        <f t="shared" si="16"/>
        <v>847</v>
      </c>
      <c r="B855" s="15" t="s">
        <v>873</v>
      </c>
      <c r="C855" s="15" t="s">
        <v>2102</v>
      </c>
      <c r="D855" s="15" t="s">
        <v>2109</v>
      </c>
      <c r="E855" s="56">
        <v>2014.07</v>
      </c>
      <c r="F855" s="42" t="s">
        <v>127</v>
      </c>
      <c r="G855" s="43">
        <v>2406</v>
      </c>
      <c r="H855" s="13">
        <v>4962</v>
      </c>
      <c r="I855" s="14" t="s">
        <v>2136</v>
      </c>
      <c r="J855" s="46" t="s">
        <v>50</v>
      </c>
      <c r="K855" s="9"/>
    </row>
    <row r="856" spans="1:12" s="60" customFormat="1" ht="28.5" customHeight="1" x14ac:dyDescent="0.2">
      <c r="A856" s="59">
        <f t="shared" si="16"/>
        <v>848</v>
      </c>
      <c r="B856" s="11" t="s">
        <v>874</v>
      </c>
      <c r="C856" s="11" t="s">
        <v>2102</v>
      </c>
      <c r="D856" s="11" t="s">
        <v>2109</v>
      </c>
      <c r="E856" s="56">
        <v>2014.09</v>
      </c>
      <c r="F856" s="12" t="s">
        <v>174</v>
      </c>
      <c r="G856" s="13">
        <v>1144</v>
      </c>
      <c r="H856" s="13">
        <v>2060</v>
      </c>
      <c r="I856" s="14" t="s">
        <v>2136</v>
      </c>
      <c r="J856" s="46" t="s">
        <v>50</v>
      </c>
      <c r="K856" s="8"/>
      <c r="L856" s="3"/>
    </row>
    <row r="857" spans="1:12" s="60" customFormat="1" ht="28.5" customHeight="1" x14ac:dyDescent="0.2">
      <c r="A857" s="59">
        <f t="shared" si="16"/>
        <v>849</v>
      </c>
      <c r="B857" s="11" t="s">
        <v>875</v>
      </c>
      <c r="C857" s="11" t="s">
        <v>2102</v>
      </c>
      <c r="D857" s="11" t="s">
        <v>2109</v>
      </c>
      <c r="E857" s="56">
        <v>2014.09</v>
      </c>
      <c r="F857" s="12" t="s">
        <v>284</v>
      </c>
      <c r="G857" s="13">
        <v>1543</v>
      </c>
      <c r="H857" s="13">
        <v>3077</v>
      </c>
      <c r="I857" s="14" t="s">
        <v>2136</v>
      </c>
      <c r="J857" s="46" t="s">
        <v>50</v>
      </c>
      <c r="K857" s="8"/>
      <c r="L857" s="3"/>
    </row>
    <row r="858" spans="1:12" s="60" customFormat="1" ht="28.5" customHeight="1" x14ac:dyDescent="0.2">
      <c r="A858" s="59">
        <f t="shared" si="16"/>
        <v>850</v>
      </c>
      <c r="B858" s="11" t="s">
        <v>876</v>
      </c>
      <c r="C858" s="11" t="s">
        <v>2102</v>
      </c>
      <c r="D858" s="11" t="s">
        <v>2109</v>
      </c>
      <c r="E858" s="56">
        <v>2014.11</v>
      </c>
      <c r="F858" s="12" t="s">
        <v>301</v>
      </c>
      <c r="G858" s="13">
        <v>1161</v>
      </c>
      <c r="H858" s="13">
        <v>1932</v>
      </c>
      <c r="I858" s="14" t="s">
        <v>2171</v>
      </c>
      <c r="J858" s="46" t="s">
        <v>50</v>
      </c>
      <c r="K858" s="8"/>
      <c r="L858" s="3"/>
    </row>
    <row r="859" spans="1:12" s="60" customFormat="1" ht="28.5" customHeight="1" x14ac:dyDescent="0.2">
      <c r="A859" s="59">
        <f t="shared" si="16"/>
        <v>851</v>
      </c>
      <c r="B859" s="11" t="s">
        <v>877</v>
      </c>
      <c r="C859" s="11" t="s">
        <v>2102</v>
      </c>
      <c r="D859" s="11" t="s">
        <v>2287</v>
      </c>
      <c r="E859" s="56">
        <v>2014.12</v>
      </c>
      <c r="F859" s="12" t="s">
        <v>227</v>
      </c>
      <c r="G859" s="13">
        <v>1411</v>
      </c>
      <c r="H859" s="13">
        <v>2291</v>
      </c>
      <c r="I859" s="14" t="s">
        <v>2288</v>
      </c>
      <c r="J859" s="46" t="s">
        <v>50</v>
      </c>
      <c r="K859" s="8"/>
      <c r="L859" s="3"/>
    </row>
    <row r="860" spans="1:12" s="60" customFormat="1" ht="28.5" customHeight="1" x14ac:dyDescent="0.2">
      <c r="A860" s="59">
        <f t="shared" si="16"/>
        <v>852</v>
      </c>
      <c r="B860" s="11" t="s">
        <v>878</v>
      </c>
      <c r="C860" s="11" t="s">
        <v>2102</v>
      </c>
      <c r="D860" s="11" t="s">
        <v>2289</v>
      </c>
      <c r="E860" s="56">
        <v>2014.12</v>
      </c>
      <c r="F860" s="12" t="s">
        <v>302</v>
      </c>
      <c r="G860" s="13">
        <v>1036</v>
      </c>
      <c r="H860" s="13">
        <v>2503</v>
      </c>
      <c r="I860" s="14" t="s">
        <v>2175</v>
      </c>
      <c r="J860" s="46" t="s">
        <v>50</v>
      </c>
      <c r="K860" s="8"/>
      <c r="L860" s="3"/>
    </row>
    <row r="861" spans="1:12" s="60" customFormat="1" ht="28.5" customHeight="1" x14ac:dyDescent="0.2">
      <c r="A861" s="59">
        <f t="shared" si="16"/>
        <v>853</v>
      </c>
      <c r="B861" s="11" t="s">
        <v>879</v>
      </c>
      <c r="C861" s="11" t="s">
        <v>2102</v>
      </c>
      <c r="D861" s="11" t="s">
        <v>2109</v>
      </c>
      <c r="E861" s="56">
        <v>2014.12</v>
      </c>
      <c r="F861" s="12" t="s">
        <v>127</v>
      </c>
      <c r="G861" s="13">
        <v>1931</v>
      </c>
      <c r="H861" s="13">
        <v>3481</v>
      </c>
      <c r="I861" s="14" t="s">
        <v>2175</v>
      </c>
      <c r="J861" s="46" t="s">
        <v>50</v>
      </c>
      <c r="K861" s="8"/>
      <c r="L861" s="3"/>
    </row>
    <row r="862" spans="1:12" s="60" customFormat="1" ht="28.5" customHeight="1" x14ac:dyDescent="0.2">
      <c r="A862" s="59">
        <f t="shared" si="16"/>
        <v>854</v>
      </c>
      <c r="B862" s="15" t="s">
        <v>880</v>
      </c>
      <c r="C862" s="11" t="s">
        <v>2102</v>
      </c>
      <c r="D862" s="15" t="s">
        <v>2109</v>
      </c>
      <c r="E862" s="56">
        <v>2015.03</v>
      </c>
      <c r="F862" s="16" t="s">
        <v>175</v>
      </c>
      <c r="G862" s="17">
        <v>1244</v>
      </c>
      <c r="H862" s="17">
        <v>2394</v>
      </c>
      <c r="I862" s="18" t="s">
        <v>2294</v>
      </c>
      <c r="J862" s="52" t="s">
        <v>50</v>
      </c>
      <c r="K862" s="10"/>
      <c r="L862" s="3"/>
    </row>
    <row r="863" spans="1:12" s="60" customFormat="1" ht="28.5" customHeight="1" x14ac:dyDescent="0.2">
      <c r="A863" s="59">
        <f t="shared" si="16"/>
        <v>855</v>
      </c>
      <c r="B863" s="15" t="s">
        <v>881</v>
      </c>
      <c r="C863" s="15" t="s">
        <v>2102</v>
      </c>
      <c r="D863" s="15" t="s">
        <v>2308</v>
      </c>
      <c r="E863" s="56">
        <v>2015.06</v>
      </c>
      <c r="F863" s="16" t="s">
        <v>174</v>
      </c>
      <c r="G863" s="17">
        <v>605</v>
      </c>
      <c r="H863" s="17">
        <v>1152</v>
      </c>
      <c r="I863" s="18" t="s">
        <v>2309</v>
      </c>
      <c r="J863" s="52" t="s">
        <v>50</v>
      </c>
      <c r="K863" s="10"/>
      <c r="L863" s="3"/>
    </row>
    <row r="864" spans="1:12" s="60" customFormat="1" ht="28.5" customHeight="1" x14ac:dyDescent="0.2">
      <c r="A864" s="59">
        <f t="shared" si="16"/>
        <v>856</v>
      </c>
      <c r="B864" s="15" t="s">
        <v>882</v>
      </c>
      <c r="C864" s="15" t="s">
        <v>2102</v>
      </c>
      <c r="D864" s="15" t="s">
        <v>2310</v>
      </c>
      <c r="E864" s="56">
        <v>2015.06</v>
      </c>
      <c r="F864" s="16" t="s">
        <v>174</v>
      </c>
      <c r="G864" s="17">
        <v>464</v>
      </c>
      <c r="H864" s="17">
        <v>1183</v>
      </c>
      <c r="I864" s="18" t="s">
        <v>2309</v>
      </c>
      <c r="J864" s="52" t="s">
        <v>50</v>
      </c>
      <c r="K864" s="10"/>
      <c r="L864" s="3"/>
    </row>
    <row r="865" spans="1:12" s="60" customFormat="1" ht="28.5" customHeight="1" x14ac:dyDescent="0.2">
      <c r="A865" s="59">
        <f t="shared" si="16"/>
        <v>857</v>
      </c>
      <c r="B865" s="15" t="s">
        <v>883</v>
      </c>
      <c r="C865" s="15" t="s">
        <v>2102</v>
      </c>
      <c r="D865" s="15" t="s">
        <v>2109</v>
      </c>
      <c r="E865" s="56">
        <v>2015.06</v>
      </c>
      <c r="F865" s="16" t="s">
        <v>269</v>
      </c>
      <c r="G865" s="17">
        <v>2076</v>
      </c>
      <c r="H865" s="17">
        <v>4012</v>
      </c>
      <c r="I865" s="18" t="s">
        <v>2136</v>
      </c>
      <c r="J865" s="52" t="s">
        <v>50</v>
      </c>
      <c r="K865" s="10"/>
      <c r="L865" s="3"/>
    </row>
    <row r="866" spans="1:12" s="60" customFormat="1" ht="28.5" customHeight="1" x14ac:dyDescent="0.2">
      <c r="A866" s="59">
        <f t="shared" si="16"/>
        <v>858</v>
      </c>
      <c r="B866" s="15" t="s">
        <v>1057</v>
      </c>
      <c r="C866" s="15" t="s">
        <v>2102</v>
      </c>
      <c r="D866" s="15" t="s">
        <v>2287</v>
      </c>
      <c r="E866" s="56">
        <v>2015.06</v>
      </c>
      <c r="F866" s="16" t="s">
        <v>147</v>
      </c>
      <c r="G866" s="17">
        <v>372</v>
      </c>
      <c r="H866" s="17">
        <v>830</v>
      </c>
      <c r="I866" s="18" t="s">
        <v>2195</v>
      </c>
      <c r="J866" s="52" t="s">
        <v>50</v>
      </c>
      <c r="K866" s="10"/>
      <c r="L866" s="3"/>
    </row>
    <row r="867" spans="1:12" s="60" customFormat="1" ht="28.5" customHeight="1" x14ac:dyDescent="0.2">
      <c r="A867" s="59">
        <f t="shared" si="16"/>
        <v>859</v>
      </c>
      <c r="B867" s="15" t="s">
        <v>884</v>
      </c>
      <c r="C867" s="15" t="s">
        <v>2102</v>
      </c>
      <c r="D867" s="15" t="s">
        <v>2109</v>
      </c>
      <c r="E867" s="56">
        <v>2015.07</v>
      </c>
      <c r="F867" s="16" t="s">
        <v>273</v>
      </c>
      <c r="G867" s="17">
        <v>1526</v>
      </c>
      <c r="H867" s="17">
        <v>3056</v>
      </c>
      <c r="I867" s="18" t="s">
        <v>2206</v>
      </c>
      <c r="J867" s="52" t="s">
        <v>50</v>
      </c>
      <c r="K867" s="10"/>
      <c r="L867" s="3"/>
    </row>
    <row r="868" spans="1:12" s="60" customFormat="1" ht="28.5" customHeight="1" x14ac:dyDescent="0.2">
      <c r="A868" s="59">
        <f t="shared" si="16"/>
        <v>860</v>
      </c>
      <c r="B868" s="15" t="s">
        <v>885</v>
      </c>
      <c r="C868" s="15" t="s">
        <v>2102</v>
      </c>
      <c r="D868" s="15" t="s">
        <v>2109</v>
      </c>
      <c r="E868" s="56">
        <v>2015.08</v>
      </c>
      <c r="F868" s="16" t="s">
        <v>145</v>
      </c>
      <c r="G868" s="17">
        <v>1519</v>
      </c>
      <c r="H868" s="17">
        <v>3546</v>
      </c>
      <c r="I868" s="18" t="s">
        <v>2206</v>
      </c>
      <c r="J868" s="52" t="s">
        <v>50</v>
      </c>
      <c r="K868" s="10"/>
      <c r="L868" s="3"/>
    </row>
    <row r="869" spans="1:12" s="60" customFormat="1" ht="28.5" customHeight="1" x14ac:dyDescent="0.2">
      <c r="A869" s="59">
        <f t="shared" si="16"/>
        <v>861</v>
      </c>
      <c r="B869" s="15" t="s">
        <v>886</v>
      </c>
      <c r="C869" s="15" t="s">
        <v>2102</v>
      </c>
      <c r="D869" s="15" t="s">
        <v>2109</v>
      </c>
      <c r="E869" s="56">
        <v>2015.09</v>
      </c>
      <c r="F869" s="16" t="s">
        <v>226</v>
      </c>
      <c r="G869" s="17">
        <v>245</v>
      </c>
      <c r="H869" s="17">
        <v>472</v>
      </c>
      <c r="I869" s="18" t="s">
        <v>2136</v>
      </c>
      <c r="J869" s="52" t="s">
        <v>50</v>
      </c>
      <c r="K869" s="10"/>
      <c r="L869" s="3"/>
    </row>
    <row r="870" spans="1:12" s="60" customFormat="1" ht="28.5" customHeight="1" x14ac:dyDescent="0.2">
      <c r="A870" s="59">
        <f t="shared" si="16"/>
        <v>862</v>
      </c>
      <c r="B870" s="15" t="s">
        <v>887</v>
      </c>
      <c r="C870" s="15" t="s">
        <v>2102</v>
      </c>
      <c r="D870" s="15" t="s">
        <v>2109</v>
      </c>
      <c r="E870" s="56">
        <v>2015.09</v>
      </c>
      <c r="F870" s="16" t="s">
        <v>78</v>
      </c>
      <c r="G870" s="17">
        <v>1724</v>
      </c>
      <c r="H870" s="17">
        <v>1468</v>
      </c>
      <c r="I870" s="18" t="s">
        <v>2136</v>
      </c>
      <c r="J870" s="52" t="s">
        <v>50</v>
      </c>
      <c r="K870" s="10"/>
      <c r="L870" s="3"/>
    </row>
    <row r="871" spans="1:12" s="60" customFormat="1" ht="28.5" customHeight="1" x14ac:dyDescent="0.2">
      <c r="A871" s="59">
        <f t="shared" si="16"/>
        <v>863</v>
      </c>
      <c r="B871" s="15" t="s">
        <v>888</v>
      </c>
      <c r="C871" s="15" t="s">
        <v>2102</v>
      </c>
      <c r="D871" s="15" t="s">
        <v>2109</v>
      </c>
      <c r="E871" s="56">
        <v>2015.11</v>
      </c>
      <c r="F871" s="16" t="s">
        <v>174</v>
      </c>
      <c r="G871" s="17">
        <v>437</v>
      </c>
      <c r="H871" s="17">
        <v>753</v>
      </c>
      <c r="I871" s="18" t="s">
        <v>2294</v>
      </c>
      <c r="J871" s="52" t="s">
        <v>50</v>
      </c>
      <c r="K871" s="10"/>
      <c r="L871" s="3"/>
    </row>
    <row r="872" spans="1:12" s="60" customFormat="1" ht="28.5" customHeight="1" x14ac:dyDescent="0.2">
      <c r="A872" s="59">
        <f t="shared" si="16"/>
        <v>864</v>
      </c>
      <c r="B872" s="15" t="s">
        <v>889</v>
      </c>
      <c r="C872" s="15" t="s">
        <v>2102</v>
      </c>
      <c r="D872" s="15" t="s">
        <v>2109</v>
      </c>
      <c r="E872" s="56">
        <v>2015.12</v>
      </c>
      <c r="F872" s="16" t="s">
        <v>144</v>
      </c>
      <c r="G872" s="17">
        <v>1437</v>
      </c>
      <c r="H872" s="17">
        <v>2395</v>
      </c>
      <c r="I872" s="18" t="s">
        <v>2219</v>
      </c>
      <c r="J872" s="52" t="s">
        <v>50</v>
      </c>
      <c r="K872" s="10"/>
      <c r="L872" s="3"/>
    </row>
    <row r="873" spans="1:12" s="60" customFormat="1" ht="28.5" customHeight="1" x14ac:dyDescent="0.2">
      <c r="A873" s="59">
        <f t="shared" si="16"/>
        <v>865</v>
      </c>
      <c r="B873" s="15" t="s">
        <v>890</v>
      </c>
      <c r="C873" s="15" t="s">
        <v>2102</v>
      </c>
      <c r="D873" s="15" t="s">
        <v>2109</v>
      </c>
      <c r="E873" s="56">
        <v>2015.12</v>
      </c>
      <c r="F873" s="16" t="s">
        <v>186</v>
      </c>
      <c r="G873" s="17">
        <v>1932</v>
      </c>
      <c r="H873" s="17">
        <v>3200</v>
      </c>
      <c r="I873" s="18" t="s">
        <v>2206</v>
      </c>
      <c r="J873" s="52" t="s">
        <v>50</v>
      </c>
      <c r="K873" s="10"/>
      <c r="L873" s="3"/>
    </row>
    <row r="874" spans="1:12" s="60" customFormat="1" ht="28.5" customHeight="1" x14ac:dyDescent="0.2">
      <c r="A874" s="59">
        <f t="shared" si="16"/>
        <v>866</v>
      </c>
      <c r="B874" s="15" t="s">
        <v>1065</v>
      </c>
      <c r="C874" s="15" t="s">
        <v>2102</v>
      </c>
      <c r="D874" s="15" t="s">
        <v>2109</v>
      </c>
      <c r="E874" s="56">
        <v>2015.12</v>
      </c>
      <c r="F874" s="16" t="s">
        <v>117</v>
      </c>
      <c r="G874" s="17">
        <v>883</v>
      </c>
      <c r="H874" s="17">
        <v>1767</v>
      </c>
      <c r="I874" s="18" t="s">
        <v>2228</v>
      </c>
      <c r="J874" s="52" t="s">
        <v>50</v>
      </c>
      <c r="K874" s="10"/>
      <c r="L874" s="3"/>
    </row>
    <row r="875" spans="1:12" s="60" customFormat="1" ht="28.5" customHeight="1" x14ac:dyDescent="0.2">
      <c r="A875" s="59">
        <f t="shared" si="16"/>
        <v>867</v>
      </c>
      <c r="B875" s="15" t="s">
        <v>1066</v>
      </c>
      <c r="C875" s="15" t="s">
        <v>2102</v>
      </c>
      <c r="D875" s="15" t="s">
        <v>2109</v>
      </c>
      <c r="E875" s="56">
        <v>2016.02</v>
      </c>
      <c r="F875" s="16" t="s">
        <v>117</v>
      </c>
      <c r="G875" s="17">
        <v>18</v>
      </c>
      <c r="H875" s="17">
        <v>18</v>
      </c>
      <c r="I875" s="18" t="s">
        <v>2206</v>
      </c>
      <c r="J875" s="52" t="s">
        <v>50</v>
      </c>
      <c r="K875" s="10"/>
      <c r="L875" s="3"/>
    </row>
    <row r="876" spans="1:12" s="60" customFormat="1" ht="28.5" customHeight="1" x14ac:dyDescent="0.2">
      <c r="A876" s="59">
        <f t="shared" si="16"/>
        <v>868</v>
      </c>
      <c r="B876" s="15" t="s">
        <v>891</v>
      </c>
      <c r="C876" s="15" t="s">
        <v>2102</v>
      </c>
      <c r="D876" s="15" t="s">
        <v>2109</v>
      </c>
      <c r="E876" s="56">
        <v>2016.03</v>
      </c>
      <c r="F876" s="16" t="s">
        <v>248</v>
      </c>
      <c r="G876" s="17">
        <v>824</v>
      </c>
      <c r="H876" s="17">
        <v>1524</v>
      </c>
      <c r="I876" s="18" t="s">
        <v>2136</v>
      </c>
      <c r="J876" s="52" t="s">
        <v>50</v>
      </c>
      <c r="K876" s="10"/>
      <c r="L876" s="3"/>
    </row>
    <row r="877" spans="1:12" s="60" customFormat="1" ht="28.5" customHeight="1" x14ac:dyDescent="0.2">
      <c r="A877" s="59">
        <f t="shared" si="16"/>
        <v>869</v>
      </c>
      <c r="B877" s="15" t="s">
        <v>2352</v>
      </c>
      <c r="C877" s="15" t="s">
        <v>2102</v>
      </c>
      <c r="D877" s="15" t="s">
        <v>2109</v>
      </c>
      <c r="E877" s="56">
        <v>2016.04</v>
      </c>
      <c r="F877" s="16" t="s">
        <v>131</v>
      </c>
      <c r="G877" s="17">
        <v>350</v>
      </c>
      <c r="H877" s="17">
        <v>843</v>
      </c>
      <c r="I877" s="18" t="s">
        <v>2136</v>
      </c>
      <c r="J877" s="52" t="s">
        <v>50</v>
      </c>
      <c r="K877" s="10"/>
    </row>
    <row r="878" spans="1:12" s="60" customFormat="1" ht="28.5" customHeight="1" x14ac:dyDescent="0.2">
      <c r="A878" s="59">
        <f t="shared" ref="A878:A941" si="17">ROW()-8</f>
        <v>870</v>
      </c>
      <c r="B878" s="15" t="s">
        <v>892</v>
      </c>
      <c r="C878" s="15" t="s">
        <v>2102</v>
      </c>
      <c r="D878" s="15" t="s">
        <v>2109</v>
      </c>
      <c r="E878" s="56">
        <v>2016.05</v>
      </c>
      <c r="F878" s="16" t="s">
        <v>174</v>
      </c>
      <c r="G878" s="17">
        <v>611</v>
      </c>
      <c r="H878" s="17">
        <v>1007</v>
      </c>
      <c r="I878" s="18" t="s">
        <v>2294</v>
      </c>
      <c r="J878" s="52" t="s">
        <v>50</v>
      </c>
      <c r="K878" s="10"/>
      <c r="L878" s="71"/>
    </row>
    <row r="879" spans="1:12" s="60" customFormat="1" ht="28.5" customHeight="1" x14ac:dyDescent="0.2">
      <c r="A879" s="59">
        <f t="shared" si="17"/>
        <v>871</v>
      </c>
      <c r="B879" s="15" t="s">
        <v>893</v>
      </c>
      <c r="C879" s="15" t="s">
        <v>2102</v>
      </c>
      <c r="D879" s="15" t="s">
        <v>2355</v>
      </c>
      <c r="E879" s="56">
        <v>2016.05</v>
      </c>
      <c r="F879" s="16" t="s">
        <v>120</v>
      </c>
      <c r="G879" s="17">
        <v>1347</v>
      </c>
      <c r="H879" s="17">
        <v>2156</v>
      </c>
      <c r="I879" s="18" t="s">
        <v>2294</v>
      </c>
      <c r="J879" s="52" t="s">
        <v>50</v>
      </c>
      <c r="K879" s="10"/>
      <c r="L879" s="71"/>
    </row>
    <row r="880" spans="1:12" s="60" customFormat="1" ht="28.5" customHeight="1" x14ac:dyDescent="0.2">
      <c r="A880" s="59">
        <f t="shared" si="17"/>
        <v>872</v>
      </c>
      <c r="B880" s="15" t="s">
        <v>894</v>
      </c>
      <c r="C880" s="15" t="s">
        <v>2102</v>
      </c>
      <c r="D880" s="15" t="s">
        <v>2109</v>
      </c>
      <c r="E880" s="56">
        <v>2016.08</v>
      </c>
      <c r="F880" s="16" t="s">
        <v>215</v>
      </c>
      <c r="G880" s="17">
        <v>347</v>
      </c>
      <c r="H880" s="17">
        <v>645</v>
      </c>
      <c r="I880" s="18" t="s">
        <v>2198</v>
      </c>
      <c r="J880" s="52" t="s">
        <v>50</v>
      </c>
      <c r="K880" s="9"/>
    </row>
    <row r="881" spans="1:12" s="60" customFormat="1" ht="28.5" customHeight="1" x14ac:dyDescent="0.2">
      <c r="A881" s="59">
        <f t="shared" si="17"/>
        <v>873</v>
      </c>
      <c r="B881" s="15" t="s">
        <v>895</v>
      </c>
      <c r="C881" s="15" t="s">
        <v>2102</v>
      </c>
      <c r="D881" s="15" t="s">
        <v>2364</v>
      </c>
      <c r="E881" s="56">
        <v>2016.08</v>
      </c>
      <c r="F881" s="16" t="s">
        <v>210</v>
      </c>
      <c r="G881" s="17">
        <v>1609</v>
      </c>
      <c r="H881" s="17">
        <v>2212</v>
      </c>
      <c r="I881" s="18" t="s">
        <v>2243</v>
      </c>
      <c r="J881" s="52" t="s">
        <v>50</v>
      </c>
      <c r="K881" s="9"/>
    </row>
    <row r="882" spans="1:12" s="60" customFormat="1" ht="28.5" customHeight="1" x14ac:dyDescent="0.2">
      <c r="A882" s="59">
        <f t="shared" si="17"/>
        <v>874</v>
      </c>
      <c r="B882" s="15" t="s">
        <v>896</v>
      </c>
      <c r="C882" s="15" t="s">
        <v>2102</v>
      </c>
      <c r="D882" s="15" t="s">
        <v>2109</v>
      </c>
      <c r="E882" s="56">
        <v>2016.08</v>
      </c>
      <c r="F882" s="16" t="s">
        <v>216</v>
      </c>
      <c r="G882" s="17">
        <v>658</v>
      </c>
      <c r="H882" s="17">
        <v>1082</v>
      </c>
      <c r="I882" s="18" t="s">
        <v>2136</v>
      </c>
      <c r="J882" s="52" t="s">
        <v>50</v>
      </c>
      <c r="K882" s="9"/>
    </row>
    <row r="883" spans="1:12" s="60" customFormat="1" ht="28.5" customHeight="1" x14ac:dyDescent="0.2">
      <c r="A883" s="59">
        <f t="shared" si="17"/>
        <v>875</v>
      </c>
      <c r="B883" s="15" t="s">
        <v>897</v>
      </c>
      <c r="C883" s="15" t="s">
        <v>2102</v>
      </c>
      <c r="D883" s="15" t="s">
        <v>2109</v>
      </c>
      <c r="E883" s="56">
        <v>2016.08</v>
      </c>
      <c r="F883" s="16" t="s">
        <v>127</v>
      </c>
      <c r="G883" s="17">
        <v>280</v>
      </c>
      <c r="H883" s="17">
        <v>298</v>
      </c>
      <c r="I883" s="18" t="s">
        <v>4</v>
      </c>
      <c r="J883" s="52" t="s">
        <v>50</v>
      </c>
      <c r="K883" s="10"/>
    </row>
    <row r="884" spans="1:12" s="60" customFormat="1" ht="28.5" customHeight="1" x14ac:dyDescent="0.2">
      <c r="A884" s="59">
        <f t="shared" si="17"/>
        <v>876</v>
      </c>
      <c r="B884" s="15" t="s">
        <v>898</v>
      </c>
      <c r="C884" s="15" t="s">
        <v>2102</v>
      </c>
      <c r="D884" s="15" t="s">
        <v>2109</v>
      </c>
      <c r="E884" s="56">
        <v>2016.08</v>
      </c>
      <c r="F884" s="16" t="s">
        <v>210</v>
      </c>
      <c r="G884" s="17">
        <v>1229</v>
      </c>
      <c r="H884" s="17">
        <v>2595</v>
      </c>
      <c r="I884" s="18" t="s">
        <v>40</v>
      </c>
      <c r="J884" s="52" t="s">
        <v>50</v>
      </c>
      <c r="K884" s="10"/>
    </row>
    <row r="885" spans="1:12" s="60" customFormat="1" ht="28.5" customHeight="1" x14ac:dyDescent="0.2">
      <c r="A885" s="59">
        <f t="shared" si="17"/>
        <v>877</v>
      </c>
      <c r="B885" s="15" t="s">
        <v>899</v>
      </c>
      <c r="C885" s="15" t="s">
        <v>2102</v>
      </c>
      <c r="D885" s="15" t="s">
        <v>2109</v>
      </c>
      <c r="E885" s="56" t="s">
        <v>900</v>
      </c>
      <c r="F885" s="16" t="s">
        <v>144</v>
      </c>
      <c r="G885" s="17">
        <v>1308</v>
      </c>
      <c r="H885" s="17">
        <v>2772</v>
      </c>
      <c r="I885" s="18" t="s">
        <v>40</v>
      </c>
      <c r="J885" s="52" t="s">
        <v>50</v>
      </c>
      <c r="K885" s="10"/>
    </row>
    <row r="886" spans="1:12" s="60" customFormat="1" ht="28.5" customHeight="1" x14ac:dyDescent="0.2">
      <c r="A886" s="59">
        <f t="shared" si="17"/>
        <v>878</v>
      </c>
      <c r="B886" s="15" t="s">
        <v>901</v>
      </c>
      <c r="C886" s="15" t="s">
        <v>2102</v>
      </c>
      <c r="D886" s="15" t="s">
        <v>2109</v>
      </c>
      <c r="E886" s="56" t="s">
        <v>900</v>
      </c>
      <c r="F886" s="16" t="s">
        <v>144</v>
      </c>
      <c r="G886" s="17">
        <v>214</v>
      </c>
      <c r="H886" s="17">
        <v>326</v>
      </c>
      <c r="I886" s="18" t="s">
        <v>40</v>
      </c>
      <c r="J886" s="52" t="s">
        <v>50</v>
      </c>
      <c r="K886" s="10"/>
    </row>
    <row r="887" spans="1:12" s="60" customFormat="1" ht="28.5" customHeight="1" x14ac:dyDescent="0.2">
      <c r="A887" s="59">
        <f t="shared" si="17"/>
        <v>879</v>
      </c>
      <c r="B887" s="15" t="s">
        <v>2387</v>
      </c>
      <c r="C887" s="15" t="s">
        <v>2102</v>
      </c>
      <c r="D887" s="16" t="s">
        <v>2109</v>
      </c>
      <c r="E887" s="56">
        <v>2016.11</v>
      </c>
      <c r="F887" s="16" t="s">
        <v>193</v>
      </c>
      <c r="G887" s="20">
        <v>16519</v>
      </c>
      <c r="H887" s="21">
        <v>34374</v>
      </c>
      <c r="I887" s="18" t="s">
        <v>4</v>
      </c>
      <c r="J887" s="22" t="s">
        <v>50</v>
      </c>
      <c r="K887" s="10"/>
      <c r="L887" s="3"/>
    </row>
    <row r="888" spans="1:12" s="60" customFormat="1" ht="28.5" customHeight="1" x14ac:dyDescent="0.2">
      <c r="A888" s="59">
        <f t="shared" si="17"/>
        <v>880</v>
      </c>
      <c r="B888" s="15" t="s">
        <v>902</v>
      </c>
      <c r="C888" s="15" t="s">
        <v>2102</v>
      </c>
      <c r="D888" s="15" t="s">
        <v>2109</v>
      </c>
      <c r="E888" s="56">
        <v>2016.12</v>
      </c>
      <c r="F888" s="16" t="s">
        <v>135</v>
      </c>
      <c r="G888" s="17">
        <v>201</v>
      </c>
      <c r="H888" s="17">
        <v>340</v>
      </c>
      <c r="I888" s="18" t="s">
        <v>40</v>
      </c>
      <c r="J888" s="22" t="s">
        <v>50</v>
      </c>
      <c r="K888" s="10"/>
    </row>
    <row r="889" spans="1:12" s="60" customFormat="1" ht="28.5" customHeight="1" x14ac:dyDescent="0.2">
      <c r="A889" s="59">
        <f t="shared" si="17"/>
        <v>881</v>
      </c>
      <c r="B889" s="15" t="s">
        <v>903</v>
      </c>
      <c r="C889" s="15" t="s">
        <v>2102</v>
      </c>
      <c r="D889" s="15" t="s">
        <v>2109</v>
      </c>
      <c r="E889" s="56">
        <v>2017.02</v>
      </c>
      <c r="F889" s="16" t="s">
        <v>138</v>
      </c>
      <c r="G889" s="20">
        <v>1116</v>
      </c>
      <c r="H889" s="17">
        <v>2605</v>
      </c>
      <c r="I889" s="22" t="s">
        <v>2272</v>
      </c>
      <c r="J889" s="22" t="s">
        <v>50</v>
      </c>
      <c r="K889" s="10"/>
    </row>
    <row r="890" spans="1:12" s="60" customFormat="1" ht="28.5" customHeight="1" x14ac:dyDescent="0.2">
      <c r="A890" s="59">
        <f t="shared" si="17"/>
        <v>882</v>
      </c>
      <c r="B890" s="15" t="s">
        <v>904</v>
      </c>
      <c r="C890" s="15" t="s">
        <v>2102</v>
      </c>
      <c r="D890" s="15" t="s">
        <v>2410</v>
      </c>
      <c r="E890" s="56">
        <v>2017.02</v>
      </c>
      <c r="F890" s="16" t="s">
        <v>138</v>
      </c>
      <c r="G890" s="20">
        <v>1113</v>
      </c>
      <c r="H890" s="17">
        <v>2450</v>
      </c>
      <c r="I890" s="18" t="s">
        <v>4</v>
      </c>
      <c r="J890" s="22" t="s">
        <v>50</v>
      </c>
      <c r="K890" s="10"/>
      <c r="L890" s="3"/>
    </row>
    <row r="891" spans="1:12" s="60" customFormat="1" ht="28.5" customHeight="1" x14ac:dyDescent="0.2">
      <c r="A891" s="59">
        <f t="shared" si="17"/>
        <v>883</v>
      </c>
      <c r="B891" s="15" t="s">
        <v>905</v>
      </c>
      <c r="C891" s="15" t="s">
        <v>2102</v>
      </c>
      <c r="D891" s="15" t="s">
        <v>2109</v>
      </c>
      <c r="E891" s="56">
        <v>2017.02</v>
      </c>
      <c r="F891" s="16" t="s">
        <v>138</v>
      </c>
      <c r="G891" s="20">
        <v>155</v>
      </c>
      <c r="H891" s="17">
        <v>340</v>
      </c>
      <c r="I891" s="22" t="s">
        <v>2136</v>
      </c>
      <c r="J891" s="22" t="s">
        <v>50</v>
      </c>
      <c r="K891" s="10"/>
      <c r="L891" s="3"/>
    </row>
    <row r="892" spans="1:12" s="60" customFormat="1" ht="28.5" customHeight="1" x14ac:dyDescent="0.2">
      <c r="A892" s="59">
        <f t="shared" si="17"/>
        <v>884</v>
      </c>
      <c r="B892" s="15" t="s">
        <v>906</v>
      </c>
      <c r="C892" s="15" t="s">
        <v>2102</v>
      </c>
      <c r="D892" s="15" t="s">
        <v>2109</v>
      </c>
      <c r="E892" s="56">
        <v>2017.03</v>
      </c>
      <c r="F892" s="16" t="s">
        <v>123</v>
      </c>
      <c r="G892" s="17">
        <v>405</v>
      </c>
      <c r="H892" s="17">
        <v>1022</v>
      </c>
      <c r="I892" s="22" t="s">
        <v>2136</v>
      </c>
      <c r="J892" s="22" t="s">
        <v>50</v>
      </c>
      <c r="K892" s="10"/>
      <c r="L892" s="3"/>
    </row>
    <row r="893" spans="1:12" s="60" customFormat="1" ht="28.5" customHeight="1" x14ac:dyDescent="0.2">
      <c r="A893" s="59">
        <f t="shared" si="17"/>
        <v>885</v>
      </c>
      <c r="B893" s="15" t="s">
        <v>907</v>
      </c>
      <c r="C893" s="15" t="s">
        <v>2102</v>
      </c>
      <c r="D893" s="15" t="s">
        <v>2109</v>
      </c>
      <c r="E893" s="56">
        <v>2017.03</v>
      </c>
      <c r="F893" s="16" t="s">
        <v>123</v>
      </c>
      <c r="G893" s="17">
        <v>1464</v>
      </c>
      <c r="H893" s="17">
        <v>5155</v>
      </c>
      <c r="I893" s="22" t="s">
        <v>2207</v>
      </c>
      <c r="J893" s="22" t="s">
        <v>50</v>
      </c>
      <c r="K893" s="10"/>
      <c r="L893" s="3"/>
    </row>
    <row r="894" spans="1:12" s="60" customFormat="1" ht="28.5" customHeight="1" x14ac:dyDescent="0.2">
      <c r="A894" s="59">
        <f t="shared" si="17"/>
        <v>886</v>
      </c>
      <c r="B894" s="15" t="s">
        <v>908</v>
      </c>
      <c r="C894" s="15" t="s">
        <v>2102</v>
      </c>
      <c r="D894" s="15" t="s">
        <v>2109</v>
      </c>
      <c r="E894" s="56">
        <v>2017.03</v>
      </c>
      <c r="F894" s="16" t="s">
        <v>154</v>
      </c>
      <c r="G894" s="17">
        <v>429</v>
      </c>
      <c r="H894" s="17">
        <v>849</v>
      </c>
      <c r="I894" s="22" t="s">
        <v>2136</v>
      </c>
      <c r="J894" s="22" t="s">
        <v>50</v>
      </c>
      <c r="K894" s="10"/>
      <c r="L894" s="3"/>
    </row>
    <row r="895" spans="1:12" s="60" customFormat="1" ht="28.5" customHeight="1" x14ac:dyDescent="0.2">
      <c r="A895" s="59">
        <f t="shared" si="17"/>
        <v>887</v>
      </c>
      <c r="B895" s="15" t="s">
        <v>2438</v>
      </c>
      <c r="C895" s="25" t="s">
        <v>2102</v>
      </c>
      <c r="D895" s="15" t="s">
        <v>2109</v>
      </c>
      <c r="E895" s="56">
        <v>2017.05</v>
      </c>
      <c r="F895" s="16" t="s">
        <v>126</v>
      </c>
      <c r="G895" s="17">
        <v>545</v>
      </c>
      <c r="H895" s="17">
        <v>1079</v>
      </c>
      <c r="I895" s="18" t="s">
        <v>4</v>
      </c>
      <c r="J895" s="22" t="s">
        <v>50</v>
      </c>
      <c r="K895" s="10"/>
      <c r="L895" s="3"/>
    </row>
    <row r="896" spans="1:12" s="60" customFormat="1" ht="28.5" customHeight="1" x14ac:dyDescent="0.2">
      <c r="A896" s="59">
        <f t="shared" si="17"/>
        <v>888</v>
      </c>
      <c r="B896" s="25" t="s">
        <v>909</v>
      </c>
      <c r="C896" s="25" t="s">
        <v>2102</v>
      </c>
      <c r="D896" s="15" t="s">
        <v>2109</v>
      </c>
      <c r="E896" s="56">
        <v>2017.07</v>
      </c>
      <c r="F896" s="16" t="s">
        <v>96</v>
      </c>
      <c r="G896" s="17">
        <v>841</v>
      </c>
      <c r="H896" s="17">
        <v>1898</v>
      </c>
      <c r="I896" s="18" t="s">
        <v>4</v>
      </c>
      <c r="J896" s="52" t="s">
        <v>50</v>
      </c>
      <c r="K896" s="10"/>
      <c r="L896" s="71"/>
    </row>
    <row r="897" spans="1:12" s="60" customFormat="1" ht="28.5" customHeight="1" x14ac:dyDescent="0.2">
      <c r="A897" s="59">
        <f t="shared" si="17"/>
        <v>889</v>
      </c>
      <c r="B897" s="25" t="s">
        <v>910</v>
      </c>
      <c r="C897" s="25" t="s">
        <v>2102</v>
      </c>
      <c r="D897" s="15" t="s">
        <v>2109</v>
      </c>
      <c r="E897" s="56">
        <v>2017.07</v>
      </c>
      <c r="F897" s="16" t="s">
        <v>86</v>
      </c>
      <c r="G897" s="17">
        <v>1731</v>
      </c>
      <c r="H897" s="17">
        <v>4849</v>
      </c>
      <c r="I897" s="18" t="s">
        <v>4</v>
      </c>
      <c r="J897" s="52" t="s">
        <v>50</v>
      </c>
      <c r="K897" s="10"/>
      <c r="L897" s="71"/>
    </row>
    <row r="898" spans="1:12" s="60" customFormat="1" ht="28.5" customHeight="1" x14ac:dyDescent="0.2">
      <c r="A898" s="59">
        <f t="shared" si="17"/>
        <v>890</v>
      </c>
      <c r="B898" s="25" t="s">
        <v>1107</v>
      </c>
      <c r="C898" s="15" t="s">
        <v>2102</v>
      </c>
      <c r="D898" s="15" t="s">
        <v>2287</v>
      </c>
      <c r="E898" s="56">
        <v>2017.07</v>
      </c>
      <c r="F898" s="16" t="s">
        <v>100</v>
      </c>
      <c r="G898" s="17">
        <v>1410</v>
      </c>
      <c r="H898" s="17">
        <v>2764</v>
      </c>
      <c r="I898" s="18" t="s">
        <v>4</v>
      </c>
      <c r="J898" s="52" t="s">
        <v>50</v>
      </c>
      <c r="K898" s="10"/>
      <c r="L898" s="71"/>
    </row>
    <row r="899" spans="1:12" s="60" customFormat="1" ht="28.5" customHeight="1" x14ac:dyDescent="0.2">
      <c r="A899" s="59">
        <f t="shared" si="17"/>
        <v>891</v>
      </c>
      <c r="B899" s="25" t="s">
        <v>911</v>
      </c>
      <c r="C899" s="25" t="s">
        <v>2102</v>
      </c>
      <c r="D899" s="15" t="s">
        <v>2109</v>
      </c>
      <c r="E899" s="56">
        <v>2017.08</v>
      </c>
      <c r="F899" s="16" t="s">
        <v>78</v>
      </c>
      <c r="G899" s="17">
        <v>381</v>
      </c>
      <c r="H899" s="17">
        <v>341</v>
      </c>
      <c r="I899" s="18" t="s">
        <v>2</v>
      </c>
      <c r="J899" s="52" t="s">
        <v>50</v>
      </c>
      <c r="K899" s="10"/>
      <c r="L899" s="71"/>
    </row>
    <row r="900" spans="1:12" s="60" customFormat="1" ht="28.5" customHeight="1" x14ac:dyDescent="0.2">
      <c r="A900" s="59">
        <f t="shared" si="17"/>
        <v>892</v>
      </c>
      <c r="B900" s="25" t="s">
        <v>912</v>
      </c>
      <c r="C900" s="25" t="s">
        <v>2102</v>
      </c>
      <c r="D900" s="15" t="s">
        <v>2109</v>
      </c>
      <c r="E900" s="56">
        <v>2017.09</v>
      </c>
      <c r="F900" s="16" t="s">
        <v>2451</v>
      </c>
      <c r="G900" s="17">
        <v>2149</v>
      </c>
      <c r="H900" s="17">
        <v>4142</v>
      </c>
      <c r="I900" s="18" t="s">
        <v>2</v>
      </c>
      <c r="J900" s="52" t="s">
        <v>50</v>
      </c>
      <c r="K900" s="10"/>
    </row>
    <row r="901" spans="1:12" ht="27.75" customHeight="1" x14ac:dyDescent="0.2">
      <c r="A901" s="59">
        <f t="shared" si="17"/>
        <v>893</v>
      </c>
      <c r="B901" s="25" t="s">
        <v>911</v>
      </c>
      <c r="C901" s="15" t="s">
        <v>2102</v>
      </c>
      <c r="D901" s="15" t="s">
        <v>2109</v>
      </c>
      <c r="E901" s="56" t="s">
        <v>2468</v>
      </c>
      <c r="F901" s="16" t="s">
        <v>78</v>
      </c>
      <c r="G901" s="17">
        <v>180</v>
      </c>
      <c r="H901" s="17">
        <v>1971</v>
      </c>
      <c r="I901" s="18" t="s">
        <v>2</v>
      </c>
      <c r="J901" s="52" t="s">
        <v>50</v>
      </c>
      <c r="K901" s="10"/>
      <c r="L901" s="60"/>
    </row>
    <row r="902" spans="1:12" ht="27.75" customHeight="1" x14ac:dyDescent="0.2">
      <c r="A902" s="59">
        <f t="shared" si="17"/>
        <v>894</v>
      </c>
      <c r="B902" s="25" t="s">
        <v>913</v>
      </c>
      <c r="C902" s="15" t="s">
        <v>2102</v>
      </c>
      <c r="D902" s="15" t="s">
        <v>2152</v>
      </c>
      <c r="E902" s="56">
        <v>2017.11</v>
      </c>
      <c r="F902" s="16" t="s">
        <v>399</v>
      </c>
      <c r="G902" s="17">
        <v>2049</v>
      </c>
      <c r="H902" s="17">
        <v>4815</v>
      </c>
      <c r="I902" s="18" t="s">
        <v>40</v>
      </c>
      <c r="J902" s="52" t="s">
        <v>50</v>
      </c>
      <c r="K902" s="10"/>
      <c r="L902" s="60"/>
    </row>
    <row r="903" spans="1:12" ht="27.75" customHeight="1" x14ac:dyDescent="0.2">
      <c r="A903" s="59">
        <f t="shared" si="17"/>
        <v>895</v>
      </c>
      <c r="B903" s="25" t="s">
        <v>914</v>
      </c>
      <c r="C903" s="25" t="s">
        <v>2102</v>
      </c>
      <c r="D903" s="15" t="s">
        <v>2109</v>
      </c>
      <c r="E903" s="56">
        <v>2017.12</v>
      </c>
      <c r="F903" s="26" t="s">
        <v>2470</v>
      </c>
      <c r="G903" s="17">
        <v>542</v>
      </c>
      <c r="H903" s="17">
        <v>1482</v>
      </c>
      <c r="I903" s="18" t="s">
        <v>4</v>
      </c>
      <c r="J903" s="52" t="s">
        <v>50</v>
      </c>
      <c r="K903" s="10"/>
      <c r="L903" s="60"/>
    </row>
    <row r="904" spans="1:12" ht="27.75" customHeight="1" x14ac:dyDescent="0.2">
      <c r="A904" s="59">
        <f t="shared" si="17"/>
        <v>896</v>
      </c>
      <c r="B904" s="25" t="s">
        <v>915</v>
      </c>
      <c r="C904" s="25" t="s">
        <v>2102</v>
      </c>
      <c r="D904" s="15" t="s">
        <v>2471</v>
      </c>
      <c r="E904" s="56">
        <v>2017.12</v>
      </c>
      <c r="F904" s="26" t="s">
        <v>2472</v>
      </c>
      <c r="G904" s="17">
        <v>1384</v>
      </c>
      <c r="H904" s="17">
        <v>3239</v>
      </c>
      <c r="I904" s="18" t="s">
        <v>2136</v>
      </c>
      <c r="J904" s="52" t="s">
        <v>50</v>
      </c>
      <c r="K904" s="10"/>
      <c r="L904" s="60"/>
    </row>
    <row r="905" spans="1:12" ht="27.75" customHeight="1" x14ac:dyDescent="0.2">
      <c r="A905" s="59">
        <f t="shared" si="17"/>
        <v>897</v>
      </c>
      <c r="B905" s="25" t="s">
        <v>916</v>
      </c>
      <c r="C905" s="25" t="s">
        <v>2102</v>
      </c>
      <c r="D905" s="15" t="s">
        <v>2109</v>
      </c>
      <c r="E905" s="56">
        <v>2017.12</v>
      </c>
      <c r="F905" s="26" t="s">
        <v>2473</v>
      </c>
      <c r="G905" s="17">
        <v>739</v>
      </c>
      <c r="H905" s="17">
        <v>1159</v>
      </c>
      <c r="I905" s="18" t="s">
        <v>2136</v>
      </c>
      <c r="J905" s="52" t="s">
        <v>50</v>
      </c>
      <c r="K905" s="10"/>
      <c r="L905" s="60"/>
    </row>
    <row r="906" spans="1:12" ht="27.75" customHeight="1" x14ac:dyDescent="0.2">
      <c r="A906" s="59">
        <f t="shared" si="17"/>
        <v>898</v>
      </c>
      <c r="B906" s="25" t="s">
        <v>1617</v>
      </c>
      <c r="C906" s="11" t="s">
        <v>2102</v>
      </c>
      <c r="D906" s="16" t="s">
        <v>2109</v>
      </c>
      <c r="E906" s="56">
        <v>2017.12</v>
      </c>
      <c r="F906" s="26" t="s">
        <v>2481</v>
      </c>
      <c r="G906" s="17">
        <v>1441</v>
      </c>
      <c r="H906" s="17">
        <v>3159</v>
      </c>
      <c r="I906" s="18" t="s">
        <v>4</v>
      </c>
      <c r="J906" s="52" t="s">
        <v>50</v>
      </c>
      <c r="K906" s="10" t="s">
        <v>2246</v>
      </c>
      <c r="L906" s="60"/>
    </row>
    <row r="907" spans="1:12" ht="27.75" customHeight="1" x14ac:dyDescent="0.2">
      <c r="A907" s="59">
        <f t="shared" si="17"/>
        <v>899</v>
      </c>
      <c r="B907" s="25" t="s">
        <v>919</v>
      </c>
      <c r="C907" s="25" t="s">
        <v>2102</v>
      </c>
      <c r="D907" s="15" t="s">
        <v>2109</v>
      </c>
      <c r="E907" s="56">
        <v>2018.02</v>
      </c>
      <c r="F907" s="16" t="s">
        <v>399</v>
      </c>
      <c r="G907" s="17">
        <v>865</v>
      </c>
      <c r="H907" s="17">
        <v>1920</v>
      </c>
      <c r="I907" s="18" t="s">
        <v>2</v>
      </c>
      <c r="J907" s="52" t="s">
        <v>2104</v>
      </c>
      <c r="K907" s="10"/>
      <c r="L907" s="60"/>
    </row>
    <row r="908" spans="1:12" ht="27.75" customHeight="1" x14ac:dyDescent="0.2">
      <c r="A908" s="59">
        <f t="shared" si="17"/>
        <v>900</v>
      </c>
      <c r="B908" s="15" t="s">
        <v>917</v>
      </c>
      <c r="C908" s="15" t="s">
        <v>2102</v>
      </c>
      <c r="D908" s="15" t="s">
        <v>2109</v>
      </c>
      <c r="E908" s="56">
        <v>2018.04</v>
      </c>
      <c r="F908" s="32" t="s">
        <v>536</v>
      </c>
      <c r="G908" s="17">
        <v>5878</v>
      </c>
      <c r="H908" s="17">
        <v>12043</v>
      </c>
      <c r="I908" s="18" t="s">
        <v>2305</v>
      </c>
      <c r="J908" s="52" t="s">
        <v>2504</v>
      </c>
      <c r="K908" s="10"/>
      <c r="L908" s="60"/>
    </row>
    <row r="909" spans="1:12" ht="27.75" customHeight="1" x14ac:dyDescent="0.2">
      <c r="A909" s="59">
        <f t="shared" si="17"/>
        <v>901</v>
      </c>
      <c r="B909" s="25" t="s">
        <v>918</v>
      </c>
      <c r="C909" s="15" t="s">
        <v>2102</v>
      </c>
      <c r="D909" s="15" t="s">
        <v>2109</v>
      </c>
      <c r="E909" s="56">
        <v>2018.05</v>
      </c>
      <c r="F909" s="16" t="s">
        <v>542</v>
      </c>
      <c r="G909" s="17">
        <v>2469</v>
      </c>
      <c r="H909" s="17">
        <v>4999</v>
      </c>
      <c r="I909" s="18" t="s">
        <v>2</v>
      </c>
      <c r="J909" s="52" t="s">
        <v>2104</v>
      </c>
      <c r="K909" s="10"/>
      <c r="L909" s="60"/>
    </row>
    <row r="910" spans="1:12" ht="27.75" customHeight="1" x14ac:dyDescent="0.2">
      <c r="A910" s="59">
        <f t="shared" si="17"/>
        <v>902</v>
      </c>
      <c r="B910" s="25" t="s">
        <v>919</v>
      </c>
      <c r="C910" s="15" t="s">
        <v>2102</v>
      </c>
      <c r="D910" s="15" t="s">
        <v>2109</v>
      </c>
      <c r="E910" s="56">
        <v>2018.05</v>
      </c>
      <c r="F910" s="16" t="s">
        <v>2515</v>
      </c>
      <c r="G910" s="17">
        <v>525</v>
      </c>
      <c r="H910" s="17">
        <v>940</v>
      </c>
      <c r="I910" s="18" t="s">
        <v>2</v>
      </c>
      <c r="J910" s="52" t="s">
        <v>2104</v>
      </c>
      <c r="K910" s="10"/>
      <c r="L910" s="60"/>
    </row>
    <row r="911" spans="1:12" ht="27.75" customHeight="1" x14ac:dyDescent="0.2">
      <c r="A911" s="59">
        <f t="shared" si="17"/>
        <v>903</v>
      </c>
      <c r="B911" s="25" t="s">
        <v>920</v>
      </c>
      <c r="C911" s="15" t="s">
        <v>2102</v>
      </c>
      <c r="D911" s="15" t="s">
        <v>2109</v>
      </c>
      <c r="E911" s="56">
        <v>2018.06</v>
      </c>
      <c r="F911" s="16" t="s">
        <v>395</v>
      </c>
      <c r="G911" s="17">
        <v>1788</v>
      </c>
      <c r="H911" s="17">
        <v>3954</v>
      </c>
      <c r="I911" s="18" t="s">
        <v>40</v>
      </c>
      <c r="J911" s="52" t="s">
        <v>2104</v>
      </c>
      <c r="K911" s="10"/>
      <c r="L911" s="60"/>
    </row>
    <row r="912" spans="1:12" ht="27.75" customHeight="1" x14ac:dyDescent="0.2">
      <c r="A912" s="59">
        <f t="shared" si="17"/>
        <v>904</v>
      </c>
      <c r="B912" s="15" t="s">
        <v>921</v>
      </c>
      <c r="C912" s="15" t="s">
        <v>2102</v>
      </c>
      <c r="D912" s="15" t="s">
        <v>2524</v>
      </c>
      <c r="E912" s="56">
        <v>2018.06</v>
      </c>
      <c r="F912" s="16" t="s">
        <v>547</v>
      </c>
      <c r="G912" s="17">
        <v>1393</v>
      </c>
      <c r="H912" s="17">
        <v>1666</v>
      </c>
      <c r="I912" s="18" t="s">
        <v>4</v>
      </c>
      <c r="J912" s="52" t="s">
        <v>2104</v>
      </c>
      <c r="K912" s="10"/>
      <c r="L912" s="60"/>
    </row>
    <row r="913" spans="1:12" ht="27.75" customHeight="1" x14ac:dyDescent="0.2">
      <c r="A913" s="59">
        <f t="shared" si="17"/>
        <v>905</v>
      </c>
      <c r="B913" s="15" t="s">
        <v>922</v>
      </c>
      <c r="C913" s="28" t="s">
        <v>2102</v>
      </c>
      <c r="D913" s="15" t="s">
        <v>2109</v>
      </c>
      <c r="E913" s="56">
        <v>2018.08</v>
      </c>
      <c r="F913" s="26" t="s">
        <v>2552</v>
      </c>
      <c r="G913" s="17">
        <v>1605</v>
      </c>
      <c r="H913" s="17">
        <v>3108</v>
      </c>
      <c r="I913" s="31" t="s">
        <v>4</v>
      </c>
      <c r="J913" s="52" t="s">
        <v>2104</v>
      </c>
      <c r="K913" s="10"/>
      <c r="L913" s="60"/>
    </row>
    <row r="914" spans="1:12" ht="27.75" customHeight="1" x14ac:dyDescent="0.2">
      <c r="A914" s="59">
        <f t="shared" si="17"/>
        <v>906</v>
      </c>
      <c r="B914" s="25" t="s">
        <v>923</v>
      </c>
      <c r="C914" s="15" t="s">
        <v>2102</v>
      </c>
      <c r="D914" s="34" t="s">
        <v>2109</v>
      </c>
      <c r="E914" s="56" t="s">
        <v>555</v>
      </c>
      <c r="F914" s="16" t="s">
        <v>2568</v>
      </c>
      <c r="G914" s="33">
        <v>1187</v>
      </c>
      <c r="H914" s="33">
        <v>2157</v>
      </c>
      <c r="I914" s="37" t="s">
        <v>41</v>
      </c>
      <c r="J914" s="37" t="s">
        <v>50</v>
      </c>
      <c r="K914" s="10"/>
      <c r="L914" s="60"/>
    </row>
    <row r="915" spans="1:12" ht="27.75" customHeight="1" x14ac:dyDescent="0.2">
      <c r="A915" s="59">
        <f t="shared" si="17"/>
        <v>907</v>
      </c>
      <c r="B915" s="25" t="s">
        <v>924</v>
      </c>
      <c r="C915" s="15" t="s">
        <v>2102</v>
      </c>
      <c r="D915" s="34" t="s">
        <v>2109</v>
      </c>
      <c r="E915" s="56" t="s">
        <v>555</v>
      </c>
      <c r="F915" s="16" t="s">
        <v>2568</v>
      </c>
      <c r="G915" s="33">
        <v>763</v>
      </c>
      <c r="H915" s="33">
        <v>1720</v>
      </c>
      <c r="I915" s="37" t="s">
        <v>41</v>
      </c>
      <c r="J915" s="37" t="s">
        <v>50</v>
      </c>
      <c r="K915" s="10"/>
      <c r="L915" s="60"/>
    </row>
    <row r="916" spans="1:12" ht="27.75" customHeight="1" x14ac:dyDescent="0.2">
      <c r="A916" s="59">
        <f t="shared" si="17"/>
        <v>908</v>
      </c>
      <c r="B916" s="15" t="s">
        <v>1144</v>
      </c>
      <c r="C916" s="15" t="s">
        <v>2102</v>
      </c>
      <c r="D916" s="34" t="s">
        <v>2109</v>
      </c>
      <c r="E916" s="56" t="s">
        <v>555</v>
      </c>
      <c r="F916" s="32" t="s">
        <v>2572</v>
      </c>
      <c r="G916" s="17">
        <v>1508</v>
      </c>
      <c r="H916" s="17">
        <v>3174</v>
      </c>
      <c r="I916" s="18" t="s">
        <v>2136</v>
      </c>
      <c r="J916" s="52" t="s">
        <v>2104</v>
      </c>
      <c r="K916" s="10" t="s">
        <v>2445</v>
      </c>
      <c r="L916" s="60"/>
    </row>
    <row r="917" spans="1:12" ht="27.75" customHeight="1" x14ac:dyDescent="0.2">
      <c r="A917" s="59">
        <f t="shared" si="17"/>
        <v>909</v>
      </c>
      <c r="B917" s="15" t="s">
        <v>1145</v>
      </c>
      <c r="C917" s="15" t="s">
        <v>2102</v>
      </c>
      <c r="D917" s="34" t="s">
        <v>2287</v>
      </c>
      <c r="E917" s="56" t="s">
        <v>555</v>
      </c>
      <c r="F917" s="26" t="s">
        <v>2572</v>
      </c>
      <c r="G917" s="17">
        <v>1646</v>
      </c>
      <c r="H917" s="17">
        <v>3043</v>
      </c>
      <c r="I917" s="18" t="s">
        <v>2136</v>
      </c>
      <c r="J917" s="52" t="s">
        <v>2501</v>
      </c>
      <c r="K917" s="10" t="s">
        <v>2483</v>
      </c>
      <c r="L917" s="60"/>
    </row>
    <row r="918" spans="1:12" ht="27.75" customHeight="1" x14ac:dyDescent="0.2">
      <c r="A918" s="59">
        <f t="shared" si="17"/>
        <v>910</v>
      </c>
      <c r="B918" s="15" t="s">
        <v>1146</v>
      </c>
      <c r="C918" s="15" t="s">
        <v>2102</v>
      </c>
      <c r="D918" s="34" t="s">
        <v>2109</v>
      </c>
      <c r="E918" s="56" t="s">
        <v>555</v>
      </c>
      <c r="F918" s="32" t="s">
        <v>2573</v>
      </c>
      <c r="G918" s="17">
        <v>652</v>
      </c>
      <c r="H918" s="17">
        <v>1288</v>
      </c>
      <c r="I918" s="18" t="s">
        <v>2136</v>
      </c>
      <c r="J918" s="52" t="s">
        <v>2104</v>
      </c>
      <c r="K918" s="10" t="s">
        <v>2483</v>
      </c>
      <c r="L918" s="60"/>
    </row>
    <row r="919" spans="1:12" ht="27.75" customHeight="1" x14ac:dyDescent="0.2">
      <c r="A919" s="59">
        <f t="shared" si="17"/>
        <v>911</v>
      </c>
      <c r="B919" s="85" t="s">
        <v>925</v>
      </c>
      <c r="C919" s="34" t="s">
        <v>2102</v>
      </c>
      <c r="D919" s="19" t="s">
        <v>2109</v>
      </c>
      <c r="E919" s="56">
        <v>2018.11</v>
      </c>
      <c r="F919" s="16" t="s">
        <v>2590</v>
      </c>
      <c r="G919" s="33">
        <v>490</v>
      </c>
      <c r="H919" s="33">
        <v>1156</v>
      </c>
      <c r="I919" s="18" t="s">
        <v>2136</v>
      </c>
      <c r="J919" s="37" t="s">
        <v>2541</v>
      </c>
      <c r="K919" s="10"/>
      <c r="L919" s="60"/>
    </row>
    <row r="920" spans="1:12" s="73" customFormat="1" ht="27.75" customHeight="1" x14ac:dyDescent="0.2">
      <c r="A920" s="59">
        <f t="shared" si="17"/>
        <v>912</v>
      </c>
      <c r="B920" s="15" t="s">
        <v>926</v>
      </c>
      <c r="C920" s="34" t="s">
        <v>2102</v>
      </c>
      <c r="D920" s="19" t="s">
        <v>2109</v>
      </c>
      <c r="E920" s="56">
        <v>2018.11</v>
      </c>
      <c r="F920" s="16" t="s">
        <v>2451</v>
      </c>
      <c r="G920" s="33">
        <v>512</v>
      </c>
      <c r="H920" s="33">
        <v>1170</v>
      </c>
      <c r="I920" s="37" t="s">
        <v>2136</v>
      </c>
      <c r="J920" s="37" t="s">
        <v>2104</v>
      </c>
      <c r="K920" s="10"/>
      <c r="L920" s="60"/>
    </row>
    <row r="921" spans="1:12" s="73" customFormat="1" ht="27.75" customHeight="1" x14ac:dyDescent="0.2">
      <c r="A921" s="59">
        <f t="shared" si="17"/>
        <v>913</v>
      </c>
      <c r="B921" s="28" t="s">
        <v>571</v>
      </c>
      <c r="C921" s="15" t="s">
        <v>2102</v>
      </c>
      <c r="D921" s="86" t="s">
        <v>2109</v>
      </c>
      <c r="E921" s="69">
        <v>2018.12</v>
      </c>
      <c r="F921" s="87" t="s">
        <v>2604</v>
      </c>
      <c r="G921" s="88">
        <v>2756</v>
      </c>
      <c r="H921" s="88">
        <v>5993</v>
      </c>
      <c r="I921" s="89" t="s">
        <v>2136</v>
      </c>
      <c r="J921" s="89" t="s">
        <v>33</v>
      </c>
      <c r="K921" s="24"/>
      <c r="L921" s="60"/>
    </row>
    <row r="922" spans="1:12" s="73" customFormat="1" ht="27.75" customHeight="1" x14ac:dyDescent="0.2">
      <c r="A922" s="59">
        <f t="shared" si="17"/>
        <v>914</v>
      </c>
      <c r="B922" s="15" t="s">
        <v>927</v>
      </c>
      <c r="C922" s="15" t="s">
        <v>2102</v>
      </c>
      <c r="D922" s="15" t="s">
        <v>2109</v>
      </c>
      <c r="E922" s="56">
        <v>2019.04</v>
      </c>
      <c r="F922" s="35" t="s">
        <v>618</v>
      </c>
      <c r="G922" s="17">
        <v>325</v>
      </c>
      <c r="H922" s="17">
        <v>833</v>
      </c>
      <c r="I922" s="50" t="s">
        <v>2206</v>
      </c>
      <c r="J922" s="37" t="s">
        <v>50</v>
      </c>
      <c r="K922" s="8"/>
      <c r="L922" s="60"/>
    </row>
    <row r="923" spans="1:12" s="73" customFormat="1" ht="27.75" customHeight="1" x14ac:dyDescent="0.2">
      <c r="A923" s="59">
        <f t="shared" si="17"/>
        <v>915</v>
      </c>
      <c r="B923" s="15" t="s">
        <v>928</v>
      </c>
      <c r="C923" s="15" t="s">
        <v>2102</v>
      </c>
      <c r="D923" s="34" t="s">
        <v>2109</v>
      </c>
      <c r="E923" s="56">
        <v>2019.04</v>
      </c>
      <c r="F923" s="35" t="s">
        <v>615</v>
      </c>
      <c r="G923" s="17">
        <v>1735</v>
      </c>
      <c r="H923" s="17">
        <v>3739</v>
      </c>
      <c r="I923" s="50" t="s">
        <v>2206</v>
      </c>
      <c r="J923" s="37" t="s">
        <v>50</v>
      </c>
      <c r="K923" s="8"/>
      <c r="L923" s="60"/>
    </row>
    <row r="924" spans="1:12" s="73" customFormat="1" ht="27.75" customHeight="1" x14ac:dyDescent="0.2">
      <c r="A924" s="59">
        <f t="shared" si="17"/>
        <v>916</v>
      </c>
      <c r="B924" s="15" t="s">
        <v>628</v>
      </c>
      <c r="C924" s="15" t="s">
        <v>2102</v>
      </c>
      <c r="D924" s="34" t="s">
        <v>2109</v>
      </c>
      <c r="E924" s="56">
        <v>2019.05</v>
      </c>
      <c r="F924" s="35" t="s">
        <v>515</v>
      </c>
      <c r="G924" s="17">
        <v>1746</v>
      </c>
      <c r="H924" s="17">
        <v>3515</v>
      </c>
      <c r="I924" s="37" t="s">
        <v>41</v>
      </c>
      <c r="J924" s="37" t="s">
        <v>50</v>
      </c>
      <c r="K924" s="8"/>
      <c r="L924" s="60"/>
    </row>
    <row r="925" spans="1:12" s="73" customFormat="1" ht="27.75" customHeight="1" x14ac:dyDescent="0.2">
      <c r="A925" s="59">
        <f t="shared" si="17"/>
        <v>917</v>
      </c>
      <c r="B925" s="15" t="s">
        <v>929</v>
      </c>
      <c r="C925" s="15" t="s">
        <v>2102</v>
      </c>
      <c r="D925" s="34" t="s">
        <v>2109</v>
      </c>
      <c r="E925" s="56">
        <v>2019.06</v>
      </c>
      <c r="F925" s="35" t="s">
        <v>636</v>
      </c>
      <c r="G925" s="17">
        <v>2138</v>
      </c>
      <c r="H925" s="17">
        <v>4539</v>
      </c>
      <c r="I925" s="50" t="s">
        <v>2206</v>
      </c>
      <c r="J925" s="37" t="s">
        <v>33</v>
      </c>
      <c r="K925" s="8"/>
      <c r="L925" s="60"/>
    </row>
    <row r="926" spans="1:12" s="73" customFormat="1" ht="27.75" customHeight="1" x14ac:dyDescent="0.2">
      <c r="A926" s="59">
        <f t="shared" si="17"/>
        <v>918</v>
      </c>
      <c r="B926" s="15" t="s">
        <v>930</v>
      </c>
      <c r="C926" s="15" t="s">
        <v>2102</v>
      </c>
      <c r="D926" s="34" t="s">
        <v>2637</v>
      </c>
      <c r="E926" s="56">
        <v>2019.06</v>
      </c>
      <c r="F926" s="35" t="s">
        <v>640</v>
      </c>
      <c r="G926" s="17">
        <v>3189</v>
      </c>
      <c r="H926" s="17">
        <v>6160</v>
      </c>
      <c r="I926" s="50" t="s">
        <v>2206</v>
      </c>
      <c r="J926" s="37" t="s">
        <v>33</v>
      </c>
      <c r="K926" s="8"/>
      <c r="L926" s="60"/>
    </row>
    <row r="927" spans="1:12" s="73" customFormat="1" ht="27.75" customHeight="1" x14ac:dyDescent="0.2">
      <c r="A927" s="59">
        <f t="shared" si="17"/>
        <v>919</v>
      </c>
      <c r="B927" s="15" t="s">
        <v>931</v>
      </c>
      <c r="C927" s="15" t="s">
        <v>2102</v>
      </c>
      <c r="D927" s="34" t="s">
        <v>2109</v>
      </c>
      <c r="E927" s="56">
        <v>2019.06</v>
      </c>
      <c r="F927" s="35" t="s">
        <v>642</v>
      </c>
      <c r="G927" s="17">
        <v>1355</v>
      </c>
      <c r="H927" s="17">
        <v>2847</v>
      </c>
      <c r="I927" s="37" t="s">
        <v>612</v>
      </c>
      <c r="J927" s="37" t="s">
        <v>33</v>
      </c>
      <c r="K927" s="8"/>
      <c r="L927" s="60"/>
    </row>
    <row r="928" spans="1:12" s="73" customFormat="1" ht="27.75" customHeight="1" x14ac:dyDescent="0.2">
      <c r="A928" s="59">
        <f t="shared" si="17"/>
        <v>920</v>
      </c>
      <c r="B928" s="15" t="s">
        <v>932</v>
      </c>
      <c r="C928" s="15" t="s">
        <v>2102</v>
      </c>
      <c r="D928" s="34" t="s">
        <v>2109</v>
      </c>
      <c r="E928" s="56">
        <v>2019.07</v>
      </c>
      <c r="F928" s="35" t="s">
        <v>648</v>
      </c>
      <c r="G928" s="17">
        <v>1393</v>
      </c>
      <c r="H928" s="17">
        <v>2961</v>
      </c>
      <c r="I928" s="50" t="s">
        <v>2206</v>
      </c>
      <c r="J928" s="37" t="s">
        <v>33</v>
      </c>
      <c r="K928" s="8"/>
      <c r="L928" s="60"/>
    </row>
    <row r="929" spans="1:12" s="73" customFormat="1" ht="27.75" customHeight="1" x14ac:dyDescent="0.2">
      <c r="A929" s="59">
        <f t="shared" si="17"/>
        <v>921</v>
      </c>
      <c r="B929" s="15" t="s">
        <v>933</v>
      </c>
      <c r="C929" s="11" t="s">
        <v>2102</v>
      </c>
      <c r="D929" s="34" t="s">
        <v>2109</v>
      </c>
      <c r="E929" s="56">
        <v>2019.09</v>
      </c>
      <c r="F929" s="35" t="s">
        <v>673</v>
      </c>
      <c r="G929" s="17">
        <v>429</v>
      </c>
      <c r="H929" s="17">
        <v>603</v>
      </c>
      <c r="I929" s="37" t="s">
        <v>41</v>
      </c>
      <c r="J929" s="37" t="s">
        <v>50</v>
      </c>
      <c r="K929" s="8"/>
      <c r="L929" s="60"/>
    </row>
    <row r="930" spans="1:12" s="73" customFormat="1" ht="27.75" customHeight="1" x14ac:dyDescent="0.2">
      <c r="A930" s="59">
        <f t="shared" si="17"/>
        <v>922</v>
      </c>
      <c r="B930" s="15" t="s">
        <v>927</v>
      </c>
      <c r="C930" s="11" t="s">
        <v>2102</v>
      </c>
      <c r="D930" s="34" t="s">
        <v>2109</v>
      </c>
      <c r="E930" s="56">
        <v>2019.09</v>
      </c>
      <c r="F930" s="35" t="s">
        <v>618</v>
      </c>
      <c r="G930" s="17">
        <v>324</v>
      </c>
      <c r="H930" s="17">
        <v>832</v>
      </c>
      <c r="I930" s="50" t="s">
        <v>2206</v>
      </c>
      <c r="J930" s="37" t="s">
        <v>50</v>
      </c>
      <c r="K930" s="8"/>
      <c r="L930" s="60"/>
    </row>
    <row r="931" spans="1:12" s="73" customFormat="1" ht="27.75" customHeight="1" x14ac:dyDescent="0.2">
      <c r="A931" s="59">
        <f t="shared" si="17"/>
        <v>923</v>
      </c>
      <c r="B931" s="15" t="s">
        <v>934</v>
      </c>
      <c r="C931" s="11" t="s">
        <v>2102</v>
      </c>
      <c r="D931" s="34" t="s">
        <v>2109</v>
      </c>
      <c r="E931" s="56">
        <v>2019.09</v>
      </c>
      <c r="F931" s="35" t="s">
        <v>682</v>
      </c>
      <c r="G931" s="17">
        <v>775</v>
      </c>
      <c r="H931" s="17">
        <v>2013</v>
      </c>
      <c r="I931" s="50" t="s">
        <v>2295</v>
      </c>
      <c r="J931" s="37" t="s">
        <v>50</v>
      </c>
      <c r="K931" s="8"/>
      <c r="L931" s="60"/>
    </row>
    <row r="932" spans="1:12" s="73" customFormat="1" ht="27.75" customHeight="1" x14ac:dyDescent="0.2">
      <c r="A932" s="59">
        <f t="shared" si="17"/>
        <v>924</v>
      </c>
      <c r="B932" s="15" t="s">
        <v>935</v>
      </c>
      <c r="C932" s="15" t="s">
        <v>2102</v>
      </c>
      <c r="D932" s="34" t="s">
        <v>2109</v>
      </c>
      <c r="E932" s="56" t="s">
        <v>936</v>
      </c>
      <c r="F932" s="35" t="s">
        <v>621</v>
      </c>
      <c r="G932" s="17">
        <v>1327</v>
      </c>
      <c r="H932" s="17">
        <v>3119</v>
      </c>
      <c r="I932" s="37" t="s">
        <v>41</v>
      </c>
      <c r="J932" s="37" t="s">
        <v>50</v>
      </c>
      <c r="K932" s="8" t="s">
        <v>2217</v>
      </c>
      <c r="L932" s="60"/>
    </row>
    <row r="933" spans="1:12" s="60" customFormat="1" ht="27.75" customHeight="1" x14ac:dyDescent="0.2">
      <c r="A933" s="59">
        <f t="shared" si="17"/>
        <v>925</v>
      </c>
      <c r="B933" s="15" t="s">
        <v>937</v>
      </c>
      <c r="C933" s="15" t="s">
        <v>2102</v>
      </c>
      <c r="D933" s="34" t="s">
        <v>2109</v>
      </c>
      <c r="E933" s="56" t="s">
        <v>936</v>
      </c>
      <c r="F933" s="35" t="s">
        <v>313</v>
      </c>
      <c r="G933" s="17">
        <v>2027</v>
      </c>
      <c r="H933" s="17">
        <v>4715</v>
      </c>
      <c r="I933" s="50" t="s">
        <v>2206</v>
      </c>
      <c r="J933" s="37" t="s">
        <v>50</v>
      </c>
      <c r="K933" s="8"/>
    </row>
    <row r="934" spans="1:12" s="60" customFormat="1" ht="27.75" customHeight="1" x14ac:dyDescent="0.2">
      <c r="A934" s="59">
        <f t="shared" si="17"/>
        <v>926</v>
      </c>
      <c r="B934" s="15" t="s">
        <v>938</v>
      </c>
      <c r="C934" s="34" t="s">
        <v>2102</v>
      </c>
      <c r="D934" s="34" t="s">
        <v>2109</v>
      </c>
      <c r="E934" s="56">
        <v>2019.11</v>
      </c>
      <c r="F934" s="35" t="s">
        <v>689</v>
      </c>
      <c r="G934" s="17">
        <v>2322</v>
      </c>
      <c r="H934" s="17">
        <v>4801</v>
      </c>
      <c r="I934" s="37" t="s">
        <v>41</v>
      </c>
      <c r="J934" s="37" t="s">
        <v>50</v>
      </c>
      <c r="K934" s="8"/>
    </row>
    <row r="935" spans="1:12" s="60" customFormat="1" ht="27.75" customHeight="1" x14ac:dyDescent="0.2">
      <c r="A935" s="59">
        <f t="shared" si="17"/>
        <v>927</v>
      </c>
      <c r="B935" s="15" t="s">
        <v>744</v>
      </c>
      <c r="C935" s="15" t="s">
        <v>2102</v>
      </c>
      <c r="D935" s="34" t="s">
        <v>745</v>
      </c>
      <c r="E935" s="56">
        <v>2020.04</v>
      </c>
      <c r="F935" s="35" t="s">
        <v>746</v>
      </c>
      <c r="G935" s="17">
        <v>2622</v>
      </c>
      <c r="H935" s="17">
        <v>6304</v>
      </c>
      <c r="I935" s="37" t="s">
        <v>41</v>
      </c>
      <c r="J935" s="37" t="s">
        <v>50</v>
      </c>
      <c r="K935" s="8" t="s">
        <v>2483</v>
      </c>
      <c r="L935" s="3"/>
    </row>
    <row r="936" spans="1:12" s="60" customFormat="1" ht="27.75" customHeight="1" x14ac:dyDescent="0.2">
      <c r="A936" s="59">
        <f t="shared" si="17"/>
        <v>928</v>
      </c>
      <c r="B936" s="11" t="s">
        <v>939</v>
      </c>
      <c r="C936" s="11" t="s">
        <v>2102</v>
      </c>
      <c r="D936" s="11" t="s">
        <v>745</v>
      </c>
      <c r="E936" s="55">
        <v>2020.07</v>
      </c>
      <c r="F936" s="12" t="s">
        <v>651</v>
      </c>
      <c r="G936" s="13">
        <v>1572</v>
      </c>
      <c r="H936" s="13">
        <v>3332</v>
      </c>
      <c r="I936" s="14" t="s">
        <v>41</v>
      </c>
      <c r="J936" s="46" t="s">
        <v>50</v>
      </c>
      <c r="K936" s="8" t="s">
        <v>2483</v>
      </c>
      <c r="L936" s="3"/>
    </row>
    <row r="937" spans="1:12" s="60" customFormat="1" ht="27.75" customHeight="1" x14ac:dyDescent="0.2">
      <c r="A937" s="59">
        <f t="shared" si="17"/>
        <v>929</v>
      </c>
      <c r="B937" s="11" t="s">
        <v>940</v>
      </c>
      <c r="C937" s="11" t="s">
        <v>2102</v>
      </c>
      <c r="D937" s="11" t="s">
        <v>745</v>
      </c>
      <c r="E937" s="55">
        <v>2020.07</v>
      </c>
      <c r="F937" s="12" t="s">
        <v>775</v>
      </c>
      <c r="G937" s="13">
        <v>1256</v>
      </c>
      <c r="H937" s="13">
        <v>2336</v>
      </c>
      <c r="I937" s="37" t="s">
        <v>2206</v>
      </c>
      <c r="J937" s="46" t="s">
        <v>50</v>
      </c>
      <c r="K937" s="8" t="s">
        <v>2483</v>
      </c>
      <c r="L937" s="3"/>
    </row>
    <row r="938" spans="1:12" s="60" customFormat="1" ht="27.75" customHeight="1" x14ac:dyDescent="0.2">
      <c r="A938" s="59">
        <f t="shared" si="17"/>
        <v>930</v>
      </c>
      <c r="B938" s="11" t="s">
        <v>941</v>
      </c>
      <c r="C938" s="11" t="s">
        <v>2102</v>
      </c>
      <c r="D938" s="11" t="s">
        <v>745</v>
      </c>
      <c r="E938" s="55">
        <v>2020.07</v>
      </c>
      <c r="F938" s="12" t="s">
        <v>764</v>
      </c>
      <c r="G938" s="13">
        <v>481</v>
      </c>
      <c r="H938" s="13">
        <v>934</v>
      </c>
      <c r="I938" s="37" t="s">
        <v>2206</v>
      </c>
      <c r="J938" s="46" t="s">
        <v>50</v>
      </c>
      <c r="K938" s="8" t="s">
        <v>2635</v>
      </c>
      <c r="L938" s="73"/>
    </row>
    <row r="939" spans="1:12" s="60" customFormat="1" ht="27.75" customHeight="1" x14ac:dyDescent="0.2">
      <c r="A939" s="59">
        <f t="shared" si="17"/>
        <v>931</v>
      </c>
      <c r="B939" s="11" t="s">
        <v>942</v>
      </c>
      <c r="C939" s="11" t="s">
        <v>2102</v>
      </c>
      <c r="D939" s="11" t="s">
        <v>745</v>
      </c>
      <c r="E939" s="55">
        <v>2020.07</v>
      </c>
      <c r="F939" s="12" t="s">
        <v>618</v>
      </c>
      <c r="G939" s="13">
        <v>1501</v>
      </c>
      <c r="H939" s="13">
        <v>3561</v>
      </c>
      <c r="I939" s="37" t="s">
        <v>2206</v>
      </c>
      <c r="J939" s="46" t="s">
        <v>50</v>
      </c>
      <c r="K939" s="8" t="s">
        <v>2635</v>
      </c>
    </row>
    <row r="940" spans="1:12" s="60" customFormat="1" ht="27.75" customHeight="1" x14ac:dyDescent="0.2">
      <c r="A940" s="59">
        <f t="shared" si="17"/>
        <v>932</v>
      </c>
      <c r="B940" s="11" t="s">
        <v>796</v>
      </c>
      <c r="C940" s="11" t="s">
        <v>2102</v>
      </c>
      <c r="D940" s="11" t="s">
        <v>745</v>
      </c>
      <c r="E940" s="55">
        <v>2020.09</v>
      </c>
      <c r="F940" s="12" t="s">
        <v>660</v>
      </c>
      <c r="G940" s="13">
        <v>2313</v>
      </c>
      <c r="H940" s="13">
        <v>5547</v>
      </c>
      <c r="I940" s="14" t="s">
        <v>41</v>
      </c>
      <c r="J940" s="46" t="s">
        <v>50</v>
      </c>
      <c r="K940" s="8" t="s">
        <v>784</v>
      </c>
    </row>
    <row r="941" spans="1:12" s="60" customFormat="1" ht="27.75" customHeight="1" x14ac:dyDescent="0.2">
      <c r="A941" s="59">
        <f t="shared" si="17"/>
        <v>933</v>
      </c>
      <c r="B941" s="11" t="s">
        <v>797</v>
      </c>
      <c r="C941" s="11" t="s">
        <v>2102</v>
      </c>
      <c r="D941" s="11" t="s">
        <v>745</v>
      </c>
      <c r="E941" s="55">
        <v>2020.09</v>
      </c>
      <c r="F941" s="12" t="s">
        <v>798</v>
      </c>
      <c r="G941" s="13">
        <v>3648</v>
      </c>
      <c r="H941" s="13">
        <v>7341</v>
      </c>
      <c r="I941" s="37" t="s">
        <v>711</v>
      </c>
      <c r="J941" s="46" t="s">
        <v>50</v>
      </c>
      <c r="K941" s="8" t="s">
        <v>784</v>
      </c>
    </row>
    <row r="942" spans="1:12" s="60" customFormat="1" ht="27.75" customHeight="1" x14ac:dyDescent="0.2">
      <c r="A942" s="59">
        <f t="shared" ref="A942:A1005" si="18">ROW()-8</f>
        <v>934</v>
      </c>
      <c r="B942" s="11" t="s">
        <v>943</v>
      </c>
      <c r="C942" s="11" t="s">
        <v>2102</v>
      </c>
      <c r="D942" s="11" t="s">
        <v>745</v>
      </c>
      <c r="E942" s="55" t="s">
        <v>803</v>
      </c>
      <c r="F942" s="12" t="s">
        <v>804</v>
      </c>
      <c r="G942" s="13">
        <v>3013</v>
      </c>
      <c r="H942" s="13">
        <v>6477</v>
      </c>
      <c r="I942" s="37" t="s">
        <v>51</v>
      </c>
      <c r="J942" s="46" t="s">
        <v>50</v>
      </c>
      <c r="K942" s="8" t="s">
        <v>784</v>
      </c>
    </row>
    <row r="943" spans="1:12" s="60" customFormat="1" ht="27.75" customHeight="1" x14ac:dyDescent="0.2">
      <c r="A943" s="59">
        <f t="shared" si="18"/>
        <v>935</v>
      </c>
      <c r="B943" s="11" t="s">
        <v>944</v>
      </c>
      <c r="C943" s="11" t="s">
        <v>2102</v>
      </c>
      <c r="D943" s="11" t="s">
        <v>745</v>
      </c>
      <c r="E943" s="55">
        <v>2020.11</v>
      </c>
      <c r="F943" s="12" t="s">
        <v>945</v>
      </c>
      <c r="G943" s="13">
        <v>1318</v>
      </c>
      <c r="H943" s="13">
        <v>2534</v>
      </c>
      <c r="I943" s="14" t="s">
        <v>711</v>
      </c>
      <c r="J943" s="46" t="s">
        <v>50</v>
      </c>
      <c r="K943" s="8"/>
    </row>
    <row r="944" spans="1:12" s="60" customFormat="1" ht="27.75" customHeight="1" x14ac:dyDescent="0.2">
      <c r="A944" s="59">
        <f t="shared" si="18"/>
        <v>936</v>
      </c>
      <c r="B944" s="11" t="s">
        <v>946</v>
      </c>
      <c r="C944" s="11" t="s">
        <v>2102</v>
      </c>
      <c r="D944" s="11" t="s">
        <v>745</v>
      </c>
      <c r="E944" s="55">
        <v>2020.11</v>
      </c>
      <c r="F944" s="12" t="s">
        <v>753</v>
      </c>
      <c r="G944" s="13">
        <v>1776</v>
      </c>
      <c r="H944" s="13">
        <v>4120</v>
      </c>
      <c r="I944" s="14" t="s">
        <v>54</v>
      </c>
      <c r="J944" s="46" t="s">
        <v>50</v>
      </c>
      <c r="K944" s="8" t="s">
        <v>784</v>
      </c>
    </row>
    <row r="945" spans="1:12" s="60" customFormat="1" ht="27.75" customHeight="1" x14ac:dyDescent="0.2">
      <c r="A945" s="59">
        <f t="shared" si="18"/>
        <v>937</v>
      </c>
      <c r="B945" s="11" t="s">
        <v>947</v>
      </c>
      <c r="C945" s="11" t="s">
        <v>2102</v>
      </c>
      <c r="D945" s="11" t="s">
        <v>745</v>
      </c>
      <c r="E945" s="55">
        <v>2020.11</v>
      </c>
      <c r="F945" s="12" t="s">
        <v>660</v>
      </c>
      <c r="G945" s="13">
        <v>16</v>
      </c>
      <c r="H945" s="13">
        <v>27</v>
      </c>
      <c r="I945" s="14" t="s">
        <v>572</v>
      </c>
      <c r="J945" s="46" t="s">
        <v>50</v>
      </c>
      <c r="K945" s="8"/>
      <c r="L945" s="3"/>
    </row>
    <row r="946" spans="1:12" s="60" customFormat="1" ht="27.75" customHeight="1" x14ac:dyDescent="0.2">
      <c r="A946" s="59">
        <f t="shared" si="18"/>
        <v>938</v>
      </c>
      <c r="B946" s="11" t="s">
        <v>2056</v>
      </c>
      <c r="C946" s="11" t="s">
        <v>2102</v>
      </c>
      <c r="D946" s="11" t="s">
        <v>745</v>
      </c>
      <c r="E946" s="55">
        <v>2020.12</v>
      </c>
      <c r="F946" s="12" t="s">
        <v>2057</v>
      </c>
      <c r="G946" s="13">
        <v>789</v>
      </c>
      <c r="H946" s="13">
        <v>2015</v>
      </c>
      <c r="I946" s="14" t="s">
        <v>51</v>
      </c>
      <c r="J946" s="46" t="s">
        <v>50</v>
      </c>
      <c r="K946" s="8" t="s">
        <v>784</v>
      </c>
      <c r="L946" s="3"/>
    </row>
    <row r="947" spans="1:12" s="60" customFormat="1" ht="27.75" customHeight="1" x14ac:dyDescent="0.2">
      <c r="A947" s="59">
        <f t="shared" si="18"/>
        <v>939</v>
      </c>
      <c r="B947" s="11" t="s">
        <v>2676</v>
      </c>
      <c r="C947" s="11" t="s">
        <v>2102</v>
      </c>
      <c r="D947" s="11" t="s">
        <v>745</v>
      </c>
      <c r="E947" s="11" t="s">
        <v>2069</v>
      </c>
      <c r="F947" s="12" t="s">
        <v>154</v>
      </c>
      <c r="G947" s="13">
        <v>2394</v>
      </c>
      <c r="H947" s="13">
        <v>5255</v>
      </c>
      <c r="I947" s="14" t="s">
        <v>711</v>
      </c>
      <c r="J947" s="46" t="s">
        <v>50</v>
      </c>
      <c r="K947" s="8" t="s">
        <v>784</v>
      </c>
      <c r="L947" s="3"/>
    </row>
    <row r="948" spans="1:12" s="60" customFormat="1" ht="27.75" customHeight="1" x14ac:dyDescent="0.2">
      <c r="A948" s="59">
        <f t="shared" si="18"/>
        <v>940</v>
      </c>
      <c r="B948" s="11" t="s">
        <v>2070</v>
      </c>
      <c r="C948" s="11" t="s">
        <v>2102</v>
      </c>
      <c r="D948" s="11" t="s">
        <v>745</v>
      </c>
      <c r="E948" s="11" t="s">
        <v>2069</v>
      </c>
      <c r="F948" s="12" t="s">
        <v>399</v>
      </c>
      <c r="G948" s="13">
        <v>1173</v>
      </c>
      <c r="H948" s="13">
        <v>2543</v>
      </c>
      <c r="I948" s="14" t="s">
        <v>41</v>
      </c>
      <c r="J948" s="46" t="s">
        <v>50</v>
      </c>
      <c r="K948" s="8" t="s">
        <v>784</v>
      </c>
    </row>
    <row r="949" spans="1:12" s="60" customFormat="1" ht="27.75" customHeight="1" x14ac:dyDescent="0.2">
      <c r="A949" s="59">
        <f t="shared" si="18"/>
        <v>941</v>
      </c>
      <c r="B949" s="11" t="s">
        <v>2071</v>
      </c>
      <c r="C949" s="11" t="s">
        <v>2102</v>
      </c>
      <c r="D949" s="11" t="s">
        <v>745</v>
      </c>
      <c r="E949" s="11" t="s">
        <v>2069</v>
      </c>
      <c r="F949" s="12" t="s">
        <v>2072</v>
      </c>
      <c r="G949" s="13">
        <v>916</v>
      </c>
      <c r="H949" s="13">
        <v>1796</v>
      </c>
      <c r="I949" s="14" t="s">
        <v>41</v>
      </c>
      <c r="J949" s="46" t="s">
        <v>50</v>
      </c>
      <c r="K949" s="8" t="s">
        <v>784</v>
      </c>
    </row>
    <row r="950" spans="1:12" s="60" customFormat="1" ht="27.75" customHeight="1" x14ac:dyDescent="0.2">
      <c r="A950" s="59">
        <f t="shared" si="18"/>
        <v>942</v>
      </c>
      <c r="B950" s="11" t="s">
        <v>2084</v>
      </c>
      <c r="C950" s="11" t="s">
        <v>2102</v>
      </c>
      <c r="D950" s="11" t="s">
        <v>745</v>
      </c>
      <c r="E950" s="11" t="s">
        <v>2080</v>
      </c>
      <c r="F950" s="12" t="s">
        <v>746</v>
      </c>
      <c r="G950" s="13">
        <v>2702</v>
      </c>
      <c r="H950" s="13">
        <v>4995</v>
      </c>
      <c r="I950" s="14" t="s">
        <v>2</v>
      </c>
      <c r="J950" s="46" t="s">
        <v>50</v>
      </c>
      <c r="K950" s="8" t="s">
        <v>784</v>
      </c>
      <c r="L950" s="3"/>
    </row>
    <row r="951" spans="1:12" s="60" customFormat="1" ht="27.75" customHeight="1" x14ac:dyDescent="0.2">
      <c r="A951" s="59">
        <f t="shared" si="18"/>
        <v>943</v>
      </c>
      <c r="B951" s="11" t="s">
        <v>2677</v>
      </c>
      <c r="C951" s="11" t="s">
        <v>2102</v>
      </c>
      <c r="D951" s="11" t="s">
        <v>745</v>
      </c>
      <c r="E951" s="11" t="s">
        <v>2080</v>
      </c>
      <c r="F951" s="12" t="s">
        <v>300</v>
      </c>
      <c r="G951" s="13">
        <v>940</v>
      </c>
      <c r="H951" s="13">
        <v>1338</v>
      </c>
      <c r="I951" s="14" t="s">
        <v>41</v>
      </c>
      <c r="J951" s="46" t="s">
        <v>50</v>
      </c>
      <c r="K951" s="8" t="s">
        <v>785</v>
      </c>
      <c r="L951" s="3"/>
    </row>
    <row r="952" spans="1:12" s="60" customFormat="1" ht="27.75" customHeight="1" x14ac:dyDescent="0.2">
      <c r="A952" s="59">
        <f t="shared" si="18"/>
        <v>944</v>
      </c>
      <c r="B952" s="11" t="s">
        <v>2678</v>
      </c>
      <c r="C952" s="11" t="s">
        <v>2102</v>
      </c>
      <c r="D952" s="11" t="s">
        <v>745</v>
      </c>
      <c r="E952" s="11" t="s">
        <v>2080</v>
      </c>
      <c r="F952" s="12" t="s">
        <v>2085</v>
      </c>
      <c r="G952" s="13">
        <v>483</v>
      </c>
      <c r="H952" s="13">
        <v>1091</v>
      </c>
      <c r="I952" s="14" t="s">
        <v>41</v>
      </c>
      <c r="J952" s="46" t="s">
        <v>50</v>
      </c>
      <c r="K952" s="8"/>
      <c r="L952" s="3"/>
    </row>
    <row r="953" spans="1:12" s="60" customFormat="1" ht="27.75" customHeight="1" x14ac:dyDescent="0.2">
      <c r="A953" s="59">
        <f t="shared" si="18"/>
        <v>945</v>
      </c>
      <c r="B953" s="11" t="s">
        <v>2680</v>
      </c>
      <c r="C953" s="11" t="s">
        <v>2102</v>
      </c>
      <c r="D953" s="11" t="s">
        <v>745</v>
      </c>
      <c r="E953" s="11" t="s">
        <v>2092</v>
      </c>
      <c r="F953" s="12" t="s">
        <v>710</v>
      </c>
      <c r="G953" s="13">
        <v>1445</v>
      </c>
      <c r="H953" s="13">
        <v>4492</v>
      </c>
      <c r="I953" s="14" t="s">
        <v>51</v>
      </c>
      <c r="J953" s="46" t="s">
        <v>50</v>
      </c>
      <c r="K953" s="8" t="s">
        <v>784</v>
      </c>
    </row>
    <row r="954" spans="1:12" s="60" customFormat="1" ht="27.75" customHeight="1" x14ac:dyDescent="0.2">
      <c r="A954" s="59">
        <f t="shared" si="18"/>
        <v>946</v>
      </c>
      <c r="B954" s="11" t="s">
        <v>2681</v>
      </c>
      <c r="C954" s="11" t="s">
        <v>2102</v>
      </c>
      <c r="D954" s="11" t="s">
        <v>745</v>
      </c>
      <c r="E954" s="11" t="s">
        <v>2092</v>
      </c>
      <c r="F954" s="12" t="s">
        <v>91</v>
      </c>
      <c r="G954" s="13">
        <v>598</v>
      </c>
      <c r="H954" s="13">
        <v>1494</v>
      </c>
      <c r="I954" s="14" t="s">
        <v>41</v>
      </c>
      <c r="J954" s="46" t="s">
        <v>50</v>
      </c>
      <c r="K954" s="8"/>
    </row>
    <row r="955" spans="1:12" s="60" customFormat="1" ht="27.75" customHeight="1" x14ac:dyDescent="0.2">
      <c r="A955" s="59">
        <f t="shared" si="18"/>
        <v>947</v>
      </c>
      <c r="B955" s="15" t="s">
        <v>1978</v>
      </c>
      <c r="C955" s="11" t="s">
        <v>2102</v>
      </c>
      <c r="D955" s="15" t="s">
        <v>2125</v>
      </c>
      <c r="E955" s="56">
        <v>2007.04</v>
      </c>
      <c r="F955" s="16" t="s">
        <v>392</v>
      </c>
      <c r="G955" s="17">
        <v>1062</v>
      </c>
      <c r="H955" s="17">
        <v>1380</v>
      </c>
      <c r="I955" s="52" t="s">
        <v>2</v>
      </c>
      <c r="J955" s="46" t="s">
        <v>50</v>
      </c>
      <c r="K955" s="10"/>
      <c r="L955" s="3"/>
    </row>
    <row r="956" spans="1:12" s="60" customFormat="1" ht="27.75" customHeight="1" x14ac:dyDescent="0.2">
      <c r="A956" s="59">
        <f t="shared" si="18"/>
        <v>948</v>
      </c>
      <c r="B956" s="11" t="s">
        <v>1979</v>
      </c>
      <c r="C956" s="11" t="s">
        <v>2102</v>
      </c>
      <c r="D956" s="15" t="s">
        <v>2141</v>
      </c>
      <c r="E956" s="56">
        <v>2009.04</v>
      </c>
      <c r="F956" s="12" t="s">
        <v>460</v>
      </c>
      <c r="G956" s="13">
        <v>1918</v>
      </c>
      <c r="H956" s="13">
        <v>3655</v>
      </c>
      <c r="I956" s="46" t="s">
        <v>2</v>
      </c>
      <c r="J956" s="46" t="s">
        <v>50</v>
      </c>
      <c r="K956" s="8"/>
      <c r="L956" s="3"/>
    </row>
    <row r="957" spans="1:12" s="60" customFormat="1" ht="27.75" customHeight="1" x14ac:dyDescent="0.2">
      <c r="A957" s="59">
        <f t="shared" si="18"/>
        <v>949</v>
      </c>
      <c r="B957" s="11" t="s">
        <v>1980</v>
      </c>
      <c r="C957" s="11" t="s">
        <v>2102</v>
      </c>
      <c r="D957" s="15" t="s">
        <v>1981</v>
      </c>
      <c r="E957" s="56">
        <v>2010.09</v>
      </c>
      <c r="F957" s="12" t="s">
        <v>334</v>
      </c>
      <c r="G957" s="13">
        <v>1600</v>
      </c>
      <c r="H957" s="13">
        <v>2923</v>
      </c>
      <c r="I957" s="46" t="s">
        <v>4</v>
      </c>
      <c r="J957" s="46" t="s">
        <v>50</v>
      </c>
      <c r="K957" s="8"/>
      <c r="L957" s="3"/>
    </row>
    <row r="958" spans="1:12" s="60" customFormat="1" ht="27.75" customHeight="1" x14ac:dyDescent="0.2">
      <c r="A958" s="59">
        <f t="shared" si="18"/>
        <v>950</v>
      </c>
      <c r="B958" s="11" t="s">
        <v>65</v>
      </c>
      <c r="C958" s="11" t="s">
        <v>2102</v>
      </c>
      <c r="D958" s="15" t="s">
        <v>1981</v>
      </c>
      <c r="E958" s="56" t="s">
        <v>2153</v>
      </c>
      <c r="F958" s="12" t="s">
        <v>433</v>
      </c>
      <c r="G958" s="13">
        <v>192</v>
      </c>
      <c r="H958" s="13">
        <v>336</v>
      </c>
      <c r="I958" s="14" t="s">
        <v>2</v>
      </c>
      <c r="J958" s="46" t="s">
        <v>50</v>
      </c>
      <c r="K958" s="39"/>
      <c r="L958" s="3"/>
    </row>
    <row r="959" spans="1:12" s="60" customFormat="1" ht="27.75" customHeight="1" x14ac:dyDescent="0.2">
      <c r="A959" s="59">
        <f t="shared" si="18"/>
        <v>951</v>
      </c>
      <c r="B959" s="11" t="s">
        <v>1982</v>
      </c>
      <c r="C959" s="11" t="s">
        <v>2102</v>
      </c>
      <c r="D959" s="15" t="s">
        <v>1981</v>
      </c>
      <c r="E959" s="56">
        <v>2010.12</v>
      </c>
      <c r="F959" s="12" t="s">
        <v>438</v>
      </c>
      <c r="G959" s="13">
        <v>359</v>
      </c>
      <c r="H959" s="13">
        <v>432</v>
      </c>
      <c r="I959" s="58" t="s">
        <v>2136</v>
      </c>
      <c r="J959" s="58" t="s">
        <v>50</v>
      </c>
      <c r="K959" s="39"/>
      <c r="L959" s="3"/>
    </row>
    <row r="960" spans="1:12" s="60" customFormat="1" ht="27.75" customHeight="1" x14ac:dyDescent="0.2">
      <c r="A960" s="59">
        <f t="shared" si="18"/>
        <v>952</v>
      </c>
      <c r="B960" s="11" t="s">
        <v>1983</v>
      </c>
      <c r="C960" s="11" t="s">
        <v>2102</v>
      </c>
      <c r="D960" s="15" t="s">
        <v>1981</v>
      </c>
      <c r="E960" s="56">
        <v>2011.03</v>
      </c>
      <c r="F960" s="12" t="s">
        <v>433</v>
      </c>
      <c r="G960" s="13">
        <v>945</v>
      </c>
      <c r="H960" s="13">
        <v>1376</v>
      </c>
      <c r="I960" s="14" t="s">
        <v>2</v>
      </c>
      <c r="J960" s="46" t="s">
        <v>50</v>
      </c>
      <c r="K960" s="8"/>
      <c r="L960" s="3"/>
    </row>
    <row r="961" spans="1:12" s="60" customFormat="1" ht="27.75" customHeight="1" x14ac:dyDescent="0.2">
      <c r="A961" s="59">
        <f t="shared" si="18"/>
        <v>953</v>
      </c>
      <c r="B961" s="11" t="s">
        <v>1984</v>
      </c>
      <c r="C961" s="11" t="s">
        <v>2102</v>
      </c>
      <c r="D961" s="15" t="s">
        <v>1981</v>
      </c>
      <c r="E961" s="56">
        <v>2011.07</v>
      </c>
      <c r="F961" s="12" t="s">
        <v>378</v>
      </c>
      <c r="G961" s="13">
        <v>418</v>
      </c>
      <c r="H961" s="13">
        <v>649</v>
      </c>
      <c r="I961" s="14" t="s">
        <v>2136</v>
      </c>
      <c r="J961" s="46" t="s">
        <v>50</v>
      </c>
      <c r="K961" s="8"/>
      <c r="L961" s="3"/>
    </row>
    <row r="962" spans="1:12" s="60" customFormat="1" ht="27.75" customHeight="1" x14ac:dyDescent="0.2">
      <c r="A962" s="59">
        <f t="shared" si="18"/>
        <v>954</v>
      </c>
      <c r="B962" s="11" t="s">
        <v>2168</v>
      </c>
      <c r="C962" s="11" t="s">
        <v>2102</v>
      </c>
      <c r="D962" s="15" t="s">
        <v>1981</v>
      </c>
      <c r="E962" s="56">
        <v>2011.09</v>
      </c>
      <c r="F962" s="12" t="s">
        <v>383</v>
      </c>
      <c r="G962" s="13">
        <v>1194</v>
      </c>
      <c r="H962" s="13">
        <v>1937</v>
      </c>
      <c r="I962" s="14" t="s">
        <v>2136</v>
      </c>
      <c r="J962" s="46" t="s">
        <v>50</v>
      </c>
      <c r="K962" s="8"/>
      <c r="L962" s="3"/>
    </row>
    <row r="963" spans="1:12" s="60" customFormat="1" ht="27.75" customHeight="1" x14ac:dyDescent="0.2">
      <c r="A963" s="59">
        <f t="shared" si="18"/>
        <v>955</v>
      </c>
      <c r="B963" s="11" t="s">
        <v>44</v>
      </c>
      <c r="C963" s="11" t="s">
        <v>2102</v>
      </c>
      <c r="D963" s="15" t="s">
        <v>1981</v>
      </c>
      <c r="E963" s="56">
        <v>2011.12</v>
      </c>
      <c r="F963" s="12" t="s">
        <v>129</v>
      </c>
      <c r="G963" s="13">
        <v>384</v>
      </c>
      <c r="H963" s="13">
        <v>842</v>
      </c>
      <c r="I963" s="46" t="s">
        <v>4</v>
      </c>
      <c r="J963" s="46" t="s">
        <v>50</v>
      </c>
      <c r="K963" s="8"/>
      <c r="L963" s="3"/>
    </row>
    <row r="964" spans="1:12" s="60" customFormat="1" ht="27.75" customHeight="1" x14ac:dyDescent="0.2">
      <c r="A964" s="59">
        <f t="shared" si="18"/>
        <v>956</v>
      </c>
      <c r="B964" s="11" t="s">
        <v>1985</v>
      </c>
      <c r="C964" s="11" t="s">
        <v>2102</v>
      </c>
      <c r="D964" s="15" t="s">
        <v>1981</v>
      </c>
      <c r="E964" s="55">
        <v>2012.06</v>
      </c>
      <c r="F964" s="12" t="s">
        <v>138</v>
      </c>
      <c r="G964" s="13">
        <v>775</v>
      </c>
      <c r="H964" s="13">
        <v>1647</v>
      </c>
      <c r="I964" s="14" t="s">
        <v>863</v>
      </c>
      <c r="J964" s="46" t="s">
        <v>50</v>
      </c>
      <c r="K964" s="8"/>
      <c r="L964" s="3"/>
    </row>
    <row r="965" spans="1:12" s="60" customFormat="1" ht="27.75" customHeight="1" x14ac:dyDescent="0.2">
      <c r="A965" s="59">
        <f t="shared" si="18"/>
        <v>957</v>
      </c>
      <c r="B965" s="11" t="s">
        <v>1986</v>
      </c>
      <c r="C965" s="11" t="s">
        <v>2102</v>
      </c>
      <c r="D965" s="15" t="s">
        <v>1981</v>
      </c>
      <c r="E965" s="55">
        <v>2012.08</v>
      </c>
      <c r="F965" s="12" t="s">
        <v>352</v>
      </c>
      <c r="G965" s="13">
        <v>2828</v>
      </c>
      <c r="H965" s="13">
        <v>6965</v>
      </c>
      <c r="I965" s="14" t="s">
        <v>863</v>
      </c>
      <c r="J965" s="46" t="s">
        <v>50</v>
      </c>
      <c r="K965" s="8"/>
      <c r="L965" s="3"/>
    </row>
    <row r="966" spans="1:12" s="60" customFormat="1" ht="27.75" customHeight="1" x14ac:dyDescent="0.2">
      <c r="A966" s="59">
        <f t="shared" si="18"/>
        <v>958</v>
      </c>
      <c r="B966" s="15" t="s">
        <v>1987</v>
      </c>
      <c r="C966" s="11" t="s">
        <v>2102</v>
      </c>
      <c r="D966" s="15" t="s">
        <v>1981</v>
      </c>
      <c r="E966" s="55">
        <v>2013.02</v>
      </c>
      <c r="F966" s="12" t="s">
        <v>370</v>
      </c>
      <c r="G966" s="13">
        <v>1197</v>
      </c>
      <c r="H966" s="13">
        <v>2423</v>
      </c>
      <c r="I966" s="14" t="s">
        <v>2138</v>
      </c>
      <c r="J966" s="46" t="s">
        <v>50</v>
      </c>
      <c r="K966" s="8"/>
      <c r="L966" s="3"/>
    </row>
    <row r="967" spans="1:12" s="60" customFormat="1" ht="27.75" customHeight="1" x14ac:dyDescent="0.2">
      <c r="A967" s="59">
        <f t="shared" si="18"/>
        <v>959</v>
      </c>
      <c r="B967" s="15" t="s">
        <v>1988</v>
      </c>
      <c r="C967" s="15" t="s">
        <v>2102</v>
      </c>
      <c r="D967" s="15" t="s">
        <v>1981</v>
      </c>
      <c r="E967" s="55">
        <v>2013.09</v>
      </c>
      <c r="F967" s="12" t="s">
        <v>345</v>
      </c>
      <c r="G967" s="13">
        <v>431</v>
      </c>
      <c r="H967" s="13">
        <v>978</v>
      </c>
      <c r="I967" s="14" t="s">
        <v>2213</v>
      </c>
      <c r="J967" s="46" t="s">
        <v>50</v>
      </c>
      <c r="K967" s="8"/>
      <c r="L967" s="3"/>
    </row>
    <row r="968" spans="1:12" s="60" customFormat="1" ht="27.75" customHeight="1" x14ac:dyDescent="0.2">
      <c r="A968" s="59">
        <f t="shared" si="18"/>
        <v>960</v>
      </c>
      <c r="B968" s="15" t="s">
        <v>1989</v>
      </c>
      <c r="C968" s="15" t="s">
        <v>2102</v>
      </c>
      <c r="D968" s="15" t="s">
        <v>1981</v>
      </c>
      <c r="E968" s="55">
        <v>2013.09</v>
      </c>
      <c r="F968" s="12" t="s">
        <v>245</v>
      </c>
      <c r="G968" s="13">
        <v>795</v>
      </c>
      <c r="H968" s="13">
        <v>1798</v>
      </c>
      <c r="I968" s="14" t="s">
        <v>2231</v>
      </c>
      <c r="J968" s="46" t="s">
        <v>50</v>
      </c>
      <c r="K968" s="8"/>
      <c r="L968" s="3"/>
    </row>
    <row r="969" spans="1:12" s="60" customFormat="1" ht="27.75" customHeight="1" x14ac:dyDescent="0.2">
      <c r="A969" s="59">
        <f t="shared" si="18"/>
        <v>961</v>
      </c>
      <c r="B969" s="15" t="s">
        <v>1991</v>
      </c>
      <c r="C969" s="15" t="s">
        <v>2102</v>
      </c>
      <c r="D969" s="15" t="s">
        <v>1981</v>
      </c>
      <c r="E969" s="55">
        <v>2013.09</v>
      </c>
      <c r="F969" s="12" t="s">
        <v>346</v>
      </c>
      <c r="G969" s="13">
        <v>3874</v>
      </c>
      <c r="H969" s="13">
        <v>6835</v>
      </c>
      <c r="I969" s="14" t="s">
        <v>2206</v>
      </c>
      <c r="J969" s="46" t="s">
        <v>50</v>
      </c>
      <c r="K969" s="8"/>
      <c r="L969" s="3"/>
    </row>
    <row r="970" spans="1:12" s="60" customFormat="1" ht="27.75" customHeight="1" x14ac:dyDescent="0.2">
      <c r="A970" s="59">
        <f t="shared" si="18"/>
        <v>962</v>
      </c>
      <c r="B970" s="15" t="s">
        <v>1992</v>
      </c>
      <c r="C970" s="11" t="s">
        <v>2102</v>
      </c>
      <c r="D970" s="15" t="s">
        <v>1981</v>
      </c>
      <c r="E970" s="56">
        <v>2014.03</v>
      </c>
      <c r="F970" s="42" t="s">
        <v>499</v>
      </c>
      <c r="G970" s="43">
        <v>743</v>
      </c>
      <c r="H970" s="13">
        <v>1550</v>
      </c>
      <c r="I970" s="14" t="s">
        <v>2136</v>
      </c>
      <c r="J970" s="46" t="s">
        <v>50</v>
      </c>
      <c r="K970" s="9"/>
      <c r="L970" s="3"/>
    </row>
    <row r="971" spans="1:12" s="60" customFormat="1" ht="27.75" customHeight="1" x14ac:dyDescent="0.2">
      <c r="A971" s="59">
        <f t="shared" si="18"/>
        <v>963</v>
      </c>
      <c r="B971" s="15" t="s">
        <v>1993</v>
      </c>
      <c r="C971" s="15" t="s">
        <v>2102</v>
      </c>
      <c r="D971" s="15" t="s">
        <v>1981</v>
      </c>
      <c r="E971" s="56">
        <v>2014.04</v>
      </c>
      <c r="F971" s="42" t="s">
        <v>231</v>
      </c>
      <c r="G971" s="43">
        <v>2043</v>
      </c>
      <c r="H971" s="13">
        <v>2043</v>
      </c>
      <c r="I971" s="14" t="s">
        <v>2</v>
      </c>
      <c r="J971" s="46" t="s">
        <v>50</v>
      </c>
      <c r="K971" s="9"/>
      <c r="L971" s="3"/>
    </row>
    <row r="972" spans="1:12" s="60" customFormat="1" ht="27.75" customHeight="1" x14ac:dyDescent="0.2">
      <c r="A972" s="59">
        <f t="shared" si="18"/>
        <v>964</v>
      </c>
      <c r="B972" s="11" t="s">
        <v>1995</v>
      </c>
      <c r="C972" s="11" t="s">
        <v>2102</v>
      </c>
      <c r="D972" s="15" t="s">
        <v>1981</v>
      </c>
      <c r="E972" s="56">
        <v>2014.07</v>
      </c>
      <c r="F972" s="12" t="s">
        <v>330</v>
      </c>
      <c r="G972" s="13">
        <v>333</v>
      </c>
      <c r="H972" s="13">
        <v>432</v>
      </c>
      <c r="I972" s="14" t="s">
        <v>2175</v>
      </c>
      <c r="J972" s="46" t="s">
        <v>50</v>
      </c>
      <c r="K972" s="8" t="s">
        <v>2189</v>
      </c>
      <c r="L972" s="3"/>
    </row>
    <row r="973" spans="1:12" s="60" customFormat="1" ht="29.25" customHeight="1" x14ac:dyDescent="0.2">
      <c r="A973" s="59">
        <f t="shared" si="18"/>
        <v>965</v>
      </c>
      <c r="B973" s="11" t="s">
        <v>1996</v>
      </c>
      <c r="C973" s="11" t="s">
        <v>2102</v>
      </c>
      <c r="D973" s="15" t="s">
        <v>1981</v>
      </c>
      <c r="E973" s="56">
        <v>2014.07</v>
      </c>
      <c r="F973" s="12" t="s">
        <v>331</v>
      </c>
      <c r="G973" s="13">
        <v>516</v>
      </c>
      <c r="H973" s="13">
        <v>1126</v>
      </c>
      <c r="I973" s="14" t="s">
        <v>2206</v>
      </c>
      <c r="J973" s="46" t="s">
        <v>50</v>
      </c>
      <c r="K973" s="8"/>
      <c r="L973" s="3"/>
    </row>
    <row r="974" spans="1:12" s="60" customFormat="1" ht="27.75" customHeight="1" x14ac:dyDescent="0.2">
      <c r="A974" s="59">
        <f t="shared" si="18"/>
        <v>966</v>
      </c>
      <c r="B974" s="11" t="s">
        <v>1997</v>
      </c>
      <c r="C974" s="11" t="s">
        <v>2102</v>
      </c>
      <c r="D974" s="15" t="s">
        <v>1981</v>
      </c>
      <c r="E974" s="56">
        <v>2014.09</v>
      </c>
      <c r="F974" s="12" t="s">
        <v>221</v>
      </c>
      <c r="G974" s="13">
        <v>360</v>
      </c>
      <c r="H974" s="13">
        <v>774</v>
      </c>
      <c r="I974" s="14" t="s">
        <v>2136</v>
      </c>
      <c r="J974" s="46" t="s">
        <v>50</v>
      </c>
      <c r="K974" s="8"/>
      <c r="L974" s="3"/>
    </row>
    <row r="975" spans="1:12" ht="27.75" customHeight="1" x14ac:dyDescent="0.2">
      <c r="A975" s="59">
        <f t="shared" si="18"/>
        <v>967</v>
      </c>
      <c r="B975" s="15" t="s">
        <v>1999</v>
      </c>
      <c r="C975" s="15" t="s">
        <v>2102</v>
      </c>
      <c r="D975" s="15" t="s">
        <v>1981</v>
      </c>
      <c r="E975" s="56">
        <v>2015.07</v>
      </c>
      <c r="F975" s="16" t="s">
        <v>270</v>
      </c>
      <c r="G975" s="17">
        <v>1168</v>
      </c>
      <c r="H975" s="17">
        <v>1228</v>
      </c>
      <c r="I975" s="18" t="s">
        <v>2136</v>
      </c>
      <c r="J975" s="52" t="s">
        <v>50</v>
      </c>
      <c r="K975" s="10"/>
    </row>
    <row r="976" spans="1:12" ht="27.75" customHeight="1" x14ac:dyDescent="0.2">
      <c r="A976" s="59">
        <f t="shared" si="18"/>
        <v>968</v>
      </c>
      <c r="B976" s="15" t="s">
        <v>2325</v>
      </c>
      <c r="C976" s="15" t="s">
        <v>2102</v>
      </c>
      <c r="D976" s="15" t="s">
        <v>1981</v>
      </c>
      <c r="E976" s="56">
        <v>2015.08</v>
      </c>
      <c r="F976" s="16" t="s">
        <v>285</v>
      </c>
      <c r="G976" s="17">
        <v>561</v>
      </c>
      <c r="H976" s="17">
        <v>841</v>
      </c>
      <c r="I976" s="18" t="s">
        <v>2186</v>
      </c>
      <c r="J976" s="52" t="s">
        <v>50</v>
      </c>
      <c r="K976" s="10"/>
    </row>
    <row r="977" spans="1:11" ht="27.75" customHeight="1" x14ac:dyDescent="0.2">
      <c r="A977" s="59">
        <f t="shared" si="18"/>
        <v>969</v>
      </c>
      <c r="B977" s="15" t="s">
        <v>2349</v>
      </c>
      <c r="C977" s="15" t="s">
        <v>2102</v>
      </c>
      <c r="D977" s="15" t="s">
        <v>1981</v>
      </c>
      <c r="E977" s="56">
        <v>2015.11</v>
      </c>
      <c r="F977" s="16" t="s">
        <v>147</v>
      </c>
      <c r="G977" s="17">
        <v>669</v>
      </c>
      <c r="H977" s="17">
        <v>1141</v>
      </c>
      <c r="I977" s="18" t="s">
        <v>2175</v>
      </c>
      <c r="J977" s="52" t="s">
        <v>50</v>
      </c>
      <c r="K977" s="10"/>
    </row>
    <row r="978" spans="1:11" ht="27.75" customHeight="1" x14ac:dyDescent="0.2">
      <c r="A978" s="59">
        <f t="shared" si="18"/>
        <v>970</v>
      </c>
      <c r="B978" s="15" t="s">
        <v>2001</v>
      </c>
      <c r="C978" s="15" t="s">
        <v>2102</v>
      </c>
      <c r="D978" s="15" t="s">
        <v>2125</v>
      </c>
      <c r="E978" s="56">
        <v>2016.03</v>
      </c>
      <c r="F978" s="16" t="s">
        <v>234</v>
      </c>
      <c r="G978" s="17">
        <v>4183</v>
      </c>
      <c r="H978" s="17">
        <v>10382</v>
      </c>
      <c r="I978" s="18" t="s">
        <v>2206</v>
      </c>
      <c r="J978" s="52" t="s">
        <v>50</v>
      </c>
      <c r="K978" s="10"/>
    </row>
    <row r="979" spans="1:11" ht="27.75" customHeight="1" x14ac:dyDescent="0.2">
      <c r="A979" s="59">
        <f t="shared" si="18"/>
        <v>971</v>
      </c>
      <c r="B979" s="15" t="s">
        <v>2002</v>
      </c>
      <c r="C979" s="15" t="s">
        <v>2102</v>
      </c>
      <c r="D979" s="15" t="s">
        <v>1981</v>
      </c>
      <c r="E979" s="56">
        <v>2016.05</v>
      </c>
      <c r="F979" s="16" t="s">
        <v>147</v>
      </c>
      <c r="G979" s="17">
        <v>1496</v>
      </c>
      <c r="H979" s="17">
        <v>3711</v>
      </c>
      <c r="I979" s="18" t="s">
        <v>4</v>
      </c>
      <c r="J979" s="52" t="s">
        <v>50</v>
      </c>
      <c r="K979" s="10"/>
    </row>
    <row r="980" spans="1:11" ht="27.75" customHeight="1" x14ac:dyDescent="0.2">
      <c r="A980" s="59">
        <f t="shared" si="18"/>
        <v>972</v>
      </c>
      <c r="B980" s="15" t="s">
        <v>2004</v>
      </c>
      <c r="C980" s="15" t="s">
        <v>2102</v>
      </c>
      <c r="D980" s="15" t="s">
        <v>1981</v>
      </c>
      <c r="E980" s="56">
        <v>2016.07</v>
      </c>
      <c r="F980" s="16" t="s">
        <v>213</v>
      </c>
      <c r="G980" s="17">
        <v>874</v>
      </c>
      <c r="H980" s="17">
        <v>1681</v>
      </c>
      <c r="I980" s="18" t="s">
        <v>2214</v>
      </c>
      <c r="J980" s="52" t="s">
        <v>50</v>
      </c>
      <c r="K980" s="10"/>
    </row>
    <row r="981" spans="1:11" ht="27.75" customHeight="1" x14ac:dyDescent="0.2">
      <c r="A981" s="59">
        <f t="shared" si="18"/>
        <v>973</v>
      </c>
      <c r="B981" s="15" t="s">
        <v>2005</v>
      </c>
      <c r="C981" s="15" t="s">
        <v>2102</v>
      </c>
      <c r="D981" s="15" t="s">
        <v>1981</v>
      </c>
      <c r="E981" s="56">
        <v>2016.08</v>
      </c>
      <c r="F981" s="16" t="s">
        <v>160</v>
      </c>
      <c r="G981" s="17">
        <v>1053</v>
      </c>
      <c r="H981" s="17">
        <v>2091</v>
      </c>
      <c r="I981" s="18" t="s">
        <v>2138</v>
      </c>
      <c r="J981" s="52" t="s">
        <v>50</v>
      </c>
      <c r="K981" s="9"/>
    </row>
    <row r="982" spans="1:11" ht="27.75" customHeight="1" x14ac:dyDescent="0.2">
      <c r="A982" s="59">
        <f t="shared" si="18"/>
        <v>974</v>
      </c>
      <c r="B982" s="15" t="s">
        <v>2006</v>
      </c>
      <c r="C982" s="15" t="s">
        <v>2102</v>
      </c>
      <c r="D982" s="15" t="s">
        <v>1981</v>
      </c>
      <c r="E982" s="56" t="s">
        <v>900</v>
      </c>
      <c r="F982" s="16" t="s">
        <v>187</v>
      </c>
      <c r="G982" s="17">
        <v>899</v>
      </c>
      <c r="H982" s="17">
        <v>1724</v>
      </c>
      <c r="I982" s="18" t="s">
        <v>40</v>
      </c>
      <c r="J982" s="52" t="s">
        <v>50</v>
      </c>
      <c r="K982" s="10"/>
    </row>
    <row r="983" spans="1:11" ht="27.75" customHeight="1" x14ac:dyDescent="0.2">
      <c r="A983" s="59">
        <f t="shared" si="18"/>
        <v>975</v>
      </c>
      <c r="B983" s="15" t="s">
        <v>2007</v>
      </c>
      <c r="C983" s="15" t="s">
        <v>2102</v>
      </c>
      <c r="D983" s="15" t="s">
        <v>1981</v>
      </c>
      <c r="E983" s="56">
        <v>2016.12</v>
      </c>
      <c r="F983" s="16" t="s">
        <v>132</v>
      </c>
      <c r="G983" s="17">
        <v>2105</v>
      </c>
      <c r="H983" s="17">
        <v>5035</v>
      </c>
      <c r="I983" s="18" t="s">
        <v>40</v>
      </c>
      <c r="J983" s="22" t="s">
        <v>50</v>
      </c>
      <c r="K983" s="10"/>
    </row>
    <row r="984" spans="1:11" ht="27.75" customHeight="1" x14ac:dyDescent="0.2">
      <c r="A984" s="59">
        <f t="shared" si="18"/>
        <v>976</v>
      </c>
      <c r="B984" s="15" t="s">
        <v>1368</v>
      </c>
      <c r="C984" s="15" t="s">
        <v>2102</v>
      </c>
      <c r="D984" s="15" t="s">
        <v>2125</v>
      </c>
      <c r="E984" s="56">
        <v>2017.02</v>
      </c>
      <c r="F984" s="16" t="s">
        <v>140</v>
      </c>
      <c r="G984" s="23">
        <v>2067</v>
      </c>
      <c r="H984" s="17">
        <v>3497</v>
      </c>
      <c r="I984" s="18" t="s">
        <v>4</v>
      </c>
      <c r="J984" s="22" t="s">
        <v>2196</v>
      </c>
      <c r="K984" s="10"/>
    </row>
    <row r="985" spans="1:11" ht="27.75" customHeight="1" x14ac:dyDescent="0.2">
      <c r="A985" s="59">
        <f t="shared" si="18"/>
        <v>977</v>
      </c>
      <c r="B985" s="15" t="s">
        <v>2008</v>
      </c>
      <c r="C985" s="15" t="s">
        <v>2102</v>
      </c>
      <c r="D985" s="15" t="s">
        <v>1981</v>
      </c>
      <c r="E985" s="56">
        <v>2017.02</v>
      </c>
      <c r="F985" s="16" t="s">
        <v>127</v>
      </c>
      <c r="G985" s="20">
        <v>1208</v>
      </c>
      <c r="H985" s="17">
        <v>2910</v>
      </c>
      <c r="I985" s="18" t="s">
        <v>40</v>
      </c>
      <c r="J985" s="22" t="s">
        <v>50</v>
      </c>
      <c r="K985" s="10"/>
    </row>
    <row r="986" spans="1:11" ht="27.75" customHeight="1" x14ac:dyDescent="0.2">
      <c r="A986" s="59">
        <f t="shared" si="18"/>
        <v>978</v>
      </c>
      <c r="B986" s="25" t="s">
        <v>2437</v>
      </c>
      <c r="C986" s="25" t="s">
        <v>2102</v>
      </c>
      <c r="D986" s="15" t="s">
        <v>1981</v>
      </c>
      <c r="E986" s="56">
        <v>2017.04</v>
      </c>
      <c r="F986" s="16" t="s">
        <v>147</v>
      </c>
      <c r="G986" s="17">
        <v>2307</v>
      </c>
      <c r="H986" s="17">
        <v>4485</v>
      </c>
      <c r="I986" s="18" t="s">
        <v>2195</v>
      </c>
      <c r="J986" s="22" t="s">
        <v>50</v>
      </c>
      <c r="K986" s="10"/>
    </row>
    <row r="987" spans="1:11" ht="27.75" customHeight="1" x14ac:dyDescent="0.2">
      <c r="A987" s="59">
        <f t="shared" si="18"/>
        <v>979</v>
      </c>
      <c r="B987" s="15" t="s">
        <v>2009</v>
      </c>
      <c r="C987" s="25" t="s">
        <v>2102</v>
      </c>
      <c r="D987" s="15" t="s">
        <v>1981</v>
      </c>
      <c r="E987" s="56">
        <v>2017.05</v>
      </c>
      <c r="F987" s="16" t="s">
        <v>106</v>
      </c>
      <c r="G987" s="17">
        <v>2191</v>
      </c>
      <c r="H987" s="17">
        <v>4156</v>
      </c>
      <c r="I987" s="18" t="s">
        <v>2136</v>
      </c>
      <c r="J987" s="22" t="s">
        <v>50</v>
      </c>
      <c r="K987" s="10"/>
    </row>
    <row r="988" spans="1:11" ht="27.75" customHeight="1" x14ac:dyDescent="0.2">
      <c r="A988" s="59">
        <f t="shared" si="18"/>
        <v>980</v>
      </c>
      <c r="B988" s="25" t="s">
        <v>2010</v>
      </c>
      <c r="C988" s="25" t="s">
        <v>2102</v>
      </c>
      <c r="D988" s="15" t="s">
        <v>1981</v>
      </c>
      <c r="E988" s="56">
        <v>2017.06</v>
      </c>
      <c r="F988" s="16" t="s">
        <v>88</v>
      </c>
      <c r="G988" s="17">
        <v>2680</v>
      </c>
      <c r="H988" s="17">
        <v>5541</v>
      </c>
      <c r="I988" s="18" t="s">
        <v>40</v>
      </c>
      <c r="J988" s="52" t="s">
        <v>50</v>
      </c>
      <c r="K988" s="10"/>
    </row>
    <row r="989" spans="1:11" ht="27.75" customHeight="1" x14ac:dyDescent="0.2">
      <c r="A989" s="59">
        <f t="shared" si="18"/>
        <v>981</v>
      </c>
      <c r="B989" s="25" t="s">
        <v>1370</v>
      </c>
      <c r="C989" s="15" t="s">
        <v>2102</v>
      </c>
      <c r="D989" s="15" t="s">
        <v>2090</v>
      </c>
      <c r="E989" s="56">
        <v>2017.11</v>
      </c>
      <c r="F989" s="16" t="s">
        <v>296</v>
      </c>
      <c r="G989" s="17">
        <v>363</v>
      </c>
      <c r="H989" s="17">
        <v>835</v>
      </c>
      <c r="I989" s="18" t="s">
        <v>4</v>
      </c>
      <c r="J989" s="52" t="s">
        <v>50</v>
      </c>
      <c r="K989" s="10"/>
    </row>
    <row r="990" spans="1:11" ht="27.75" customHeight="1" x14ac:dyDescent="0.2">
      <c r="A990" s="59">
        <f t="shared" si="18"/>
        <v>982</v>
      </c>
      <c r="B990" s="25" t="s">
        <v>2013</v>
      </c>
      <c r="C990" s="25" t="s">
        <v>2102</v>
      </c>
      <c r="D990" s="15" t="s">
        <v>1981</v>
      </c>
      <c r="E990" s="56">
        <v>2017.11</v>
      </c>
      <c r="F990" s="16" t="s">
        <v>379</v>
      </c>
      <c r="G990" s="17">
        <v>1953</v>
      </c>
      <c r="H990" s="17">
        <v>2007</v>
      </c>
      <c r="I990" s="18" t="s">
        <v>4</v>
      </c>
      <c r="J990" s="52" t="s">
        <v>50</v>
      </c>
      <c r="K990" s="10" t="s">
        <v>2189</v>
      </c>
    </row>
    <row r="991" spans="1:11" ht="27.75" customHeight="1" x14ac:dyDescent="0.2">
      <c r="A991" s="59">
        <f t="shared" si="18"/>
        <v>983</v>
      </c>
      <c r="B991" s="15" t="s">
        <v>2521</v>
      </c>
      <c r="C991" s="15" t="s">
        <v>2102</v>
      </c>
      <c r="D991" s="15" t="s">
        <v>2090</v>
      </c>
      <c r="E991" s="56">
        <v>2018.05</v>
      </c>
      <c r="F991" s="16" t="s">
        <v>2522</v>
      </c>
      <c r="G991" s="17">
        <v>1356</v>
      </c>
      <c r="H991" s="17">
        <v>2755</v>
      </c>
      <c r="I991" s="18" t="s">
        <v>2</v>
      </c>
      <c r="J991" s="52" t="s">
        <v>2104</v>
      </c>
      <c r="K991" s="10"/>
    </row>
    <row r="992" spans="1:11" ht="27.75" customHeight="1" x14ac:dyDescent="0.2">
      <c r="A992" s="59">
        <f t="shared" si="18"/>
        <v>984</v>
      </c>
      <c r="B992" s="25" t="s">
        <v>2014</v>
      </c>
      <c r="C992" s="15" t="s">
        <v>2102</v>
      </c>
      <c r="D992" s="15" t="s">
        <v>1981</v>
      </c>
      <c r="E992" s="56">
        <v>2018.05</v>
      </c>
      <c r="F992" s="16" t="s">
        <v>79</v>
      </c>
      <c r="G992" s="17">
        <v>1006</v>
      </c>
      <c r="H992" s="17">
        <v>2349</v>
      </c>
      <c r="I992" s="18" t="s">
        <v>4</v>
      </c>
      <c r="J992" s="52" t="s">
        <v>2495</v>
      </c>
      <c r="K992" s="10"/>
    </row>
    <row r="993" spans="1:12" ht="27.75" customHeight="1" x14ac:dyDescent="0.2">
      <c r="A993" s="59">
        <f t="shared" si="18"/>
        <v>985</v>
      </c>
      <c r="B993" s="15" t="s">
        <v>2016</v>
      </c>
      <c r="C993" s="15" t="s">
        <v>2102</v>
      </c>
      <c r="D993" s="15" t="s">
        <v>1981</v>
      </c>
      <c r="E993" s="56">
        <v>2019.03</v>
      </c>
      <c r="F993" s="35" t="s">
        <v>604</v>
      </c>
      <c r="G993" s="17">
        <v>625</v>
      </c>
      <c r="H993" s="17">
        <v>1269</v>
      </c>
      <c r="I993" s="50" t="s">
        <v>2206</v>
      </c>
      <c r="J993" s="37" t="s">
        <v>33</v>
      </c>
    </row>
    <row r="994" spans="1:12" ht="27.75" customHeight="1" x14ac:dyDescent="0.2">
      <c r="A994" s="59">
        <f t="shared" si="18"/>
        <v>986</v>
      </c>
      <c r="B994" s="15" t="s">
        <v>2017</v>
      </c>
      <c r="C994" s="15" t="s">
        <v>2102</v>
      </c>
      <c r="D994" s="15" t="s">
        <v>1981</v>
      </c>
      <c r="E994" s="56">
        <v>2019.04</v>
      </c>
      <c r="F994" s="35" t="s">
        <v>620</v>
      </c>
      <c r="G994" s="17">
        <v>865</v>
      </c>
      <c r="H994" s="17">
        <v>1787</v>
      </c>
      <c r="I994" s="37" t="s">
        <v>41</v>
      </c>
      <c r="J994" s="37" t="s">
        <v>50</v>
      </c>
      <c r="K994" s="8" t="s">
        <v>2634</v>
      </c>
    </row>
    <row r="995" spans="1:12" s="60" customFormat="1" ht="27.75" customHeight="1" x14ac:dyDescent="0.2">
      <c r="A995" s="59">
        <f t="shared" si="18"/>
        <v>987</v>
      </c>
      <c r="B995" s="15" t="s">
        <v>2018</v>
      </c>
      <c r="C995" s="15" t="s">
        <v>2102</v>
      </c>
      <c r="D995" s="15" t="s">
        <v>1981</v>
      </c>
      <c r="E995" s="56">
        <v>2019.04</v>
      </c>
      <c r="F995" s="35" t="s">
        <v>620</v>
      </c>
      <c r="G995" s="17">
        <v>2116</v>
      </c>
      <c r="H995" s="17">
        <v>4120</v>
      </c>
      <c r="I995" s="37" t="s">
        <v>41</v>
      </c>
      <c r="J995" s="37" t="s">
        <v>50</v>
      </c>
      <c r="K995" s="8" t="s">
        <v>2217</v>
      </c>
      <c r="L995" s="3"/>
    </row>
    <row r="996" spans="1:12" s="60" customFormat="1" ht="27.75" customHeight="1" x14ac:dyDescent="0.2">
      <c r="A996" s="59">
        <f t="shared" si="18"/>
        <v>988</v>
      </c>
      <c r="B996" s="15" t="s">
        <v>643</v>
      </c>
      <c r="C996" s="15" t="s">
        <v>2102</v>
      </c>
      <c r="D996" s="15" t="s">
        <v>1981</v>
      </c>
      <c r="E996" s="56">
        <v>2019.06</v>
      </c>
      <c r="F996" s="35" t="s">
        <v>637</v>
      </c>
      <c r="G996" s="17">
        <v>1763</v>
      </c>
      <c r="H996" s="17">
        <v>2797</v>
      </c>
      <c r="I996" s="50" t="s">
        <v>2206</v>
      </c>
      <c r="J996" s="37" t="s">
        <v>33</v>
      </c>
      <c r="K996" s="8"/>
      <c r="L996" s="3"/>
    </row>
    <row r="997" spans="1:12" ht="27.75" customHeight="1" x14ac:dyDescent="0.2">
      <c r="A997" s="59">
        <f t="shared" si="18"/>
        <v>989</v>
      </c>
      <c r="B997" s="15" t="s">
        <v>2019</v>
      </c>
      <c r="C997" s="15" t="s">
        <v>2102</v>
      </c>
      <c r="D997" s="15" t="s">
        <v>1981</v>
      </c>
      <c r="E997" s="56">
        <v>2019.11</v>
      </c>
      <c r="F997" s="35" t="s">
        <v>627</v>
      </c>
      <c r="G997" s="17">
        <v>1682</v>
      </c>
      <c r="H997" s="17">
        <v>3579</v>
      </c>
      <c r="I997" s="37" t="s">
        <v>41</v>
      </c>
      <c r="J997" s="37" t="s">
        <v>50</v>
      </c>
    </row>
    <row r="998" spans="1:12" ht="27.75" customHeight="1" x14ac:dyDescent="0.2">
      <c r="A998" s="59">
        <f t="shared" si="18"/>
        <v>990</v>
      </c>
      <c r="B998" s="11" t="s">
        <v>760</v>
      </c>
      <c r="C998" s="11" t="s">
        <v>2102</v>
      </c>
      <c r="D998" s="11" t="s">
        <v>1981</v>
      </c>
      <c r="E998" s="55">
        <v>2020.06</v>
      </c>
      <c r="F998" s="12" t="s">
        <v>761</v>
      </c>
      <c r="G998" s="13">
        <v>1696</v>
      </c>
      <c r="H998" s="13">
        <v>3150</v>
      </c>
      <c r="I998" s="14" t="s">
        <v>41</v>
      </c>
      <c r="J998" s="46" t="s">
        <v>50</v>
      </c>
      <c r="K998" s="8" t="s">
        <v>2483</v>
      </c>
    </row>
    <row r="999" spans="1:12" ht="27.75" customHeight="1" x14ac:dyDescent="0.2">
      <c r="A999" s="59">
        <f t="shared" si="18"/>
        <v>991</v>
      </c>
      <c r="B999" s="11" t="s">
        <v>2020</v>
      </c>
      <c r="C999" s="11" t="s">
        <v>2102</v>
      </c>
      <c r="D999" s="11" t="s">
        <v>1981</v>
      </c>
      <c r="E999" s="55">
        <v>2020.07</v>
      </c>
      <c r="F999" s="12" t="s">
        <v>770</v>
      </c>
      <c r="G999" s="13">
        <v>1364</v>
      </c>
      <c r="H999" s="13">
        <v>1968</v>
      </c>
      <c r="I999" s="14" t="s">
        <v>41</v>
      </c>
      <c r="J999" s="46" t="s">
        <v>50</v>
      </c>
    </row>
    <row r="1000" spans="1:12" s="60" customFormat="1" ht="27.75" customHeight="1" x14ac:dyDescent="0.2">
      <c r="A1000" s="59">
        <f t="shared" si="18"/>
        <v>992</v>
      </c>
      <c r="B1000" s="11" t="s">
        <v>2021</v>
      </c>
      <c r="C1000" s="11" t="s">
        <v>2102</v>
      </c>
      <c r="D1000" s="11" t="s">
        <v>1981</v>
      </c>
      <c r="E1000" s="55">
        <v>2020.07</v>
      </c>
      <c r="F1000" s="12" t="s">
        <v>610</v>
      </c>
      <c r="G1000" s="13">
        <v>1249</v>
      </c>
      <c r="H1000" s="13">
        <v>2313</v>
      </c>
      <c r="I1000" s="14" t="s">
        <v>41</v>
      </c>
      <c r="J1000" s="46" t="s">
        <v>50</v>
      </c>
      <c r="K1000" s="8"/>
      <c r="L1000" s="3"/>
    </row>
    <row r="1001" spans="1:12" s="60" customFormat="1" ht="27.75" customHeight="1" x14ac:dyDescent="0.2">
      <c r="A1001" s="59">
        <f t="shared" si="18"/>
        <v>993</v>
      </c>
      <c r="B1001" s="11" t="s">
        <v>2674</v>
      </c>
      <c r="C1001" s="11" t="s">
        <v>2102</v>
      </c>
      <c r="D1001" s="11" t="s">
        <v>1981</v>
      </c>
      <c r="E1001" s="55">
        <v>2020.11</v>
      </c>
      <c r="F1001" s="12" t="s">
        <v>739</v>
      </c>
      <c r="G1001" s="13">
        <v>1062</v>
      </c>
      <c r="H1001" s="13">
        <v>2057</v>
      </c>
      <c r="I1001" s="14" t="s">
        <v>41</v>
      </c>
      <c r="J1001" s="46" t="s">
        <v>50</v>
      </c>
      <c r="K1001" s="8" t="s">
        <v>784</v>
      </c>
      <c r="L1001" s="3"/>
    </row>
    <row r="1002" spans="1:12" s="60" customFormat="1" ht="27.75" customHeight="1" x14ac:dyDescent="0.2">
      <c r="A1002" s="59">
        <f t="shared" si="18"/>
        <v>994</v>
      </c>
      <c r="B1002" s="11" t="s">
        <v>2089</v>
      </c>
      <c r="C1002" s="11" t="s">
        <v>2102</v>
      </c>
      <c r="D1002" s="11" t="s">
        <v>2090</v>
      </c>
      <c r="E1002" s="11" t="s">
        <v>2080</v>
      </c>
      <c r="F1002" s="12" t="s">
        <v>104</v>
      </c>
      <c r="G1002" s="13">
        <v>1769</v>
      </c>
      <c r="H1002" s="13">
        <v>3574</v>
      </c>
      <c r="I1002" s="14" t="s">
        <v>41</v>
      </c>
      <c r="J1002" s="46" t="s">
        <v>50</v>
      </c>
      <c r="K1002" s="8" t="s">
        <v>783</v>
      </c>
      <c r="L1002" s="3"/>
    </row>
    <row r="1003" spans="1:12" s="60" customFormat="1" ht="27.75" customHeight="1" x14ac:dyDescent="0.2">
      <c r="A1003" s="59">
        <f t="shared" si="18"/>
        <v>995</v>
      </c>
      <c r="B1003" s="11" t="s">
        <v>1893</v>
      </c>
      <c r="C1003" s="11" t="s">
        <v>2102</v>
      </c>
      <c r="D1003" s="11" t="s">
        <v>21</v>
      </c>
      <c r="E1003" s="55">
        <v>2002.12</v>
      </c>
      <c r="F1003" s="12" t="s">
        <v>114</v>
      </c>
      <c r="G1003" s="13">
        <v>2997</v>
      </c>
      <c r="H1003" s="13">
        <v>4105</v>
      </c>
      <c r="I1003" s="46" t="s">
        <v>2</v>
      </c>
      <c r="J1003" s="46" t="s">
        <v>50</v>
      </c>
      <c r="K1003" s="8"/>
      <c r="L1003" s="3"/>
    </row>
    <row r="1004" spans="1:12" s="60" customFormat="1" ht="27.75" customHeight="1" x14ac:dyDescent="0.2">
      <c r="A1004" s="59">
        <f t="shared" si="18"/>
        <v>996</v>
      </c>
      <c r="B1004" s="11" t="s">
        <v>1894</v>
      </c>
      <c r="C1004" s="11" t="s">
        <v>2102</v>
      </c>
      <c r="D1004" s="11" t="s">
        <v>21</v>
      </c>
      <c r="E1004" s="55">
        <v>2003.04</v>
      </c>
      <c r="F1004" s="12" t="s">
        <v>80</v>
      </c>
      <c r="G1004" s="13">
        <v>3375</v>
      </c>
      <c r="H1004" s="13">
        <v>3526</v>
      </c>
      <c r="I1004" s="46" t="s">
        <v>2</v>
      </c>
      <c r="J1004" s="46" t="s">
        <v>50</v>
      </c>
      <c r="K1004" s="8"/>
      <c r="L1004" s="3"/>
    </row>
    <row r="1005" spans="1:12" s="60" customFormat="1" ht="27.75" customHeight="1" x14ac:dyDescent="0.2">
      <c r="A1005" s="59">
        <f t="shared" si="18"/>
        <v>997</v>
      </c>
      <c r="B1005" s="11" t="s">
        <v>1895</v>
      </c>
      <c r="C1005" s="11" t="s">
        <v>2102</v>
      </c>
      <c r="D1005" s="11" t="s">
        <v>21</v>
      </c>
      <c r="E1005" s="55">
        <v>2004.04</v>
      </c>
      <c r="F1005" s="12" t="s">
        <v>80</v>
      </c>
      <c r="G1005" s="13">
        <v>1219</v>
      </c>
      <c r="H1005" s="13">
        <v>447</v>
      </c>
      <c r="I1005" s="14" t="s">
        <v>2</v>
      </c>
      <c r="J1005" s="46" t="s">
        <v>50</v>
      </c>
      <c r="K1005" s="8"/>
      <c r="L1005" s="3"/>
    </row>
    <row r="1006" spans="1:12" s="60" customFormat="1" ht="27.75" customHeight="1" x14ac:dyDescent="0.2">
      <c r="A1006" s="59">
        <f t="shared" ref="A1006:A1069" si="19">ROW()-8</f>
        <v>998</v>
      </c>
      <c r="B1006" s="11" t="s">
        <v>1896</v>
      </c>
      <c r="C1006" s="11" t="s">
        <v>2102</v>
      </c>
      <c r="D1006" s="11" t="s">
        <v>21</v>
      </c>
      <c r="E1006" s="55">
        <v>2005.03</v>
      </c>
      <c r="F1006" s="12" t="s">
        <v>481</v>
      </c>
      <c r="G1006" s="13">
        <v>2954</v>
      </c>
      <c r="H1006" s="13">
        <v>4100</v>
      </c>
      <c r="I1006" s="46" t="s">
        <v>2</v>
      </c>
      <c r="J1006" s="46" t="s">
        <v>50</v>
      </c>
      <c r="K1006" s="8"/>
      <c r="L1006" s="3"/>
    </row>
    <row r="1007" spans="1:12" s="60" customFormat="1" ht="27.75" customHeight="1" x14ac:dyDescent="0.2">
      <c r="A1007" s="59">
        <f t="shared" si="19"/>
        <v>999</v>
      </c>
      <c r="B1007" s="11" t="s">
        <v>1897</v>
      </c>
      <c r="C1007" s="11" t="s">
        <v>2102</v>
      </c>
      <c r="D1007" s="11" t="s">
        <v>21</v>
      </c>
      <c r="E1007" s="55">
        <v>2005.09</v>
      </c>
      <c r="F1007" s="12" t="s">
        <v>80</v>
      </c>
      <c r="G1007" s="13">
        <v>6941</v>
      </c>
      <c r="H1007" s="13">
        <v>10070</v>
      </c>
      <c r="I1007" s="14" t="s">
        <v>2</v>
      </c>
      <c r="J1007" s="46" t="s">
        <v>50</v>
      </c>
      <c r="K1007" s="8"/>
      <c r="L1007" s="3"/>
    </row>
    <row r="1008" spans="1:12" s="60" customFormat="1" ht="27.75" customHeight="1" x14ac:dyDescent="0.2">
      <c r="A1008" s="59">
        <f t="shared" si="19"/>
        <v>1000</v>
      </c>
      <c r="B1008" s="11" t="s">
        <v>6</v>
      </c>
      <c r="C1008" s="11" t="s">
        <v>2102</v>
      </c>
      <c r="D1008" s="11" t="s">
        <v>21</v>
      </c>
      <c r="E1008" s="55">
        <v>2006.04</v>
      </c>
      <c r="F1008" s="12" t="s">
        <v>483</v>
      </c>
      <c r="G1008" s="13">
        <v>396</v>
      </c>
      <c r="H1008" s="13">
        <v>434</v>
      </c>
      <c r="I1008" s="14" t="s">
        <v>2</v>
      </c>
      <c r="J1008" s="46" t="s">
        <v>50</v>
      </c>
      <c r="K1008" s="8"/>
      <c r="L1008" s="3"/>
    </row>
    <row r="1009" spans="1:12" s="60" customFormat="1" ht="27.75" customHeight="1" x14ac:dyDescent="0.2">
      <c r="A1009" s="59">
        <f t="shared" si="19"/>
        <v>1001</v>
      </c>
      <c r="B1009" s="11" t="s">
        <v>8</v>
      </c>
      <c r="C1009" s="11" t="s">
        <v>2102</v>
      </c>
      <c r="D1009" s="11" t="s">
        <v>21</v>
      </c>
      <c r="E1009" s="55">
        <v>2006.04</v>
      </c>
      <c r="F1009" s="12" t="s">
        <v>129</v>
      </c>
      <c r="G1009" s="13">
        <v>1360</v>
      </c>
      <c r="H1009" s="13">
        <v>2601</v>
      </c>
      <c r="I1009" s="14" t="s">
        <v>2</v>
      </c>
      <c r="J1009" s="46" t="s">
        <v>50</v>
      </c>
      <c r="K1009" s="8"/>
      <c r="L1009" s="3"/>
    </row>
    <row r="1010" spans="1:12" s="60" customFormat="1" ht="27.75" customHeight="1" x14ac:dyDescent="0.2">
      <c r="A1010" s="59">
        <f t="shared" si="19"/>
        <v>1002</v>
      </c>
      <c r="B1010" s="11" t="s">
        <v>7</v>
      </c>
      <c r="C1010" s="11" t="s">
        <v>2102</v>
      </c>
      <c r="D1010" s="11" t="s">
        <v>21</v>
      </c>
      <c r="E1010" s="55">
        <v>2006.07</v>
      </c>
      <c r="F1010" s="12" t="s">
        <v>485</v>
      </c>
      <c r="G1010" s="13">
        <v>2660</v>
      </c>
      <c r="H1010" s="13">
        <v>3164</v>
      </c>
      <c r="I1010" s="14" t="s">
        <v>2</v>
      </c>
      <c r="J1010" s="46" t="s">
        <v>50</v>
      </c>
      <c r="K1010" s="8"/>
      <c r="L1010" s="3"/>
    </row>
    <row r="1011" spans="1:12" s="60" customFormat="1" ht="27.75" customHeight="1" x14ac:dyDescent="0.2">
      <c r="A1011" s="59">
        <f t="shared" si="19"/>
        <v>1003</v>
      </c>
      <c r="B1011" s="11" t="s">
        <v>1898</v>
      </c>
      <c r="C1011" s="11" t="s">
        <v>2102</v>
      </c>
      <c r="D1011" s="11" t="s">
        <v>21</v>
      </c>
      <c r="E1011" s="55">
        <v>2006.09</v>
      </c>
      <c r="F1011" s="12" t="s">
        <v>80</v>
      </c>
      <c r="G1011" s="13">
        <v>5766</v>
      </c>
      <c r="H1011" s="13">
        <v>12129</v>
      </c>
      <c r="I1011" s="14" t="s">
        <v>2</v>
      </c>
      <c r="J1011" s="46" t="s">
        <v>50</v>
      </c>
      <c r="K1011" s="8"/>
      <c r="L1011" s="3"/>
    </row>
    <row r="1012" spans="1:12" s="60" customFormat="1" ht="27.75" customHeight="1" x14ac:dyDescent="0.2">
      <c r="A1012" s="59">
        <f t="shared" si="19"/>
        <v>1004</v>
      </c>
      <c r="B1012" s="11" t="s">
        <v>1899</v>
      </c>
      <c r="C1012" s="11" t="s">
        <v>2102</v>
      </c>
      <c r="D1012" s="11" t="s">
        <v>21</v>
      </c>
      <c r="E1012" s="55">
        <v>2006.09</v>
      </c>
      <c r="F1012" s="12" t="s">
        <v>80</v>
      </c>
      <c r="G1012" s="13">
        <v>971</v>
      </c>
      <c r="H1012" s="13">
        <v>889</v>
      </c>
      <c r="I1012" s="14" t="s">
        <v>2</v>
      </c>
      <c r="J1012" s="46" t="s">
        <v>50</v>
      </c>
      <c r="K1012" s="8"/>
      <c r="L1012" s="3"/>
    </row>
    <row r="1013" spans="1:12" ht="27.75" customHeight="1" x14ac:dyDescent="0.2">
      <c r="A1013" s="59">
        <f t="shared" si="19"/>
        <v>1005</v>
      </c>
      <c r="B1013" s="15" t="s">
        <v>1900</v>
      </c>
      <c r="C1013" s="11" t="s">
        <v>2102</v>
      </c>
      <c r="D1013" s="15" t="s">
        <v>21</v>
      </c>
      <c r="E1013" s="56">
        <v>2007.06</v>
      </c>
      <c r="F1013" s="16" t="s">
        <v>483</v>
      </c>
      <c r="G1013" s="17">
        <v>3275</v>
      </c>
      <c r="H1013" s="17">
        <v>3872</v>
      </c>
      <c r="I1013" s="52" t="s">
        <v>2</v>
      </c>
      <c r="J1013" s="46" t="s">
        <v>50</v>
      </c>
      <c r="K1013" s="10"/>
    </row>
    <row r="1014" spans="1:12" ht="27.75" customHeight="1" x14ac:dyDescent="0.2">
      <c r="A1014" s="59">
        <f t="shared" si="19"/>
        <v>1006</v>
      </c>
      <c r="B1014" s="15" t="s">
        <v>9</v>
      </c>
      <c r="C1014" s="11" t="s">
        <v>2102</v>
      </c>
      <c r="D1014" s="15" t="s">
        <v>21</v>
      </c>
      <c r="E1014" s="56">
        <v>2007.07</v>
      </c>
      <c r="F1014" s="16" t="s">
        <v>342</v>
      </c>
      <c r="G1014" s="17">
        <v>3753</v>
      </c>
      <c r="H1014" s="17">
        <v>4225</v>
      </c>
      <c r="I1014" s="52" t="s">
        <v>2</v>
      </c>
      <c r="J1014" s="52" t="s">
        <v>50</v>
      </c>
      <c r="K1014" s="10"/>
      <c r="L1014" s="60"/>
    </row>
    <row r="1015" spans="1:12" ht="27.75" customHeight="1" x14ac:dyDescent="0.2">
      <c r="A1015" s="59">
        <f t="shared" si="19"/>
        <v>1007</v>
      </c>
      <c r="B1015" s="11" t="s">
        <v>1901</v>
      </c>
      <c r="C1015" s="11" t="s">
        <v>2102</v>
      </c>
      <c r="D1015" s="15" t="s">
        <v>21</v>
      </c>
      <c r="E1015" s="56">
        <v>2008.05</v>
      </c>
      <c r="F1015" s="16" t="s">
        <v>454</v>
      </c>
      <c r="G1015" s="17">
        <v>1626</v>
      </c>
      <c r="H1015" s="17">
        <v>2925</v>
      </c>
      <c r="I1015" s="52" t="s">
        <v>2</v>
      </c>
      <c r="J1015" s="52" t="s">
        <v>50</v>
      </c>
      <c r="L1015" s="60"/>
    </row>
    <row r="1016" spans="1:12" ht="27.75" customHeight="1" x14ac:dyDescent="0.2">
      <c r="A1016" s="59">
        <f t="shared" si="19"/>
        <v>1008</v>
      </c>
      <c r="B1016" s="11" t="s">
        <v>1902</v>
      </c>
      <c r="C1016" s="11" t="s">
        <v>2102</v>
      </c>
      <c r="D1016" s="15" t="s">
        <v>21</v>
      </c>
      <c r="E1016" s="56">
        <v>2008.07</v>
      </c>
      <c r="F1016" s="12" t="s">
        <v>455</v>
      </c>
      <c r="G1016" s="13">
        <v>1257</v>
      </c>
      <c r="H1016" s="13">
        <v>2339</v>
      </c>
      <c r="I1016" s="14" t="s">
        <v>41</v>
      </c>
      <c r="J1016" s="46" t="s">
        <v>50</v>
      </c>
    </row>
    <row r="1017" spans="1:12" ht="27.75" customHeight="1" x14ac:dyDescent="0.2">
      <c r="A1017" s="59">
        <f t="shared" si="19"/>
        <v>1009</v>
      </c>
      <c r="B1017" s="11" t="s">
        <v>1903</v>
      </c>
      <c r="C1017" s="11" t="s">
        <v>2102</v>
      </c>
      <c r="D1017" s="15" t="s">
        <v>2135</v>
      </c>
      <c r="E1017" s="56">
        <v>2008.07</v>
      </c>
      <c r="F1017" s="16" t="s">
        <v>456</v>
      </c>
      <c r="G1017" s="17">
        <v>1342</v>
      </c>
      <c r="H1017" s="17">
        <v>2356</v>
      </c>
      <c r="I1017" s="18" t="s">
        <v>2136</v>
      </c>
      <c r="J1017" s="52" t="s">
        <v>50</v>
      </c>
    </row>
    <row r="1018" spans="1:12" ht="27.75" customHeight="1" x14ac:dyDescent="0.2">
      <c r="A1018" s="59">
        <f t="shared" si="19"/>
        <v>1010</v>
      </c>
      <c r="B1018" s="11" t="s">
        <v>1904</v>
      </c>
      <c r="C1018" s="11" t="s">
        <v>2102</v>
      </c>
      <c r="D1018" s="15" t="s">
        <v>21</v>
      </c>
      <c r="E1018" s="56">
        <v>2008.08</v>
      </c>
      <c r="F1018" s="16" t="s">
        <v>101</v>
      </c>
      <c r="G1018" s="17">
        <v>3721</v>
      </c>
      <c r="H1018" s="17">
        <v>5865</v>
      </c>
      <c r="I1018" s="52" t="s">
        <v>2136</v>
      </c>
      <c r="J1018" s="52" t="s">
        <v>50</v>
      </c>
    </row>
    <row r="1019" spans="1:12" ht="27.75" customHeight="1" x14ac:dyDescent="0.2">
      <c r="A1019" s="59">
        <f t="shared" si="19"/>
        <v>1011</v>
      </c>
      <c r="B1019" s="11" t="s">
        <v>1905</v>
      </c>
      <c r="C1019" s="11" t="s">
        <v>2102</v>
      </c>
      <c r="D1019" s="15" t="s">
        <v>21</v>
      </c>
      <c r="E1019" s="55">
        <v>2009.03</v>
      </c>
      <c r="F1019" s="12" t="s">
        <v>459</v>
      </c>
      <c r="G1019" s="13">
        <v>2488</v>
      </c>
      <c r="H1019" s="13">
        <v>5193</v>
      </c>
      <c r="I1019" s="46" t="s">
        <v>2</v>
      </c>
      <c r="J1019" s="46" t="s">
        <v>50</v>
      </c>
    </row>
    <row r="1020" spans="1:12" ht="27.75" customHeight="1" x14ac:dyDescent="0.2">
      <c r="A1020" s="59">
        <f t="shared" si="19"/>
        <v>1012</v>
      </c>
      <c r="B1020" s="11" t="s">
        <v>1340</v>
      </c>
      <c r="C1020" s="11" t="s">
        <v>2102</v>
      </c>
      <c r="D1020" s="15" t="s">
        <v>2139</v>
      </c>
      <c r="E1020" s="55">
        <v>2009.04</v>
      </c>
      <c r="F1020" s="12" t="s">
        <v>460</v>
      </c>
      <c r="G1020" s="13">
        <v>5459</v>
      </c>
      <c r="H1020" s="13">
        <v>9511</v>
      </c>
      <c r="I1020" s="46" t="s">
        <v>2</v>
      </c>
      <c r="J1020" s="46" t="s">
        <v>50</v>
      </c>
    </row>
    <row r="1021" spans="1:12" ht="27.75" customHeight="1" x14ac:dyDescent="0.2">
      <c r="A1021" s="59">
        <f t="shared" si="19"/>
        <v>1013</v>
      </c>
      <c r="B1021" s="11" t="s">
        <v>1341</v>
      </c>
      <c r="C1021" s="11" t="s">
        <v>2102</v>
      </c>
      <c r="D1021" s="15" t="s">
        <v>2111</v>
      </c>
      <c r="E1021" s="56">
        <v>2009.04</v>
      </c>
      <c r="F1021" s="12" t="s">
        <v>461</v>
      </c>
      <c r="G1021" s="13">
        <v>2630</v>
      </c>
      <c r="H1021" s="13">
        <v>6602</v>
      </c>
      <c r="I1021" s="46" t="s">
        <v>2</v>
      </c>
      <c r="J1021" s="46" t="s">
        <v>50</v>
      </c>
    </row>
    <row r="1022" spans="1:12" ht="27.75" customHeight="1" x14ac:dyDescent="0.2">
      <c r="A1022" s="59">
        <f t="shared" si="19"/>
        <v>1014</v>
      </c>
      <c r="B1022" s="11" t="s">
        <v>1906</v>
      </c>
      <c r="C1022" s="11" t="s">
        <v>2102</v>
      </c>
      <c r="D1022" s="15" t="s">
        <v>2140</v>
      </c>
      <c r="E1022" s="55">
        <v>2009.04</v>
      </c>
      <c r="F1022" s="12" t="s">
        <v>460</v>
      </c>
      <c r="G1022" s="13">
        <v>16260</v>
      </c>
      <c r="H1022" s="13">
        <v>31067</v>
      </c>
      <c r="I1022" s="46" t="s">
        <v>2</v>
      </c>
      <c r="J1022" s="46" t="s">
        <v>50</v>
      </c>
    </row>
    <row r="1023" spans="1:12" ht="27.75" customHeight="1" x14ac:dyDescent="0.2">
      <c r="A1023" s="59">
        <f t="shared" si="19"/>
        <v>1015</v>
      </c>
      <c r="B1023" s="11" t="s">
        <v>1907</v>
      </c>
      <c r="C1023" s="11" t="s">
        <v>2102</v>
      </c>
      <c r="D1023" s="15" t="s">
        <v>2140</v>
      </c>
      <c r="E1023" s="56">
        <v>2009.04</v>
      </c>
      <c r="F1023" s="12" t="s">
        <v>461</v>
      </c>
      <c r="G1023" s="13">
        <v>8989</v>
      </c>
      <c r="H1023" s="13">
        <v>17618</v>
      </c>
      <c r="I1023" s="46" t="s">
        <v>2</v>
      </c>
      <c r="J1023" s="46" t="s">
        <v>50</v>
      </c>
    </row>
    <row r="1024" spans="1:12" s="60" customFormat="1" ht="27.75" customHeight="1" x14ac:dyDescent="0.2">
      <c r="A1024" s="59">
        <f t="shared" si="19"/>
        <v>1016</v>
      </c>
      <c r="B1024" s="11" t="s">
        <v>1908</v>
      </c>
      <c r="C1024" s="11" t="s">
        <v>2102</v>
      </c>
      <c r="D1024" s="15" t="s">
        <v>2140</v>
      </c>
      <c r="E1024" s="56">
        <v>2009.07</v>
      </c>
      <c r="F1024" s="12" t="s">
        <v>361</v>
      </c>
      <c r="G1024" s="13">
        <v>2698</v>
      </c>
      <c r="H1024" s="13">
        <v>6252</v>
      </c>
      <c r="I1024" s="46" t="s">
        <v>4</v>
      </c>
      <c r="J1024" s="46" t="s">
        <v>50</v>
      </c>
      <c r="K1024" s="8"/>
      <c r="L1024" s="3"/>
    </row>
    <row r="1025" spans="1:12" s="60" customFormat="1" ht="27.75" customHeight="1" x14ac:dyDescent="0.2">
      <c r="A1025" s="59">
        <f t="shared" si="19"/>
        <v>1017</v>
      </c>
      <c r="B1025" s="11" t="s">
        <v>1909</v>
      </c>
      <c r="C1025" s="11" t="s">
        <v>2102</v>
      </c>
      <c r="D1025" s="15" t="s">
        <v>21</v>
      </c>
      <c r="E1025" s="56">
        <v>2009.08</v>
      </c>
      <c r="F1025" s="12" t="s">
        <v>465</v>
      </c>
      <c r="G1025" s="13">
        <v>4718</v>
      </c>
      <c r="H1025" s="13">
        <v>10496</v>
      </c>
      <c r="I1025" s="18" t="s">
        <v>2</v>
      </c>
      <c r="J1025" s="46" t="s">
        <v>50</v>
      </c>
      <c r="K1025" s="8"/>
      <c r="L1025" s="3"/>
    </row>
    <row r="1026" spans="1:12" s="60" customFormat="1" ht="27.75" customHeight="1" x14ac:dyDescent="0.2">
      <c r="A1026" s="59">
        <f t="shared" si="19"/>
        <v>1018</v>
      </c>
      <c r="B1026" s="11" t="s">
        <v>1910</v>
      </c>
      <c r="C1026" s="11" t="s">
        <v>2102</v>
      </c>
      <c r="D1026" s="15" t="s">
        <v>21</v>
      </c>
      <c r="E1026" s="56">
        <v>2009.08</v>
      </c>
      <c r="F1026" s="12" t="s">
        <v>97</v>
      </c>
      <c r="G1026" s="13">
        <v>3761</v>
      </c>
      <c r="H1026" s="13">
        <v>10248</v>
      </c>
      <c r="I1026" s="46" t="s">
        <v>4</v>
      </c>
      <c r="J1026" s="46" t="s">
        <v>50</v>
      </c>
      <c r="K1026" s="8"/>
      <c r="L1026" s="3"/>
    </row>
    <row r="1027" spans="1:12" s="60" customFormat="1" ht="27.75" customHeight="1" x14ac:dyDescent="0.2">
      <c r="A1027" s="59">
        <f t="shared" si="19"/>
        <v>1019</v>
      </c>
      <c r="B1027" s="11" t="s">
        <v>1911</v>
      </c>
      <c r="C1027" s="11" t="s">
        <v>2102</v>
      </c>
      <c r="D1027" s="11" t="s">
        <v>2111</v>
      </c>
      <c r="E1027" s="55" t="s">
        <v>2143</v>
      </c>
      <c r="F1027" s="12" t="s">
        <v>467</v>
      </c>
      <c r="G1027" s="13">
        <v>21734</v>
      </c>
      <c r="H1027" s="13">
        <v>60066</v>
      </c>
      <c r="I1027" s="46" t="s">
        <v>4</v>
      </c>
      <c r="J1027" s="46" t="s">
        <v>50</v>
      </c>
      <c r="K1027" s="8" t="s">
        <v>2144</v>
      </c>
      <c r="L1027" s="3"/>
    </row>
    <row r="1028" spans="1:12" s="60" customFormat="1" ht="27.75" customHeight="1" x14ac:dyDescent="0.2">
      <c r="A1028" s="59">
        <f t="shared" si="19"/>
        <v>1020</v>
      </c>
      <c r="B1028" s="11" t="s">
        <v>1912</v>
      </c>
      <c r="C1028" s="11" t="s">
        <v>2102</v>
      </c>
      <c r="D1028" s="11" t="s">
        <v>21</v>
      </c>
      <c r="E1028" s="55">
        <v>2009.12</v>
      </c>
      <c r="F1028" s="12" t="s">
        <v>470</v>
      </c>
      <c r="G1028" s="13">
        <v>3625</v>
      </c>
      <c r="H1028" s="13">
        <v>10412</v>
      </c>
      <c r="I1028" s="18" t="s">
        <v>995</v>
      </c>
      <c r="J1028" s="46" t="s">
        <v>50</v>
      </c>
      <c r="K1028" s="8"/>
      <c r="L1028" s="3"/>
    </row>
    <row r="1029" spans="1:12" s="60" customFormat="1" ht="27.75" customHeight="1" x14ac:dyDescent="0.2">
      <c r="A1029" s="59">
        <f t="shared" si="19"/>
        <v>1021</v>
      </c>
      <c r="B1029" s="11" t="s">
        <v>1913</v>
      </c>
      <c r="C1029" s="11" t="s">
        <v>2102</v>
      </c>
      <c r="D1029" s="15" t="s">
        <v>2111</v>
      </c>
      <c r="E1029" s="56">
        <v>2010.04</v>
      </c>
      <c r="F1029" s="12" t="s">
        <v>341</v>
      </c>
      <c r="G1029" s="13">
        <v>6761</v>
      </c>
      <c r="H1029" s="13">
        <v>6743</v>
      </c>
      <c r="I1029" s="14" t="s">
        <v>2</v>
      </c>
      <c r="J1029" s="46" t="s">
        <v>50</v>
      </c>
      <c r="K1029" s="8"/>
      <c r="L1029" s="3"/>
    </row>
    <row r="1030" spans="1:12" s="60" customFormat="1" ht="27.75" customHeight="1" x14ac:dyDescent="0.2">
      <c r="A1030" s="59">
        <f t="shared" si="19"/>
        <v>1022</v>
      </c>
      <c r="B1030" s="11" t="s">
        <v>1914</v>
      </c>
      <c r="C1030" s="11" t="s">
        <v>2102</v>
      </c>
      <c r="D1030" s="11" t="s">
        <v>2111</v>
      </c>
      <c r="E1030" s="55">
        <v>2010.04</v>
      </c>
      <c r="F1030" s="12" t="s">
        <v>108</v>
      </c>
      <c r="G1030" s="13">
        <v>4490</v>
      </c>
      <c r="H1030" s="13">
        <v>3871</v>
      </c>
      <c r="I1030" s="18" t="s">
        <v>995</v>
      </c>
      <c r="J1030" s="46" t="s">
        <v>50</v>
      </c>
      <c r="K1030" s="8" t="s">
        <v>2144</v>
      </c>
      <c r="L1030" s="3"/>
    </row>
    <row r="1031" spans="1:12" s="60" customFormat="1" ht="27.75" customHeight="1" x14ac:dyDescent="0.2">
      <c r="A1031" s="59">
        <f t="shared" si="19"/>
        <v>1023</v>
      </c>
      <c r="B1031" s="11" t="s">
        <v>1915</v>
      </c>
      <c r="C1031" s="11" t="s">
        <v>2102</v>
      </c>
      <c r="D1031" s="11" t="s">
        <v>2111</v>
      </c>
      <c r="E1031" s="55">
        <v>2010.06</v>
      </c>
      <c r="F1031" s="12" t="s">
        <v>417</v>
      </c>
      <c r="G1031" s="13">
        <v>9931</v>
      </c>
      <c r="H1031" s="13">
        <v>15318</v>
      </c>
      <c r="I1031" s="14" t="s">
        <v>2</v>
      </c>
      <c r="J1031" s="46" t="s">
        <v>50</v>
      </c>
      <c r="K1031" s="8"/>
      <c r="L1031" s="3"/>
    </row>
    <row r="1032" spans="1:12" s="60" customFormat="1" ht="27.75" customHeight="1" x14ac:dyDescent="0.2">
      <c r="A1032" s="59">
        <f t="shared" si="19"/>
        <v>1024</v>
      </c>
      <c r="B1032" s="11" t="s">
        <v>1345</v>
      </c>
      <c r="C1032" s="11" t="s">
        <v>2102</v>
      </c>
      <c r="D1032" s="15" t="s">
        <v>2148</v>
      </c>
      <c r="E1032" s="56">
        <v>2010.09</v>
      </c>
      <c r="F1032" s="12" t="s">
        <v>428</v>
      </c>
      <c r="G1032" s="13">
        <v>26460</v>
      </c>
      <c r="H1032" s="13">
        <v>56412</v>
      </c>
      <c r="I1032" s="46" t="s">
        <v>4</v>
      </c>
      <c r="J1032" s="46" t="s">
        <v>50</v>
      </c>
      <c r="K1032" s="39"/>
      <c r="L1032" s="3"/>
    </row>
    <row r="1033" spans="1:12" s="60" customFormat="1" ht="27.75" customHeight="1" x14ac:dyDescent="0.2">
      <c r="A1033" s="59">
        <f t="shared" si="19"/>
        <v>1025</v>
      </c>
      <c r="B1033" s="11" t="s">
        <v>1916</v>
      </c>
      <c r="C1033" s="11" t="s">
        <v>2102</v>
      </c>
      <c r="D1033" s="15" t="s">
        <v>2111</v>
      </c>
      <c r="E1033" s="56">
        <v>2010.09</v>
      </c>
      <c r="F1033" s="12" t="s">
        <v>430</v>
      </c>
      <c r="G1033" s="13">
        <v>597</v>
      </c>
      <c r="H1033" s="13">
        <v>658</v>
      </c>
      <c r="I1033" s="58" t="s">
        <v>2</v>
      </c>
      <c r="J1033" s="58" t="s">
        <v>50</v>
      </c>
      <c r="K1033" s="39"/>
    </row>
    <row r="1034" spans="1:12" s="60" customFormat="1" x14ac:dyDescent="0.2">
      <c r="A1034" s="59">
        <f t="shared" si="19"/>
        <v>1026</v>
      </c>
      <c r="B1034" s="11" t="s">
        <v>2161</v>
      </c>
      <c r="C1034" s="11" t="s">
        <v>2102</v>
      </c>
      <c r="D1034" s="15" t="s">
        <v>2111</v>
      </c>
      <c r="E1034" s="56">
        <v>2011.08</v>
      </c>
      <c r="F1034" s="12" t="s">
        <v>381</v>
      </c>
      <c r="G1034" s="13">
        <v>14130</v>
      </c>
      <c r="H1034" s="13">
        <v>29563</v>
      </c>
      <c r="I1034" s="46" t="s">
        <v>4</v>
      </c>
      <c r="J1034" s="46" t="s">
        <v>50</v>
      </c>
      <c r="K1034" s="8"/>
    </row>
    <row r="1035" spans="1:12" s="60" customFormat="1" ht="27.75" customHeight="1" x14ac:dyDescent="0.2">
      <c r="A1035" s="59">
        <f t="shared" si="19"/>
        <v>1027</v>
      </c>
      <c r="B1035" s="11" t="s">
        <v>2179</v>
      </c>
      <c r="C1035" s="11" t="s">
        <v>2102</v>
      </c>
      <c r="D1035" s="15" t="s">
        <v>2180</v>
      </c>
      <c r="E1035" s="56">
        <v>2011.12</v>
      </c>
      <c r="F1035" s="12" t="s">
        <v>397</v>
      </c>
      <c r="G1035" s="13">
        <v>2695</v>
      </c>
      <c r="H1035" s="13">
        <v>2981</v>
      </c>
      <c r="I1035" s="46" t="s">
        <v>4</v>
      </c>
      <c r="J1035" s="46" t="s">
        <v>50</v>
      </c>
      <c r="K1035" s="8"/>
      <c r="L1035" s="3"/>
    </row>
    <row r="1036" spans="1:12" s="60" customFormat="1" ht="27.75" customHeight="1" x14ac:dyDescent="0.2">
      <c r="A1036" s="59">
        <f t="shared" si="19"/>
        <v>1028</v>
      </c>
      <c r="B1036" s="11" t="s">
        <v>1917</v>
      </c>
      <c r="C1036" s="11" t="s">
        <v>2102</v>
      </c>
      <c r="D1036" s="15" t="s">
        <v>2111</v>
      </c>
      <c r="E1036" s="56">
        <v>2012.01</v>
      </c>
      <c r="F1036" s="12" t="s">
        <v>398</v>
      </c>
      <c r="G1036" s="13">
        <v>18116</v>
      </c>
      <c r="H1036" s="13">
        <v>30477</v>
      </c>
      <c r="I1036" s="46" t="s">
        <v>4</v>
      </c>
      <c r="J1036" s="46" t="s">
        <v>50</v>
      </c>
      <c r="K1036" s="8"/>
      <c r="L1036" s="3"/>
    </row>
    <row r="1037" spans="1:12" s="60" customFormat="1" ht="27.75" customHeight="1" x14ac:dyDescent="0.2">
      <c r="A1037" s="59">
        <f t="shared" si="19"/>
        <v>1029</v>
      </c>
      <c r="B1037" s="11" t="s">
        <v>1918</v>
      </c>
      <c r="C1037" s="11" t="s">
        <v>2102</v>
      </c>
      <c r="D1037" s="15" t="s">
        <v>2111</v>
      </c>
      <c r="E1037" s="56">
        <v>2012.02</v>
      </c>
      <c r="F1037" s="12" t="s">
        <v>496</v>
      </c>
      <c r="G1037" s="13">
        <v>13055</v>
      </c>
      <c r="H1037" s="13">
        <v>19716</v>
      </c>
      <c r="I1037" s="14" t="s">
        <v>2184</v>
      </c>
      <c r="J1037" s="46" t="s">
        <v>50</v>
      </c>
      <c r="K1037" s="8"/>
      <c r="L1037" s="3"/>
    </row>
    <row r="1038" spans="1:12" s="60" customFormat="1" ht="27.75" customHeight="1" x14ac:dyDescent="0.2">
      <c r="A1038" s="59">
        <f t="shared" si="19"/>
        <v>1030</v>
      </c>
      <c r="B1038" s="11" t="s">
        <v>1919</v>
      </c>
      <c r="C1038" s="11" t="s">
        <v>2102</v>
      </c>
      <c r="D1038" s="15" t="s">
        <v>2111</v>
      </c>
      <c r="E1038" s="56">
        <v>2012.02</v>
      </c>
      <c r="F1038" s="12" t="s">
        <v>401</v>
      </c>
      <c r="G1038" s="13">
        <v>12475</v>
      </c>
      <c r="H1038" s="13">
        <v>20037</v>
      </c>
      <c r="I1038" s="14" t="s">
        <v>2136</v>
      </c>
      <c r="J1038" s="46" t="s">
        <v>50</v>
      </c>
      <c r="K1038" s="8"/>
      <c r="L1038" s="71"/>
    </row>
    <row r="1039" spans="1:12" s="60" customFormat="1" ht="27.75" customHeight="1" x14ac:dyDescent="0.2">
      <c r="A1039" s="59">
        <f t="shared" si="19"/>
        <v>1031</v>
      </c>
      <c r="B1039" s="11" t="s">
        <v>1920</v>
      </c>
      <c r="C1039" s="11" t="s">
        <v>2102</v>
      </c>
      <c r="D1039" s="15" t="s">
        <v>2111</v>
      </c>
      <c r="E1039" s="55">
        <v>2012.05</v>
      </c>
      <c r="F1039" s="12" t="s">
        <v>410</v>
      </c>
      <c r="G1039" s="13">
        <v>7627</v>
      </c>
      <c r="H1039" s="13">
        <v>15293</v>
      </c>
      <c r="I1039" s="14" t="s">
        <v>863</v>
      </c>
      <c r="J1039" s="46" t="s">
        <v>50</v>
      </c>
      <c r="K1039" s="8"/>
      <c r="L1039" s="71"/>
    </row>
    <row r="1040" spans="1:12" s="60" customFormat="1" ht="27.75" customHeight="1" x14ac:dyDescent="0.2">
      <c r="A1040" s="59">
        <f t="shared" si="19"/>
        <v>1032</v>
      </c>
      <c r="B1040" s="11" t="s">
        <v>2191</v>
      </c>
      <c r="C1040" s="11" t="s">
        <v>2102</v>
      </c>
      <c r="D1040" s="15" t="s">
        <v>2111</v>
      </c>
      <c r="E1040" s="55">
        <v>2012.06</v>
      </c>
      <c r="F1040" s="12" t="s">
        <v>296</v>
      </c>
      <c r="G1040" s="13">
        <v>22931</v>
      </c>
      <c r="H1040" s="13">
        <v>33394</v>
      </c>
      <c r="I1040" s="14" t="s">
        <v>2</v>
      </c>
      <c r="J1040" s="46" t="s">
        <v>50</v>
      </c>
      <c r="K1040" s="8"/>
      <c r="L1040" s="71"/>
    </row>
    <row r="1041" spans="1:12" s="60" customFormat="1" ht="27.75" customHeight="1" x14ac:dyDescent="0.2">
      <c r="A1041" s="59">
        <f t="shared" si="19"/>
        <v>1033</v>
      </c>
      <c r="B1041" s="11" t="s">
        <v>1921</v>
      </c>
      <c r="C1041" s="11" t="s">
        <v>2102</v>
      </c>
      <c r="D1041" s="15" t="s">
        <v>2139</v>
      </c>
      <c r="E1041" s="55">
        <v>2012.06</v>
      </c>
      <c r="F1041" s="12" t="s">
        <v>296</v>
      </c>
      <c r="G1041" s="13">
        <v>760</v>
      </c>
      <c r="H1041" s="13">
        <v>1084</v>
      </c>
      <c r="I1041" s="14" t="s">
        <v>2</v>
      </c>
      <c r="J1041" s="46" t="s">
        <v>50</v>
      </c>
      <c r="K1041" s="8"/>
      <c r="L1041" s="71"/>
    </row>
    <row r="1042" spans="1:12" s="60" customFormat="1" ht="27.75" customHeight="1" x14ac:dyDescent="0.2">
      <c r="A1042" s="59">
        <f t="shared" si="19"/>
        <v>1034</v>
      </c>
      <c r="B1042" s="15" t="s">
        <v>1922</v>
      </c>
      <c r="C1042" s="11" t="s">
        <v>2102</v>
      </c>
      <c r="D1042" s="15" t="s">
        <v>2111</v>
      </c>
      <c r="E1042" s="55">
        <v>2013.01</v>
      </c>
      <c r="F1042" s="12" t="s">
        <v>367</v>
      </c>
      <c r="G1042" s="13">
        <v>1328</v>
      </c>
      <c r="H1042" s="13">
        <v>2180</v>
      </c>
      <c r="I1042" s="14" t="s">
        <v>2136</v>
      </c>
      <c r="J1042" s="46" t="s">
        <v>50</v>
      </c>
      <c r="K1042" s="8"/>
      <c r="L1042" s="71"/>
    </row>
    <row r="1043" spans="1:12" s="60" customFormat="1" ht="27.75" customHeight="1" x14ac:dyDescent="0.2">
      <c r="A1043" s="59">
        <f t="shared" si="19"/>
        <v>1035</v>
      </c>
      <c r="B1043" s="15" t="s">
        <v>1923</v>
      </c>
      <c r="C1043" s="15" t="s">
        <v>2102</v>
      </c>
      <c r="D1043" s="15" t="s">
        <v>2111</v>
      </c>
      <c r="E1043" s="55">
        <v>2013.07</v>
      </c>
      <c r="F1043" s="12" t="s">
        <v>296</v>
      </c>
      <c r="G1043" s="13">
        <v>26526</v>
      </c>
      <c r="H1043" s="13">
        <v>56146</v>
      </c>
      <c r="I1043" s="14" t="s">
        <v>2206</v>
      </c>
      <c r="J1043" s="46" t="s">
        <v>50</v>
      </c>
      <c r="K1043" s="8"/>
      <c r="L1043" s="71"/>
    </row>
    <row r="1044" spans="1:12" ht="27.75" customHeight="1" x14ac:dyDescent="0.2">
      <c r="A1044" s="59">
        <f t="shared" si="19"/>
        <v>1036</v>
      </c>
      <c r="B1044" s="15" t="s">
        <v>1924</v>
      </c>
      <c r="C1044" s="15" t="s">
        <v>2102</v>
      </c>
      <c r="D1044" s="15" t="s">
        <v>2111</v>
      </c>
      <c r="E1044" s="55">
        <v>2013.08</v>
      </c>
      <c r="F1044" s="12" t="s">
        <v>498</v>
      </c>
      <c r="G1044" s="13">
        <v>8850</v>
      </c>
      <c r="H1044" s="13">
        <v>13468</v>
      </c>
      <c r="I1044" s="14" t="s">
        <v>2136</v>
      </c>
      <c r="J1044" s="46" t="s">
        <v>50</v>
      </c>
      <c r="L1044" s="71"/>
    </row>
    <row r="1045" spans="1:12" ht="27.75" customHeight="1" x14ac:dyDescent="0.2">
      <c r="A1045" s="59">
        <f t="shared" si="19"/>
        <v>1037</v>
      </c>
      <c r="B1045" s="15" t="s">
        <v>1925</v>
      </c>
      <c r="C1045" s="15" t="s">
        <v>2102</v>
      </c>
      <c r="D1045" s="15" t="s">
        <v>2111</v>
      </c>
      <c r="E1045" s="55">
        <v>2013.09</v>
      </c>
      <c r="F1045" s="12" t="s">
        <v>261</v>
      </c>
      <c r="G1045" s="13">
        <v>21848</v>
      </c>
      <c r="H1045" s="13">
        <v>52791</v>
      </c>
      <c r="I1045" s="14" t="s">
        <v>2228</v>
      </c>
      <c r="J1045" s="46" t="s">
        <v>50</v>
      </c>
      <c r="L1045" s="71"/>
    </row>
    <row r="1046" spans="1:12" ht="27.75" customHeight="1" x14ac:dyDescent="0.2">
      <c r="A1046" s="59">
        <f t="shared" si="19"/>
        <v>1038</v>
      </c>
      <c r="B1046" s="15" t="s">
        <v>1926</v>
      </c>
      <c r="C1046" s="11" t="s">
        <v>2102</v>
      </c>
      <c r="D1046" s="15" t="s">
        <v>2111</v>
      </c>
      <c r="E1046" s="56">
        <v>2014.01</v>
      </c>
      <c r="F1046" s="42" t="s">
        <v>309</v>
      </c>
      <c r="G1046" s="43">
        <v>8728</v>
      </c>
      <c r="H1046" s="13">
        <v>14712</v>
      </c>
      <c r="I1046" s="14" t="s">
        <v>2206</v>
      </c>
      <c r="J1046" s="46" t="s">
        <v>50</v>
      </c>
      <c r="K1046" s="9"/>
      <c r="L1046" s="60"/>
    </row>
    <row r="1047" spans="1:12" ht="27.75" customHeight="1" x14ac:dyDescent="0.2">
      <c r="A1047" s="59">
        <f t="shared" si="19"/>
        <v>1039</v>
      </c>
      <c r="B1047" s="15" t="s">
        <v>1927</v>
      </c>
      <c r="C1047" s="11" t="s">
        <v>2102</v>
      </c>
      <c r="D1047" s="15" t="s">
        <v>2111</v>
      </c>
      <c r="E1047" s="56">
        <v>2014.03</v>
      </c>
      <c r="F1047" s="42" t="s">
        <v>318</v>
      </c>
      <c r="G1047" s="43">
        <v>6305</v>
      </c>
      <c r="H1047" s="13">
        <v>12550</v>
      </c>
      <c r="I1047" s="14" t="s">
        <v>2206</v>
      </c>
      <c r="J1047" s="46" t="s">
        <v>50</v>
      </c>
      <c r="K1047" s="9"/>
      <c r="L1047" s="60"/>
    </row>
    <row r="1048" spans="1:12" ht="27.75" customHeight="1" x14ac:dyDescent="0.2">
      <c r="A1048" s="59">
        <f t="shared" si="19"/>
        <v>1040</v>
      </c>
      <c r="B1048" s="15" t="s">
        <v>1928</v>
      </c>
      <c r="C1048" s="15" t="s">
        <v>2102</v>
      </c>
      <c r="D1048" s="15" t="s">
        <v>2111</v>
      </c>
      <c r="E1048" s="56">
        <v>2014.05</v>
      </c>
      <c r="F1048" s="42" t="s">
        <v>324</v>
      </c>
      <c r="G1048" s="43">
        <v>14721</v>
      </c>
      <c r="H1048" s="13">
        <v>46379</v>
      </c>
      <c r="I1048" s="14" t="s">
        <v>2</v>
      </c>
      <c r="J1048" s="46" t="s">
        <v>50</v>
      </c>
      <c r="K1048" s="8" t="s">
        <v>2266</v>
      </c>
      <c r="L1048" s="60"/>
    </row>
    <row r="1049" spans="1:12" ht="27.75" customHeight="1" x14ac:dyDescent="0.2">
      <c r="A1049" s="59">
        <f t="shared" si="19"/>
        <v>1041</v>
      </c>
      <c r="B1049" s="11" t="s">
        <v>1929</v>
      </c>
      <c r="C1049" s="11" t="s">
        <v>2102</v>
      </c>
      <c r="D1049" s="11" t="s">
        <v>2111</v>
      </c>
      <c r="E1049" s="56">
        <v>2014.07</v>
      </c>
      <c r="F1049" s="12" t="s">
        <v>333</v>
      </c>
      <c r="G1049" s="13">
        <v>10514</v>
      </c>
      <c r="H1049" s="13">
        <v>20350</v>
      </c>
      <c r="I1049" s="14" t="s">
        <v>2138</v>
      </c>
      <c r="J1049" s="46" t="s">
        <v>50</v>
      </c>
      <c r="L1049" s="60"/>
    </row>
    <row r="1050" spans="1:12" s="60" customFormat="1" ht="27.75" customHeight="1" x14ac:dyDescent="0.2">
      <c r="A1050" s="59">
        <f t="shared" si="19"/>
        <v>1042</v>
      </c>
      <c r="B1050" s="11" t="s">
        <v>1930</v>
      </c>
      <c r="C1050" s="11" t="s">
        <v>2102</v>
      </c>
      <c r="D1050" s="11" t="s">
        <v>2274</v>
      </c>
      <c r="E1050" s="56">
        <v>2014.07</v>
      </c>
      <c r="F1050" s="12" t="s">
        <v>333</v>
      </c>
      <c r="G1050" s="13">
        <v>6262</v>
      </c>
      <c r="H1050" s="13">
        <v>11582</v>
      </c>
      <c r="I1050" s="14" t="s">
        <v>2136</v>
      </c>
      <c r="J1050" s="46" t="s">
        <v>50</v>
      </c>
      <c r="K1050" s="8"/>
    </row>
    <row r="1051" spans="1:12" s="60" customFormat="1" ht="27.75" customHeight="1" x14ac:dyDescent="0.2">
      <c r="A1051" s="59">
        <f t="shared" si="19"/>
        <v>1043</v>
      </c>
      <c r="B1051" s="11" t="s">
        <v>1931</v>
      </c>
      <c r="C1051" s="11" t="s">
        <v>2102</v>
      </c>
      <c r="D1051" s="11" t="s">
        <v>2111</v>
      </c>
      <c r="E1051" s="56">
        <v>2014.08</v>
      </c>
      <c r="F1051" s="12" t="s">
        <v>100</v>
      </c>
      <c r="G1051" s="13">
        <v>11586</v>
      </c>
      <c r="H1051" s="13">
        <v>18451</v>
      </c>
      <c r="I1051" s="14" t="s">
        <v>2276</v>
      </c>
      <c r="J1051" s="46" t="s">
        <v>50</v>
      </c>
      <c r="K1051" s="8"/>
    </row>
    <row r="1052" spans="1:12" s="60" customFormat="1" ht="27.75" customHeight="1" x14ac:dyDescent="0.2">
      <c r="A1052" s="59">
        <f t="shared" si="19"/>
        <v>1044</v>
      </c>
      <c r="B1052" s="11" t="s">
        <v>1932</v>
      </c>
      <c r="C1052" s="11" t="s">
        <v>2102</v>
      </c>
      <c r="D1052" s="11" t="s">
        <v>2135</v>
      </c>
      <c r="E1052" s="56">
        <v>2014.12</v>
      </c>
      <c r="F1052" s="12" t="s">
        <v>234</v>
      </c>
      <c r="G1052" s="13">
        <v>7034</v>
      </c>
      <c r="H1052" s="13">
        <v>12221</v>
      </c>
      <c r="I1052" s="14" t="s">
        <v>2291</v>
      </c>
      <c r="J1052" s="46" t="s">
        <v>50</v>
      </c>
      <c r="K1052" s="8"/>
    </row>
    <row r="1053" spans="1:12" s="60" customFormat="1" ht="27.75" customHeight="1" x14ac:dyDescent="0.2">
      <c r="A1053" s="59">
        <f t="shared" si="19"/>
        <v>1045</v>
      </c>
      <c r="B1053" s="11" t="s">
        <v>2292</v>
      </c>
      <c r="C1053" s="11" t="s">
        <v>2102</v>
      </c>
      <c r="D1053" s="11" t="s">
        <v>2111</v>
      </c>
      <c r="E1053" s="56">
        <v>2015.01</v>
      </c>
      <c r="F1053" s="12" t="s">
        <v>234</v>
      </c>
      <c r="G1053" s="13">
        <v>137</v>
      </c>
      <c r="H1053" s="13">
        <v>280</v>
      </c>
      <c r="I1053" s="14" t="s">
        <v>2293</v>
      </c>
      <c r="J1053" s="46" t="s">
        <v>50</v>
      </c>
      <c r="K1053" s="8"/>
    </row>
    <row r="1054" spans="1:12" s="60" customFormat="1" ht="27.75" customHeight="1" x14ac:dyDescent="0.2">
      <c r="A1054" s="59">
        <f t="shared" si="19"/>
        <v>1046</v>
      </c>
      <c r="B1054" s="15" t="s">
        <v>1933</v>
      </c>
      <c r="C1054" s="11" t="s">
        <v>2102</v>
      </c>
      <c r="D1054" s="15" t="s">
        <v>2111</v>
      </c>
      <c r="E1054" s="56">
        <v>2015.04</v>
      </c>
      <c r="F1054" s="16" t="s">
        <v>259</v>
      </c>
      <c r="G1054" s="17">
        <v>4127</v>
      </c>
      <c r="H1054" s="17">
        <v>8816</v>
      </c>
      <c r="I1054" s="18" t="s">
        <v>2136</v>
      </c>
      <c r="J1054" s="52" t="s">
        <v>50</v>
      </c>
      <c r="K1054" s="10"/>
    </row>
    <row r="1055" spans="1:12" s="60" customFormat="1" ht="27.75" customHeight="1" x14ac:dyDescent="0.2">
      <c r="A1055" s="59">
        <f t="shared" si="19"/>
        <v>1047</v>
      </c>
      <c r="B1055" s="15" t="s">
        <v>1934</v>
      </c>
      <c r="C1055" s="15" t="s">
        <v>2102</v>
      </c>
      <c r="D1055" s="15" t="s">
        <v>2111</v>
      </c>
      <c r="E1055" s="56">
        <v>2015.05</v>
      </c>
      <c r="F1055" s="16" t="s">
        <v>262</v>
      </c>
      <c r="G1055" s="17">
        <v>9713</v>
      </c>
      <c r="H1055" s="17">
        <v>16251</v>
      </c>
      <c r="I1055" s="18" t="s">
        <v>2305</v>
      </c>
      <c r="J1055" s="52" t="s">
        <v>50</v>
      </c>
      <c r="K1055" s="9"/>
    </row>
    <row r="1056" spans="1:12" s="60" customFormat="1" ht="27.75" customHeight="1" x14ac:dyDescent="0.2">
      <c r="A1056" s="59">
        <f t="shared" si="19"/>
        <v>1048</v>
      </c>
      <c r="B1056" s="15" t="s">
        <v>1935</v>
      </c>
      <c r="C1056" s="15" t="s">
        <v>2102</v>
      </c>
      <c r="D1056" s="15" t="s">
        <v>2135</v>
      </c>
      <c r="E1056" s="56">
        <v>2015.06</v>
      </c>
      <c r="F1056" s="16" t="s">
        <v>266</v>
      </c>
      <c r="G1056" s="17">
        <v>18028</v>
      </c>
      <c r="H1056" s="17">
        <v>25331</v>
      </c>
      <c r="I1056" s="18" t="s">
        <v>2136</v>
      </c>
      <c r="J1056" s="52" t="s">
        <v>50</v>
      </c>
      <c r="K1056" s="10"/>
    </row>
    <row r="1057" spans="1:12" s="60" customFormat="1" ht="27.75" customHeight="1" x14ac:dyDescent="0.2">
      <c r="A1057" s="59">
        <f t="shared" si="19"/>
        <v>1049</v>
      </c>
      <c r="B1057" s="15" t="s">
        <v>1936</v>
      </c>
      <c r="C1057" s="15" t="s">
        <v>2102</v>
      </c>
      <c r="D1057" s="15" t="s">
        <v>2318</v>
      </c>
      <c r="E1057" s="56">
        <v>2015.07</v>
      </c>
      <c r="F1057" s="16" t="s">
        <v>85</v>
      </c>
      <c r="G1057" s="17">
        <v>9452</v>
      </c>
      <c r="H1057" s="17">
        <v>15471</v>
      </c>
      <c r="I1057" s="18" t="s">
        <v>2206</v>
      </c>
      <c r="J1057" s="52" t="s">
        <v>50</v>
      </c>
      <c r="K1057" s="10"/>
    </row>
    <row r="1058" spans="1:12" ht="27.75" customHeight="1" x14ac:dyDescent="0.2">
      <c r="A1058" s="59">
        <f t="shared" si="19"/>
        <v>1050</v>
      </c>
      <c r="B1058" s="15" t="s">
        <v>1937</v>
      </c>
      <c r="C1058" s="15" t="s">
        <v>2102</v>
      </c>
      <c r="D1058" s="15" t="s">
        <v>2180</v>
      </c>
      <c r="E1058" s="56">
        <v>2016.03</v>
      </c>
      <c r="F1058" s="16" t="s">
        <v>244</v>
      </c>
      <c r="G1058" s="17">
        <v>7040</v>
      </c>
      <c r="H1058" s="17">
        <v>13569</v>
      </c>
      <c r="I1058" s="18" t="s">
        <v>2206</v>
      </c>
      <c r="J1058" s="52" t="s">
        <v>50</v>
      </c>
      <c r="K1058" s="10"/>
      <c r="L1058" s="60"/>
    </row>
    <row r="1059" spans="1:12" ht="27.75" customHeight="1" x14ac:dyDescent="0.2">
      <c r="A1059" s="59">
        <f t="shared" si="19"/>
        <v>1051</v>
      </c>
      <c r="B1059" s="15" t="s">
        <v>1938</v>
      </c>
      <c r="C1059" s="15" t="s">
        <v>2102</v>
      </c>
      <c r="D1059" s="15" t="s">
        <v>2111</v>
      </c>
      <c r="E1059" s="56">
        <v>2016.04</v>
      </c>
      <c r="F1059" s="16" t="s">
        <v>197</v>
      </c>
      <c r="G1059" s="17">
        <v>6287</v>
      </c>
      <c r="H1059" s="17">
        <v>12929</v>
      </c>
      <c r="I1059" s="18" t="s">
        <v>2188</v>
      </c>
      <c r="J1059" s="52" t="s">
        <v>50</v>
      </c>
      <c r="K1059" s="9" t="s">
        <v>2353</v>
      </c>
      <c r="L1059" s="60"/>
    </row>
    <row r="1060" spans="1:12" ht="27.75" customHeight="1" x14ac:dyDescent="0.2">
      <c r="A1060" s="59">
        <f t="shared" si="19"/>
        <v>1052</v>
      </c>
      <c r="B1060" s="15" t="s">
        <v>1939</v>
      </c>
      <c r="C1060" s="15" t="s">
        <v>2102</v>
      </c>
      <c r="D1060" s="15" t="s">
        <v>2111</v>
      </c>
      <c r="E1060" s="56">
        <v>2016.08</v>
      </c>
      <c r="F1060" s="16" t="s">
        <v>217</v>
      </c>
      <c r="G1060" s="17">
        <v>11351</v>
      </c>
      <c r="H1060" s="17">
        <v>22775</v>
      </c>
      <c r="I1060" s="18" t="s">
        <v>2242</v>
      </c>
      <c r="J1060" s="52" t="s">
        <v>50</v>
      </c>
      <c r="K1060" s="9"/>
      <c r="L1060" s="60"/>
    </row>
    <row r="1061" spans="1:12" ht="27.75" customHeight="1" x14ac:dyDescent="0.2">
      <c r="A1061" s="59">
        <f t="shared" si="19"/>
        <v>1053</v>
      </c>
      <c r="B1061" s="15" t="s">
        <v>1940</v>
      </c>
      <c r="C1061" s="15" t="s">
        <v>2102</v>
      </c>
      <c r="D1061" s="15" t="s">
        <v>2111</v>
      </c>
      <c r="E1061" s="56">
        <v>2016.08</v>
      </c>
      <c r="F1061" s="16" t="s">
        <v>221</v>
      </c>
      <c r="G1061" s="17">
        <v>1674</v>
      </c>
      <c r="H1061" s="17">
        <v>3001</v>
      </c>
      <c r="I1061" s="18" t="s">
        <v>2136</v>
      </c>
      <c r="J1061" s="52" t="s">
        <v>50</v>
      </c>
      <c r="K1061" s="9"/>
      <c r="L1061" s="60"/>
    </row>
    <row r="1062" spans="1:12" ht="27.75" customHeight="1" x14ac:dyDescent="0.2">
      <c r="A1062" s="59">
        <f t="shared" si="19"/>
        <v>1054</v>
      </c>
      <c r="B1062" s="15" t="s">
        <v>1941</v>
      </c>
      <c r="C1062" s="15" t="s">
        <v>2102</v>
      </c>
      <c r="D1062" s="15" t="s">
        <v>2380</v>
      </c>
      <c r="E1062" s="56" t="s">
        <v>900</v>
      </c>
      <c r="F1062" s="16" t="s">
        <v>88</v>
      </c>
      <c r="G1062" s="17">
        <v>5579</v>
      </c>
      <c r="H1062" s="17">
        <v>15775</v>
      </c>
      <c r="I1062" s="18" t="s">
        <v>4</v>
      </c>
      <c r="J1062" s="52" t="s">
        <v>50</v>
      </c>
      <c r="K1062" s="9" t="s">
        <v>2263</v>
      </c>
      <c r="L1062" s="60"/>
    </row>
    <row r="1063" spans="1:12" ht="27.75" customHeight="1" x14ac:dyDescent="0.2">
      <c r="A1063" s="59">
        <f t="shared" si="19"/>
        <v>1055</v>
      </c>
      <c r="B1063" s="15" t="s">
        <v>1939</v>
      </c>
      <c r="C1063" s="15" t="s">
        <v>2102</v>
      </c>
      <c r="D1063" s="19" t="s">
        <v>2111</v>
      </c>
      <c r="E1063" s="56">
        <v>2016.11</v>
      </c>
      <c r="F1063" s="16" t="s">
        <v>173</v>
      </c>
      <c r="G1063" s="20">
        <v>147</v>
      </c>
      <c r="H1063" s="21">
        <v>367</v>
      </c>
      <c r="I1063" s="22" t="s">
        <v>2130</v>
      </c>
      <c r="J1063" s="22" t="s">
        <v>2130</v>
      </c>
      <c r="K1063" s="10"/>
      <c r="L1063" s="60"/>
    </row>
    <row r="1064" spans="1:12" ht="27.75" customHeight="1" x14ac:dyDescent="0.2">
      <c r="A1064" s="59">
        <f t="shared" si="19"/>
        <v>1056</v>
      </c>
      <c r="B1064" s="15" t="s">
        <v>1942</v>
      </c>
      <c r="C1064" s="15" t="s">
        <v>2102</v>
      </c>
      <c r="D1064" s="15" t="s">
        <v>2111</v>
      </c>
      <c r="E1064" s="56">
        <v>2017.02</v>
      </c>
      <c r="F1064" s="16" t="s">
        <v>149</v>
      </c>
      <c r="G1064" s="20">
        <v>10149</v>
      </c>
      <c r="H1064" s="17">
        <v>21584</v>
      </c>
      <c r="I1064" s="18" t="s">
        <v>4</v>
      </c>
      <c r="J1064" s="22" t="s">
        <v>50</v>
      </c>
      <c r="K1064" s="10"/>
      <c r="L1064" s="60"/>
    </row>
    <row r="1065" spans="1:12" ht="27.75" customHeight="1" x14ac:dyDescent="0.2">
      <c r="A1065" s="59">
        <f t="shared" si="19"/>
        <v>1057</v>
      </c>
      <c r="B1065" s="15" t="s">
        <v>2418</v>
      </c>
      <c r="C1065" s="15" t="s">
        <v>2102</v>
      </c>
      <c r="D1065" s="15" t="s">
        <v>2111</v>
      </c>
      <c r="E1065" s="56">
        <v>2017.03</v>
      </c>
      <c r="F1065" s="16" t="s">
        <v>147</v>
      </c>
      <c r="G1065" s="17">
        <v>8466</v>
      </c>
      <c r="H1065" s="17">
        <v>16020</v>
      </c>
      <c r="I1065" s="22" t="s">
        <v>2195</v>
      </c>
      <c r="J1065" s="22" t="s">
        <v>50</v>
      </c>
      <c r="K1065" s="10"/>
      <c r="L1065" s="60"/>
    </row>
    <row r="1066" spans="1:12" ht="27.75" customHeight="1" x14ac:dyDescent="0.2">
      <c r="A1066" s="59">
        <f t="shared" si="19"/>
        <v>1058</v>
      </c>
      <c r="B1066" s="15" t="s">
        <v>1943</v>
      </c>
      <c r="C1066" s="25" t="s">
        <v>2102</v>
      </c>
      <c r="D1066" s="15" t="s">
        <v>2111</v>
      </c>
      <c r="E1066" s="56">
        <v>2017.05</v>
      </c>
      <c r="F1066" s="16" t="s">
        <v>118</v>
      </c>
      <c r="G1066" s="17">
        <v>1622</v>
      </c>
      <c r="H1066" s="17">
        <v>3502</v>
      </c>
      <c r="I1066" s="18" t="s">
        <v>2136</v>
      </c>
      <c r="J1066" s="22" t="s">
        <v>50</v>
      </c>
      <c r="K1066" s="10"/>
      <c r="L1066" s="60"/>
    </row>
    <row r="1067" spans="1:12" ht="27.75" customHeight="1" x14ac:dyDescent="0.2">
      <c r="A1067" s="59">
        <f t="shared" si="19"/>
        <v>1059</v>
      </c>
      <c r="B1067" s="25" t="s">
        <v>1944</v>
      </c>
      <c r="C1067" s="25" t="s">
        <v>2102</v>
      </c>
      <c r="D1067" s="15" t="s">
        <v>2449</v>
      </c>
      <c r="E1067" s="56">
        <v>2017.07</v>
      </c>
      <c r="F1067" s="16" t="s">
        <v>103</v>
      </c>
      <c r="G1067" s="17">
        <v>14104</v>
      </c>
      <c r="H1067" s="17">
        <v>29392</v>
      </c>
      <c r="I1067" s="18" t="s">
        <v>71</v>
      </c>
      <c r="J1067" s="52" t="s">
        <v>50</v>
      </c>
      <c r="K1067" s="10"/>
      <c r="L1067" s="60"/>
    </row>
    <row r="1068" spans="1:12" ht="27.75" customHeight="1" x14ac:dyDescent="0.2">
      <c r="A1068" s="59">
        <f t="shared" si="19"/>
        <v>1060</v>
      </c>
      <c r="B1068" s="25" t="s">
        <v>73</v>
      </c>
      <c r="C1068" s="25" t="s">
        <v>2102</v>
      </c>
      <c r="D1068" s="15" t="s">
        <v>2111</v>
      </c>
      <c r="E1068" s="56">
        <v>2017.07</v>
      </c>
      <c r="F1068" s="16" t="s">
        <v>87</v>
      </c>
      <c r="G1068" s="17">
        <v>13097</v>
      </c>
      <c r="H1068" s="17">
        <v>15986</v>
      </c>
      <c r="I1068" s="18" t="s">
        <v>2136</v>
      </c>
      <c r="J1068" s="52" t="s">
        <v>50</v>
      </c>
      <c r="K1068" s="10"/>
      <c r="L1068" s="60"/>
    </row>
    <row r="1069" spans="1:12" ht="27.75" customHeight="1" x14ac:dyDescent="0.2">
      <c r="A1069" s="59">
        <f t="shared" si="19"/>
        <v>1061</v>
      </c>
      <c r="B1069" s="25" t="s">
        <v>1945</v>
      </c>
      <c r="C1069" s="25" t="s">
        <v>2102</v>
      </c>
      <c r="D1069" s="15" t="s">
        <v>2111</v>
      </c>
      <c r="E1069" s="56">
        <v>2017.07</v>
      </c>
      <c r="F1069" s="16" t="s">
        <v>84</v>
      </c>
      <c r="G1069" s="17">
        <v>10251</v>
      </c>
      <c r="H1069" s="17">
        <v>9014</v>
      </c>
      <c r="I1069" s="18" t="s">
        <v>2136</v>
      </c>
      <c r="J1069" s="52" t="s">
        <v>50</v>
      </c>
      <c r="K1069" s="10"/>
      <c r="L1069" s="60"/>
    </row>
    <row r="1070" spans="1:12" ht="27.75" customHeight="1" x14ac:dyDescent="0.2">
      <c r="A1070" s="59">
        <f t="shared" ref="A1070:A1133" si="20">ROW()-8</f>
        <v>1062</v>
      </c>
      <c r="B1070" s="25" t="s">
        <v>1946</v>
      </c>
      <c r="C1070" s="25" t="s">
        <v>2102</v>
      </c>
      <c r="D1070" s="15" t="s">
        <v>2111</v>
      </c>
      <c r="E1070" s="56">
        <v>2017.08</v>
      </c>
      <c r="F1070" s="16" t="s">
        <v>82</v>
      </c>
      <c r="G1070" s="17">
        <v>3499</v>
      </c>
      <c r="H1070" s="17">
        <v>6999</v>
      </c>
      <c r="I1070" s="18" t="s">
        <v>2</v>
      </c>
      <c r="J1070" s="52" t="s">
        <v>50</v>
      </c>
      <c r="K1070" s="10"/>
      <c r="L1070" s="60"/>
    </row>
    <row r="1071" spans="1:12" ht="27.75" customHeight="1" x14ac:dyDescent="0.2">
      <c r="A1071" s="59">
        <f t="shared" si="20"/>
        <v>1063</v>
      </c>
      <c r="B1071" s="25" t="s">
        <v>1947</v>
      </c>
      <c r="C1071" s="25" t="s">
        <v>2102</v>
      </c>
      <c r="D1071" s="15" t="s">
        <v>2111</v>
      </c>
      <c r="E1071" s="56">
        <v>2017.12</v>
      </c>
      <c r="F1071" s="26" t="s">
        <v>2484</v>
      </c>
      <c r="G1071" s="17">
        <v>1576</v>
      </c>
      <c r="H1071" s="17">
        <v>2796</v>
      </c>
      <c r="I1071" s="18" t="s">
        <v>2175</v>
      </c>
      <c r="J1071" s="52" t="s">
        <v>50</v>
      </c>
      <c r="K1071" s="10" t="s">
        <v>2217</v>
      </c>
      <c r="L1071" s="60"/>
    </row>
    <row r="1072" spans="1:12" ht="27.75" customHeight="1" x14ac:dyDescent="0.2">
      <c r="A1072" s="59">
        <f t="shared" si="20"/>
        <v>1064</v>
      </c>
      <c r="B1072" s="15" t="s">
        <v>1948</v>
      </c>
      <c r="C1072" s="15" t="s">
        <v>2102</v>
      </c>
      <c r="D1072" s="15" t="s">
        <v>2111</v>
      </c>
      <c r="E1072" s="56">
        <v>2018.06</v>
      </c>
      <c r="F1072" s="16" t="s">
        <v>2529</v>
      </c>
      <c r="G1072" s="17">
        <v>10227</v>
      </c>
      <c r="H1072" s="17">
        <v>19414</v>
      </c>
      <c r="I1072" s="18" t="s">
        <v>40</v>
      </c>
      <c r="J1072" s="52" t="s">
        <v>2104</v>
      </c>
      <c r="K1072" s="10"/>
      <c r="L1072" s="60"/>
    </row>
    <row r="1073" spans="1:12" ht="27.75" customHeight="1" x14ac:dyDescent="0.2">
      <c r="A1073" s="59">
        <f t="shared" si="20"/>
        <v>1065</v>
      </c>
      <c r="B1073" s="27" t="s">
        <v>1949</v>
      </c>
      <c r="C1073" s="28" t="s">
        <v>2102</v>
      </c>
      <c r="D1073" s="28" t="s">
        <v>2111</v>
      </c>
      <c r="E1073" s="69">
        <v>2018.07</v>
      </c>
      <c r="F1073" s="29" t="s">
        <v>2545</v>
      </c>
      <c r="G1073" s="30">
        <v>20176</v>
      </c>
      <c r="H1073" s="30">
        <v>40027</v>
      </c>
      <c r="I1073" s="31" t="s">
        <v>2136</v>
      </c>
      <c r="J1073" s="84" t="s">
        <v>2104</v>
      </c>
      <c r="K1073" s="10" t="s">
        <v>2483</v>
      </c>
      <c r="L1073" s="60"/>
    </row>
    <row r="1074" spans="1:12" ht="27.75" customHeight="1" x14ac:dyDescent="0.2">
      <c r="A1074" s="59">
        <f t="shared" si="20"/>
        <v>1066</v>
      </c>
      <c r="B1074" s="25" t="s">
        <v>556</v>
      </c>
      <c r="C1074" s="15" t="s">
        <v>2102</v>
      </c>
      <c r="D1074" s="34" t="s">
        <v>2111</v>
      </c>
      <c r="E1074" s="56">
        <v>2018.11</v>
      </c>
      <c r="F1074" s="35" t="s">
        <v>2597</v>
      </c>
      <c r="G1074" s="36">
        <v>20154</v>
      </c>
      <c r="H1074" s="33">
        <v>44811</v>
      </c>
      <c r="I1074" s="37" t="s">
        <v>2598</v>
      </c>
      <c r="J1074" s="37" t="s">
        <v>2104</v>
      </c>
      <c r="K1074" s="10"/>
      <c r="L1074" s="60"/>
    </row>
    <row r="1075" spans="1:12" ht="27.75" customHeight="1" x14ac:dyDescent="0.2">
      <c r="A1075" s="59">
        <f t="shared" si="20"/>
        <v>1067</v>
      </c>
      <c r="B1075" s="25" t="s">
        <v>1950</v>
      </c>
      <c r="C1075" s="15" t="s">
        <v>2102</v>
      </c>
      <c r="D1075" s="34" t="s">
        <v>2111</v>
      </c>
      <c r="E1075" s="56">
        <v>2018.11</v>
      </c>
      <c r="F1075" s="16" t="s">
        <v>2599</v>
      </c>
      <c r="G1075" s="33">
        <v>3389</v>
      </c>
      <c r="H1075" s="33">
        <v>5732</v>
      </c>
      <c r="I1075" s="37" t="s">
        <v>2136</v>
      </c>
      <c r="J1075" s="37" t="s">
        <v>2104</v>
      </c>
      <c r="K1075" s="10" t="s">
        <v>2483</v>
      </c>
      <c r="L1075" s="60"/>
    </row>
    <row r="1076" spans="1:12" ht="27.75" customHeight="1" x14ac:dyDescent="0.2">
      <c r="A1076" s="59">
        <f t="shared" si="20"/>
        <v>1068</v>
      </c>
      <c r="B1076" s="25" t="s">
        <v>1951</v>
      </c>
      <c r="C1076" s="15" t="s">
        <v>2102</v>
      </c>
      <c r="D1076" s="34" t="s">
        <v>2111</v>
      </c>
      <c r="E1076" s="56">
        <v>2018.11</v>
      </c>
      <c r="F1076" s="35" t="s">
        <v>2600</v>
      </c>
      <c r="G1076" s="36">
        <v>355</v>
      </c>
      <c r="H1076" s="33">
        <v>1060</v>
      </c>
      <c r="I1076" s="37" t="s">
        <v>2136</v>
      </c>
      <c r="J1076" s="37" t="s">
        <v>2601</v>
      </c>
      <c r="K1076" s="10"/>
      <c r="L1076" s="60"/>
    </row>
    <row r="1077" spans="1:12" ht="27.75" customHeight="1" x14ac:dyDescent="0.2">
      <c r="A1077" s="59">
        <f t="shared" si="20"/>
        <v>1069</v>
      </c>
      <c r="B1077" s="11" t="s">
        <v>588</v>
      </c>
      <c r="C1077" s="15" t="s">
        <v>2102</v>
      </c>
      <c r="D1077" s="12" t="s">
        <v>2111</v>
      </c>
      <c r="E1077" s="70" t="s">
        <v>2615</v>
      </c>
      <c r="F1077" s="11" t="s">
        <v>334</v>
      </c>
      <c r="G1077" s="49">
        <v>785</v>
      </c>
      <c r="H1077" s="49">
        <v>1350</v>
      </c>
      <c r="I1077" s="48" t="s">
        <v>41</v>
      </c>
      <c r="J1077" s="50" t="s">
        <v>33</v>
      </c>
      <c r="L1077" s="60"/>
    </row>
    <row r="1078" spans="1:12" ht="27.75" customHeight="1" x14ac:dyDescent="0.2">
      <c r="A1078" s="59">
        <f t="shared" si="20"/>
        <v>1070</v>
      </c>
      <c r="B1078" s="15" t="s">
        <v>1530</v>
      </c>
      <c r="C1078" s="34" t="s">
        <v>2102</v>
      </c>
      <c r="D1078" s="34" t="s">
        <v>2111</v>
      </c>
      <c r="E1078" s="56">
        <v>2019.11</v>
      </c>
      <c r="F1078" s="35" t="s">
        <v>698</v>
      </c>
      <c r="G1078" s="17">
        <v>1502</v>
      </c>
      <c r="H1078" s="17">
        <v>2247</v>
      </c>
      <c r="I1078" s="37" t="s">
        <v>41</v>
      </c>
      <c r="J1078" s="37" t="s">
        <v>50</v>
      </c>
      <c r="K1078" s="8" t="s">
        <v>2483</v>
      </c>
      <c r="L1078" s="60"/>
    </row>
    <row r="1079" spans="1:12" ht="27.75" customHeight="1" x14ac:dyDescent="0.2">
      <c r="A1079" s="59">
        <f t="shared" si="20"/>
        <v>1071</v>
      </c>
      <c r="B1079" s="15" t="s">
        <v>743</v>
      </c>
      <c r="C1079" s="15" t="s">
        <v>2102</v>
      </c>
      <c r="D1079" s="34" t="s">
        <v>21</v>
      </c>
      <c r="E1079" s="56">
        <v>2020.04</v>
      </c>
      <c r="F1079" s="35" t="s">
        <v>739</v>
      </c>
      <c r="G1079" s="17">
        <v>10434</v>
      </c>
      <c r="H1079" s="17">
        <v>22243</v>
      </c>
      <c r="I1079" s="37" t="s">
        <v>41</v>
      </c>
      <c r="J1079" s="37" t="s">
        <v>50</v>
      </c>
      <c r="K1079" s="8" t="s">
        <v>2483</v>
      </c>
      <c r="L1079" s="60"/>
    </row>
    <row r="1080" spans="1:12" ht="27.75" customHeight="1" x14ac:dyDescent="0.2">
      <c r="A1080" s="59">
        <f t="shared" si="20"/>
        <v>1072</v>
      </c>
      <c r="B1080" s="11" t="s">
        <v>1952</v>
      </c>
      <c r="C1080" s="11" t="s">
        <v>2102</v>
      </c>
      <c r="D1080" s="11" t="s">
        <v>21</v>
      </c>
      <c r="E1080" s="55">
        <v>2020.07</v>
      </c>
      <c r="F1080" s="12" t="s">
        <v>774</v>
      </c>
      <c r="G1080" s="13">
        <v>996</v>
      </c>
      <c r="H1080" s="13">
        <v>1829</v>
      </c>
      <c r="I1080" s="14" t="s">
        <v>41</v>
      </c>
      <c r="J1080" s="46" t="s">
        <v>50</v>
      </c>
      <c r="K1080" s="8" t="s">
        <v>2483</v>
      </c>
      <c r="L1080" s="60"/>
    </row>
    <row r="1081" spans="1:12" ht="27.75" customHeight="1" x14ac:dyDescent="0.2">
      <c r="A1081" s="59">
        <f t="shared" si="20"/>
        <v>1073</v>
      </c>
      <c r="B1081" s="11" t="s">
        <v>2067</v>
      </c>
      <c r="C1081" s="11" t="s">
        <v>2102</v>
      </c>
      <c r="D1081" s="11" t="s">
        <v>21</v>
      </c>
      <c r="E1081" s="11">
        <v>2021.01</v>
      </c>
      <c r="F1081" s="12" t="s">
        <v>2068</v>
      </c>
      <c r="G1081" s="13">
        <v>24565</v>
      </c>
      <c r="H1081" s="13">
        <v>46675</v>
      </c>
      <c r="I1081" s="14" t="s">
        <v>807</v>
      </c>
      <c r="J1081" s="46" t="s">
        <v>50</v>
      </c>
      <c r="K1081" s="8" t="s">
        <v>784</v>
      </c>
    </row>
    <row r="1082" spans="1:12" ht="27.75" customHeight="1" x14ac:dyDescent="0.2">
      <c r="A1082" s="59">
        <f t="shared" si="20"/>
        <v>1074</v>
      </c>
      <c r="B1082" s="11" t="s">
        <v>962</v>
      </c>
      <c r="C1082" s="11" t="s">
        <v>2102</v>
      </c>
      <c r="D1082" s="15" t="s">
        <v>32</v>
      </c>
      <c r="E1082" s="56">
        <v>2009.04</v>
      </c>
      <c r="F1082" s="12" t="s">
        <v>460</v>
      </c>
      <c r="G1082" s="13">
        <v>3211</v>
      </c>
      <c r="H1082" s="13">
        <v>5966</v>
      </c>
      <c r="I1082" s="46" t="s">
        <v>2</v>
      </c>
      <c r="J1082" s="46" t="s">
        <v>50</v>
      </c>
    </row>
    <row r="1083" spans="1:12" ht="27.75" customHeight="1" x14ac:dyDescent="0.2">
      <c r="A1083" s="59">
        <f t="shared" si="20"/>
        <v>1075</v>
      </c>
      <c r="B1083" s="11" t="s">
        <v>963</v>
      </c>
      <c r="C1083" s="11" t="s">
        <v>2102</v>
      </c>
      <c r="D1083" s="15" t="s">
        <v>31</v>
      </c>
      <c r="E1083" s="56">
        <v>2009.04</v>
      </c>
      <c r="F1083" s="12" t="s">
        <v>461</v>
      </c>
      <c r="G1083" s="13">
        <v>2485</v>
      </c>
      <c r="H1083" s="13">
        <v>5322</v>
      </c>
      <c r="I1083" s="46" t="s">
        <v>2</v>
      </c>
      <c r="J1083" s="46" t="s">
        <v>50</v>
      </c>
    </row>
    <row r="1084" spans="1:12" ht="27.75" customHeight="1" x14ac:dyDescent="0.2">
      <c r="A1084" s="59">
        <f t="shared" si="20"/>
        <v>1076</v>
      </c>
      <c r="B1084" s="11" t="s">
        <v>964</v>
      </c>
      <c r="C1084" s="11" t="s">
        <v>2102</v>
      </c>
      <c r="D1084" s="15" t="s">
        <v>32</v>
      </c>
      <c r="E1084" s="56">
        <v>2009.08</v>
      </c>
      <c r="F1084" s="12" t="s">
        <v>108</v>
      </c>
      <c r="G1084" s="13">
        <v>10008</v>
      </c>
      <c r="H1084" s="13">
        <v>17868</v>
      </c>
      <c r="I1084" s="18" t="s">
        <v>2136</v>
      </c>
      <c r="J1084" s="46" t="s">
        <v>50</v>
      </c>
      <c r="L1084" s="73"/>
    </row>
    <row r="1085" spans="1:12" ht="27.75" customHeight="1" x14ac:dyDescent="0.2">
      <c r="A1085" s="59">
        <f t="shared" si="20"/>
        <v>1077</v>
      </c>
      <c r="B1085" s="11" t="s">
        <v>965</v>
      </c>
      <c r="C1085" s="11" t="s">
        <v>2102</v>
      </c>
      <c r="D1085" s="11" t="s">
        <v>32</v>
      </c>
      <c r="E1085" s="55">
        <v>2010.02</v>
      </c>
      <c r="F1085" s="12" t="s">
        <v>471</v>
      </c>
      <c r="G1085" s="13">
        <v>6090</v>
      </c>
      <c r="H1085" s="13">
        <v>7812</v>
      </c>
      <c r="I1085" s="14" t="s">
        <v>2</v>
      </c>
      <c r="J1085" s="46" t="s">
        <v>50</v>
      </c>
      <c r="L1085" s="73"/>
    </row>
    <row r="1086" spans="1:12" ht="27.75" customHeight="1" x14ac:dyDescent="0.2">
      <c r="A1086" s="59">
        <f t="shared" si="20"/>
        <v>1078</v>
      </c>
      <c r="B1086" s="11" t="s">
        <v>966</v>
      </c>
      <c r="C1086" s="11" t="s">
        <v>2102</v>
      </c>
      <c r="D1086" s="15" t="s">
        <v>37</v>
      </c>
      <c r="E1086" s="56">
        <v>2011.04</v>
      </c>
      <c r="F1086" s="12" t="s">
        <v>445</v>
      </c>
      <c r="G1086" s="13">
        <v>4540</v>
      </c>
      <c r="H1086" s="13">
        <v>8611</v>
      </c>
      <c r="I1086" s="14" t="s">
        <v>2</v>
      </c>
      <c r="J1086" s="46" t="s">
        <v>50</v>
      </c>
      <c r="L1086" s="60"/>
    </row>
    <row r="1087" spans="1:12" ht="27.75" customHeight="1" x14ac:dyDescent="0.2">
      <c r="A1087" s="59">
        <f t="shared" si="20"/>
        <v>1079</v>
      </c>
      <c r="B1087" s="11" t="s">
        <v>967</v>
      </c>
      <c r="C1087" s="11" t="s">
        <v>2102</v>
      </c>
      <c r="D1087" s="15" t="s">
        <v>32</v>
      </c>
      <c r="E1087" s="56">
        <v>2011.05</v>
      </c>
      <c r="F1087" s="12" t="s">
        <v>447</v>
      </c>
      <c r="G1087" s="13">
        <v>6342</v>
      </c>
      <c r="H1087" s="13">
        <v>12163</v>
      </c>
      <c r="I1087" s="14" t="s">
        <v>2</v>
      </c>
      <c r="J1087" s="46" t="s">
        <v>50</v>
      </c>
      <c r="L1087" s="60"/>
    </row>
    <row r="1088" spans="1:12" ht="27.75" customHeight="1" x14ac:dyDescent="0.2">
      <c r="A1088" s="59">
        <f t="shared" si="20"/>
        <v>1080</v>
      </c>
      <c r="B1088" s="11" t="s">
        <v>2162</v>
      </c>
      <c r="C1088" s="11" t="s">
        <v>2102</v>
      </c>
      <c r="D1088" s="15" t="s">
        <v>2163</v>
      </c>
      <c r="E1088" s="56">
        <v>2011.08</v>
      </c>
      <c r="F1088" s="12" t="s">
        <v>380</v>
      </c>
      <c r="G1088" s="13">
        <v>3304</v>
      </c>
      <c r="H1088" s="13">
        <v>4768</v>
      </c>
      <c r="I1088" s="14" t="s">
        <v>2136</v>
      </c>
      <c r="J1088" s="46" t="s">
        <v>50</v>
      </c>
      <c r="L1088" s="60"/>
    </row>
    <row r="1089" spans="1:12" ht="27" customHeight="1" x14ac:dyDescent="0.2">
      <c r="A1089" s="59">
        <f t="shared" si="20"/>
        <v>1081</v>
      </c>
      <c r="B1089" s="11" t="s">
        <v>968</v>
      </c>
      <c r="C1089" s="11" t="s">
        <v>2102</v>
      </c>
      <c r="D1089" s="15" t="s">
        <v>32</v>
      </c>
      <c r="E1089" s="56">
        <v>2014.08</v>
      </c>
      <c r="F1089" s="12" t="s">
        <v>289</v>
      </c>
      <c r="G1089" s="13">
        <v>3419</v>
      </c>
      <c r="H1089" s="13">
        <v>6626</v>
      </c>
      <c r="I1089" s="14" t="s">
        <v>2138</v>
      </c>
      <c r="J1089" s="46" t="s">
        <v>50</v>
      </c>
    </row>
    <row r="1090" spans="1:12" ht="27" customHeight="1" x14ac:dyDescent="0.2">
      <c r="A1090" s="59">
        <f t="shared" si="20"/>
        <v>1082</v>
      </c>
      <c r="B1090" s="15" t="s">
        <v>969</v>
      </c>
      <c r="C1090" s="15" t="s">
        <v>2102</v>
      </c>
      <c r="D1090" s="15" t="s">
        <v>32</v>
      </c>
      <c r="E1090" s="56">
        <v>2015.08</v>
      </c>
      <c r="F1090" s="16" t="s">
        <v>280</v>
      </c>
      <c r="G1090" s="17">
        <v>4082</v>
      </c>
      <c r="H1090" s="17">
        <v>10857</v>
      </c>
      <c r="I1090" s="18" t="s">
        <v>2136</v>
      </c>
      <c r="J1090" s="52" t="s">
        <v>50</v>
      </c>
      <c r="K1090" s="10"/>
    </row>
    <row r="1091" spans="1:12" ht="27" customHeight="1" x14ac:dyDescent="0.2">
      <c r="A1091" s="59">
        <f t="shared" si="20"/>
        <v>1083</v>
      </c>
      <c r="B1091" s="15" t="s">
        <v>970</v>
      </c>
      <c r="C1091" s="15" t="s">
        <v>2102</v>
      </c>
      <c r="D1091" s="15" t="s">
        <v>32</v>
      </c>
      <c r="E1091" s="56">
        <v>2016.02</v>
      </c>
      <c r="F1091" s="16" t="s">
        <v>242</v>
      </c>
      <c r="G1091" s="17">
        <v>4854</v>
      </c>
      <c r="H1091" s="17">
        <v>10459</v>
      </c>
      <c r="I1091" s="18" t="s">
        <v>2206</v>
      </c>
      <c r="J1091" s="52" t="s">
        <v>50</v>
      </c>
      <c r="K1091" s="10"/>
    </row>
    <row r="1092" spans="1:12" ht="27" customHeight="1" x14ac:dyDescent="0.2">
      <c r="A1092" s="59">
        <f t="shared" si="20"/>
        <v>1084</v>
      </c>
      <c r="B1092" s="15" t="s">
        <v>971</v>
      </c>
      <c r="C1092" s="15" t="s">
        <v>2102</v>
      </c>
      <c r="D1092" s="15" t="s">
        <v>32</v>
      </c>
      <c r="E1092" s="56">
        <v>2016.09</v>
      </c>
      <c r="F1092" s="16" t="s">
        <v>173</v>
      </c>
      <c r="G1092" s="17">
        <v>4234</v>
      </c>
      <c r="H1092" s="17">
        <v>12036</v>
      </c>
      <c r="I1092" s="18" t="s">
        <v>40</v>
      </c>
      <c r="J1092" s="52" t="s">
        <v>50</v>
      </c>
      <c r="K1092" s="10"/>
      <c r="L1092" s="60"/>
    </row>
    <row r="1093" spans="1:12" ht="27" customHeight="1" x14ac:dyDescent="0.2">
      <c r="A1093" s="59">
        <f t="shared" si="20"/>
        <v>1085</v>
      </c>
      <c r="B1093" s="15" t="s">
        <v>972</v>
      </c>
      <c r="C1093" s="15" t="s">
        <v>2102</v>
      </c>
      <c r="D1093" s="19" t="s">
        <v>32</v>
      </c>
      <c r="E1093" s="56">
        <v>2016.11</v>
      </c>
      <c r="F1093" s="16" t="s">
        <v>88</v>
      </c>
      <c r="G1093" s="20">
        <v>5961</v>
      </c>
      <c r="H1093" s="21">
        <v>14412</v>
      </c>
      <c r="I1093" s="18" t="s">
        <v>4</v>
      </c>
      <c r="J1093" s="22" t="s">
        <v>50</v>
      </c>
      <c r="K1093" s="9" t="s">
        <v>2360</v>
      </c>
      <c r="L1093" s="60"/>
    </row>
    <row r="1094" spans="1:12" ht="27" customHeight="1" x14ac:dyDescent="0.2">
      <c r="A1094" s="59">
        <f t="shared" si="20"/>
        <v>1086</v>
      </c>
      <c r="B1094" s="25" t="s">
        <v>973</v>
      </c>
      <c r="C1094" s="15" t="s">
        <v>2102</v>
      </c>
      <c r="D1094" s="34" t="s">
        <v>32</v>
      </c>
      <c r="E1094" s="56" t="s">
        <v>555</v>
      </c>
      <c r="F1094" s="35" t="s">
        <v>2569</v>
      </c>
      <c r="G1094" s="36">
        <v>3437</v>
      </c>
      <c r="H1094" s="33">
        <v>7973</v>
      </c>
      <c r="I1094" s="37" t="s">
        <v>2417</v>
      </c>
      <c r="J1094" s="37" t="s">
        <v>50</v>
      </c>
      <c r="K1094" s="10"/>
      <c r="L1094" s="60"/>
    </row>
    <row r="1095" spans="1:12" ht="27" customHeight="1" x14ac:dyDescent="0.2">
      <c r="A1095" s="59">
        <f t="shared" si="20"/>
        <v>1087</v>
      </c>
      <c r="B1095" s="11" t="s">
        <v>799</v>
      </c>
      <c r="C1095" s="11" t="s">
        <v>2102</v>
      </c>
      <c r="D1095" s="11" t="s">
        <v>800</v>
      </c>
      <c r="E1095" s="55">
        <v>2020.09</v>
      </c>
      <c r="F1095" s="12" t="s">
        <v>124</v>
      </c>
      <c r="G1095" s="13">
        <v>5160</v>
      </c>
      <c r="H1095" s="13">
        <v>9484</v>
      </c>
      <c r="I1095" s="37" t="s">
        <v>711</v>
      </c>
      <c r="J1095" s="46" t="s">
        <v>50</v>
      </c>
    </row>
    <row r="1096" spans="1:12" ht="27" customHeight="1" x14ac:dyDescent="0.2">
      <c r="A1096" s="59">
        <f t="shared" si="20"/>
        <v>1088</v>
      </c>
      <c r="B1096" s="11" t="s">
        <v>974</v>
      </c>
      <c r="C1096" s="11" t="s">
        <v>2102</v>
      </c>
      <c r="D1096" s="11" t="s">
        <v>800</v>
      </c>
      <c r="E1096" s="55">
        <v>2020.09</v>
      </c>
      <c r="F1096" s="12" t="s">
        <v>761</v>
      </c>
      <c r="G1096" s="13">
        <v>3812</v>
      </c>
      <c r="H1096" s="13">
        <v>6967</v>
      </c>
      <c r="I1096" s="14" t="s">
        <v>41</v>
      </c>
      <c r="J1096" s="46" t="s">
        <v>50</v>
      </c>
      <c r="K1096" s="8" t="s">
        <v>784</v>
      </c>
    </row>
    <row r="1097" spans="1:12" ht="27" customHeight="1" x14ac:dyDescent="0.2">
      <c r="A1097" s="59">
        <f t="shared" si="20"/>
        <v>1089</v>
      </c>
      <c r="B1097" s="11" t="s">
        <v>2022</v>
      </c>
      <c r="C1097" s="11" t="s">
        <v>2102</v>
      </c>
      <c r="D1097" s="11" t="s">
        <v>32</v>
      </c>
      <c r="E1097" s="55">
        <v>2020.09</v>
      </c>
      <c r="F1097" s="12" t="s">
        <v>794</v>
      </c>
      <c r="G1097" s="13">
        <v>4673</v>
      </c>
      <c r="H1097" s="13">
        <v>7096</v>
      </c>
      <c r="I1097" s="14" t="s">
        <v>41</v>
      </c>
      <c r="J1097" s="46" t="s">
        <v>50</v>
      </c>
    </row>
    <row r="1098" spans="1:12" ht="27" customHeight="1" x14ac:dyDescent="0.2">
      <c r="A1098" s="59">
        <f t="shared" si="20"/>
        <v>1090</v>
      </c>
      <c r="B1098" s="11" t="s">
        <v>1712</v>
      </c>
      <c r="C1098" s="11" t="s">
        <v>2102</v>
      </c>
      <c r="D1098" s="11" t="s">
        <v>2113</v>
      </c>
      <c r="E1098" s="55">
        <v>2005.09</v>
      </c>
      <c r="F1098" s="12" t="s">
        <v>102</v>
      </c>
      <c r="G1098" s="13">
        <v>1079</v>
      </c>
      <c r="H1098" s="13">
        <v>1515</v>
      </c>
      <c r="I1098" s="14" t="s">
        <v>2</v>
      </c>
      <c r="J1098" s="46" t="s">
        <v>50</v>
      </c>
    </row>
    <row r="1099" spans="1:12" ht="27" customHeight="1" x14ac:dyDescent="0.2">
      <c r="A1099" s="59">
        <f t="shared" si="20"/>
        <v>1091</v>
      </c>
      <c r="B1099" s="11" t="s">
        <v>1713</v>
      </c>
      <c r="C1099" s="11" t="s">
        <v>2102</v>
      </c>
      <c r="D1099" s="11" t="s">
        <v>2113</v>
      </c>
      <c r="E1099" s="56">
        <v>2012.03</v>
      </c>
      <c r="F1099" s="12" t="s">
        <v>403</v>
      </c>
      <c r="G1099" s="13">
        <v>7874</v>
      </c>
      <c r="H1099" s="13">
        <v>14934</v>
      </c>
      <c r="I1099" s="14" t="s">
        <v>2136</v>
      </c>
      <c r="J1099" s="46" t="s">
        <v>50</v>
      </c>
    </row>
    <row r="1100" spans="1:12" ht="27" customHeight="1" x14ac:dyDescent="0.2">
      <c r="A1100" s="59">
        <f t="shared" si="20"/>
        <v>1092</v>
      </c>
      <c r="B1100" s="11" t="s">
        <v>1714</v>
      </c>
      <c r="C1100" s="11" t="s">
        <v>2102</v>
      </c>
      <c r="D1100" s="11" t="s">
        <v>2113</v>
      </c>
      <c r="E1100" s="55">
        <v>2012.05</v>
      </c>
      <c r="F1100" s="12" t="s">
        <v>409</v>
      </c>
      <c r="G1100" s="13">
        <v>7761</v>
      </c>
      <c r="H1100" s="13">
        <v>19288</v>
      </c>
      <c r="I1100" s="14" t="s">
        <v>995</v>
      </c>
      <c r="J1100" s="46" t="s">
        <v>50</v>
      </c>
    </row>
    <row r="1101" spans="1:12" ht="27" customHeight="1" x14ac:dyDescent="0.2">
      <c r="A1101" s="59">
        <f t="shared" si="20"/>
        <v>1093</v>
      </c>
      <c r="B1101" s="15" t="s">
        <v>53</v>
      </c>
      <c r="C1101" s="11" t="s">
        <v>2102</v>
      </c>
      <c r="D1101" s="11" t="s">
        <v>2113</v>
      </c>
      <c r="E1101" s="55">
        <v>2013.01</v>
      </c>
      <c r="F1101" s="12" t="s">
        <v>361</v>
      </c>
      <c r="G1101" s="13">
        <v>842</v>
      </c>
      <c r="H1101" s="13">
        <v>1465</v>
      </c>
      <c r="I1101" s="14" t="s">
        <v>2136</v>
      </c>
      <c r="J1101" s="46" t="s">
        <v>50</v>
      </c>
    </row>
    <row r="1102" spans="1:12" ht="27" customHeight="1" x14ac:dyDescent="0.2">
      <c r="A1102" s="59">
        <f t="shared" si="20"/>
        <v>1094</v>
      </c>
      <c r="B1102" s="15" t="s">
        <v>1715</v>
      </c>
      <c r="C1102" s="15" t="s">
        <v>2102</v>
      </c>
      <c r="D1102" s="11" t="s">
        <v>2113</v>
      </c>
      <c r="E1102" s="55">
        <v>2013.05</v>
      </c>
      <c r="F1102" s="12" t="s">
        <v>93</v>
      </c>
      <c r="G1102" s="13">
        <v>3723</v>
      </c>
      <c r="H1102" s="13">
        <v>7399</v>
      </c>
      <c r="I1102" s="14" t="s">
        <v>2206</v>
      </c>
      <c r="J1102" s="46" t="s">
        <v>50</v>
      </c>
    </row>
    <row r="1103" spans="1:12" ht="27" customHeight="1" x14ac:dyDescent="0.2">
      <c r="A1103" s="59">
        <f t="shared" si="20"/>
        <v>1095</v>
      </c>
      <c r="B1103" s="15" t="s">
        <v>1716</v>
      </c>
      <c r="C1103" s="15" t="s">
        <v>2102</v>
      </c>
      <c r="D1103" s="11" t="s">
        <v>2221</v>
      </c>
      <c r="E1103" s="55">
        <v>2013.06</v>
      </c>
      <c r="F1103" s="12" t="s">
        <v>336</v>
      </c>
      <c r="G1103" s="13">
        <v>7787</v>
      </c>
      <c r="H1103" s="13">
        <v>15449</v>
      </c>
      <c r="I1103" s="14" t="s">
        <v>2136</v>
      </c>
      <c r="J1103" s="46" t="s">
        <v>50</v>
      </c>
    </row>
    <row r="1104" spans="1:12" ht="27" customHeight="1" x14ac:dyDescent="0.2">
      <c r="A1104" s="59">
        <f t="shared" si="20"/>
        <v>1096</v>
      </c>
      <c r="B1104" s="15" t="s">
        <v>1717</v>
      </c>
      <c r="C1104" s="15" t="s">
        <v>2102</v>
      </c>
      <c r="D1104" s="11" t="s">
        <v>2113</v>
      </c>
      <c r="E1104" s="55">
        <v>2013.07</v>
      </c>
      <c r="F1104" s="12" t="s">
        <v>338</v>
      </c>
      <c r="G1104" s="13">
        <v>4628</v>
      </c>
      <c r="H1104" s="13">
        <v>7069</v>
      </c>
      <c r="I1104" s="14" t="s">
        <v>2206</v>
      </c>
      <c r="J1104" s="46" t="s">
        <v>50</v>
      </c>
    </row>
    <row r="1105" spans="1:12" ht="27" customHeight="1" x14ac:dyDescent="0.2">
      <c r="A1105" s="59">
        <f t="shared" si="20"/>
        <v>1097</v>
      </c>
      <c r="B1105" s="15" t="s">
        <v>1718</v>
      </c>
      <c r="C1105" s="15" t="s">
        <v>2102</v>
      </c>
      <c r="D1105" s="11" t="s">
        <v>2113</v>
      </c>
      <c r="E1105" s="55">
        <v>2013.08</v>
      </c>
      <c r="F1105" s="12" t="s">
        <v>139</v>
      </c>
      <c r="G1105" s="13">
        <v>807</v>
      </c>
      <c r="H1105" s="13">
        <v>1546</v>
      </c>
      <c r="I1105" s="14" t="s">
        <v>2226</v>
      </c>
      <c r="J1105" s="46" t="s">
        <v>50</v>
      </c>
    </row>
    <row r="1106" spans="1:12" ht="27" customHeight="1" x14ac:dyDescent="0.2">
      <c r="A1106" s="59">
        <f t="shared" si="20"/>
        <v>1098</v>
      </c>
      <c r="B1106" s="15" t="s">
        <v>1363</v>
      </c>
      <c r="C1106" s="11" t="s">
        <v>2102</v>
      </c>
      <c r="D1106" s="15" t="s">
        <v>2260</v>
      </c>
      <c r="E1106" s="56">
        <v>2014.03</v>
      </c>
      <c r="F1106" s="42" t="s">
        <v>139</v>
      </c>
      <c r="G1106" s="43">
        <v>6354</v>
      </c>
      <c r="H1106" s="13">
        <v>14958</v>
      </c>
      <c r="I1106" s="14" t="s">
        <v>2261</v>
      </c>
      <c r="J1106" s="46" t="s">
        <v>50</v>
      </c>
      <c r="K1106" s="9"/>
    </row>
    <row r="1107" spans="1:12" ht="27" customHeight="1" x14ac:dyDescent="0.2">
      <c r="A1107" s="59">
        <f t="shared" si="20"/>
        <v>1099</v>
      </c>
      <c r="B1107" s="11" t="s">
        <v>1719</v>
      </c>
      <c r="C1107" s="11" t="s">
        <v>2102</v>
      </c>
      <c r="D1107" s="11" t="s">
        <v>2113</v>
      </c>
      <c r="E1107" s="56" t="s">
        <v>2282</v>
      </c>
      <c r="F1107" s="12" t="s">
        <v>295</v>
      </c>
      <c r="G1107" s="13">
        <v>4126</v>
      </c>
      <c r="H1107" s="13">
        <v>9381</v>
      </c>
      <c r="I1107" s="14" t="s">
        <v>2206</v>
      </c>
      <c r="J1107" s="46" t="s">
        <v>50</v>
      </c>
    </row>
    <row r="1108" spans="1:12" ht="27" customHeight="1" x14ac:dyDescent="0.2">
      <c r="A1108" s="59">
        <f t="shared" si="20"/>
        <v>1100</v>
      </c>
      <c r="B1108" s="11" t="s">
        <v>1720</v>
      </c>
      <c r="C1108" s="11" t="s">
        <v>2102</v>
      </c>
      <c r="D1108" s="11" t="s">
        <v>2113</v>
      </c>
      <c r="E1108" s="56">
        <v>2015.01</v>
      </c>
      <c r="F1108" s="12" t="s">
        <v>112</v>
      </c>
      <c r="G1108" s="13">
        <v>3049</v>
      </c>
      <c r="H1108" s="13">
        <v>5308</v>
      </c>
      <c r="I1108" s="14" t="s">
        <v>2175</v>
      </c>
      <c r="J1108" s="46" t="s">
        <v>50</v>
      </c>
    </row>
    <row r="1109" spans="1:12" ht="27" customHeight="1" x14ac:dyDescent="0.2">
      <c r="A1109" s="59">
        <f t="shared" si="20"/>
        <v>1101</v>
      </c>
      <c r="B1109" s="15" t="s">
        <v>1721</v>
      </c>
      <c r="C1109" s="15" t="s">
        <v>2102</v>
      </c>
      <c r="D1109" s="11" t="s">
        <v>2348</v>
      </c>
      <c r="E1109" s="56">
        <v>2015.11</v>
      </c>
      <c r="F1109" s="16" t="s">
        <v>100</v>
      </c>
      <c r="G1109" s="17">
        <v>2767</v>
      </c>
      <c r="H1109" s="17">
        <v>7550</v>
      </c>
      <c r="I1109" s="18" t="s">
        <v>2209</v>
      </c>
      <c r="J1109" s="52" t="s">
        <v>50</v>
      </c>
      <c r="K1109" s="10"/>
    </row>
    <row r="1110" spans="1:12" ht="27" customHeight="1" x14ac:dyDescent="0.2">
      <c r="A1110" s="59">
        <f t="shared" si="20"/>
        <v>1102</v>
      </c>
      <c r="B1110" s="25" t="s">
        <v>2432</v>
      </c>
      <c r="C1110" s="25" t="s">
        <v>2102</v>
      </c>
      <c r="D1110" s="11" t="s">
        <v>2433</v>
      </c>
      <c r="E1110" s="56">
        <v>2017.04</v>
      </c>
      <c r="F1110" s="16" t="s">
        <v>133</v>
      </c>
      <c r="G1110" s="17">
        <v>1020</v>
      </c>
      <c r="H1110" s="17">
        <v>1995</v>
      </c>
      <c r="I1110" s="18" t="s">
        <v>2294</v>
      </c>
      <c r="J1110" s="22" t="s">
        <v>50</v>
      </c>
      <c r="K1110" s="10"/>
    </row>
    <row r="1111" spans="1:12" ht="27" customHeight="1" x14ac:dyDescent="0.2">
      <c r="A1111" s="59">
        <f t="shared" si="20"/>
        <v>1103</v>
      </c>
      <c r="B1111" s="25" t="s">
        <v>1722</v>
      </c>
      <c r="C1111" s="25" t="s">
        <v>2102</v>
      </c>
      <c r="D1111" s="11" t="s">
        <v>2482</v>
      </c>
      <c r="E1111" s="56">
        <v>2017.12</v>
      </c>
      <c r="F1111" s="26" t="s">
        <v>480</v>
      </c>
      <c r="G1111" s="17">
        <v>1550</v>
      </c>
      <c r="H1111" s="17">
        <v>3157</v>
      </c>
      <c r="I1111" s="18" t="s">
        <v>2136</v>
      </c>
      <c r="J1111" s="52" t="s">
        <v>50</v>
      </c>
      <c r="K1111" s="10" t="s">
        <v>2483</v>
      </c>
    </row>
    <row r="1112" spans="1:12" ht="27" customHeight="1" x14ac:dyDescent="0.2">
      <c r="A1112" s="59">
        <f t="shared" si="20"/>
        <v>1104</v>
      </c>
      <c r="B1112" s="15" t="s">
        <v>1723</v>
      </c>
      <c r="C1112" s="15" t="s">
        <v>2102</v>
      </c>
      <c r="D1112" s="11" t="s">
        <v>2113</v>
      </c>
      <c r="E1112" s="56">
        <v>2018.05</v>
      </c>
      <c r="F1112" s="16" t="s">
        <v>546</v>
      </c>
      <c r="G1112" s="17">
        <v>3038</v>
      </c>
      <c r="H1112" s="17">
        <v>3830</v>
      </c>
      <c r="I1112" s="18" t="s">
        <v>2136</v>
      </c>
      <c r="J1112" s="52" t="s">
        <v>2495</v>
      </c>
      <c r="K1112" s="10"/>
    </row>
    <row r="1113" spans="1:12" ht="27" customHeight="1" x14ac:dyDescent="0.2">
      <c r="A1113" s="59">
        <f t="shared" si="20"/>
        <v>1105</v>
      </c>
      <c r="B1113" s="28" t="s">
        <v>1724</v>
      </c>
      <c r="C1113" s="28" t="s">
        <v>2102</v>
      </c>
      <c r="D1113" s="11" t="s">
        <v>2543</v>
      </c>
      <c r="E1113" s="69">
        <v>2018.07</v>
      </c>
      <c r="F1113" s="29" t="s">
        <v>2544</v>
      </c>
      <c r="G1113" s="30">
        <v>4609</v>
      </c>
      <c r="H1113" s="30">
        <v>8856</v>
      </c>
      <c r="I1113" s="31" t="s">
        <v>2242</v>
      </c>
      <c r="J1113" s="84" t="s">
        <v>2496</v>
      </c>
      <c r="K1113" s="24"/>
    </row>
    <row r="1114" spans="1:12" ht="27" customHeight="1" x14ac:dyDescent="0.2">
      <c r="A1114" s="59">
        <f t="shared" si="20"/>
        <v>1106</v>
      </c>
      <c r="B1114" s="15" t="s">
        <v>1725</v>
      </c>
      <c r="C1114" s="15" t="s">
        <v>2102</v>
      </c>
      <c r="D1114" s="11" t="s">
        <v>2113</v>
      </c>
      <c r="E1114" s="56">
        <v>2018.08</v>
      </c>
      <c r="F1114" s="32" t="s">
        <v>548</v>
      </c>
      <c r="G1114" s="17">
        <v>1048</v>
      </c>
      <c r="H1114" s="17">
        <v>2066</v>
      </c>
      <c r="I1114" s="18" t="s">
        <v>2136</v>
      </c>
      <c r="J1114" s="52" t="s">
        <v>2104</v>
      </c>
      <c r="K1114" s="10"/>
    </row>
    <row r="1115" spans="1:12" ht="27" customHeight="1" x14ac:dyDescent="0.2">
      <c r="A1115" s="59">
        <f t="shared" si="20"/>
        <v>1107</v>
      </c>
      <c r="B1115" s="11" t="s">
        <v>1953</v>
      </c>
      <c r="C1115" s="11" t="s">
        <v>2102</v>
      </c>
      <c r="D1115" s="15" t="s">
        <v>2192</v>
      </c>
      <c r="E1115" s="55">
        <v>2012.06</v>
      </c>
      <c r="F1115" s="12" t="s">
        <v>412</v>
      </c>
      <c r="G1115" s="13">
        <v>2417</v>
      </c>
      <c r="H1115" s="13">
        <v>3954</v>
      </c>
      <c r="I1115" s="14" t="s">
        <v>863</v>
      </c>
      <c r="J1115" s="46" t="s">
        <v>50</v>
      </c>
    </row>
    <row r="1116" spans="1:12" ht="27" customHeight="1" x14ac:dyDescent="0.2">
      <c r="A1116" s="59">
        <f t="shared" si="20"/>
        <v>1108</v>
      </c>
      <c r="B1116" s="11" t="s">
        <v>1954</v>
      </c>
      <c r="C1116" s="11" t="s">
        <v>2102</v>
      </c>
      <c r="D1116" s="15" t="s">
        <v>518</v>
      </c>
      <c r="E1116" s="55">
        <v>2012.09</v>
      </c>
      <c r="F1116" s="12" t="s">
        <v>78</v>
      </c>
      <c r="G1116" s="13">
        <v>3901</v>
      </c>
      <c r="H1116" s="13">
        <v>6823</v>
      </c>
      <c r="I1116" s="14" t="s">
        <v>2198</v>
      </c>
      <c r="J1116" s="46" t="s">
        <v>50</v>
      </c>
    </row>
    <row r="1117" spans="1:12" ht="27" customHeight="1" x14ac:dyDescent="0.2">
      <c r="A1117" s="59">
        <f t="shared" si="20"/>
        <v>1109</v>
      </c>
      <c r="B1117" s="11" t="s">
        <v>1955</v>
      </c>
      <c r="C1117" s="11" t="s">
        <v>2102</v>
      </c>
      <c r="D1117" s="15" t="s">
        <v>518</v>
      </c>
      <c r="E1117" s="55">
        <v>2012.09</v>
      </c>
      <c r="F1117" s="12" t="s">
        <v>359</v>
      </c>
      <c r="G1117" s="13">
        <v>3299</v>
      </c>
      <c r="H1117" s="13">
        <v>4169</v>
      </c>
      <c r="I1117" s="14" t="s">
        <v>2198</v>
      </c>
      <c r="J1117" s="46" t="s">
        <v>50</v>
      </c>
      <c r="L1117" s="71"/>
    </row>
    <row r="1118" spans="1:12" ht="27" customHeight="1" x14ac:dyDescent="0.2">
      <c r="A1118" s="59">
        <f t="shared" si="20"/>
        <v>1110</v>
      </c>
      <c r="B1118" s="15" t="s">
        <v>1956</v>
      </c>
      <c r="C1118" s="15" t="s">
        <v>2102</v>
      </c>
      <c r="D1118" s="15" t="s">
        <v>518</v>
      </c>
      <c r="E1118" s="55">
        <v>2013.06</v>
      </c>
      <c r="F1118" s="12" t="s">
        <v>334</v>
      </c>
      <c r="G1118" s="13">
        <v>6274</v>
      </c>
      <c r="H1118" s="13">
        <v>14181</v>
      </c>
      <c r="I1118" s="14" t="s">
        <v>2206</v>
      </c>
      <c r="J1118" s="46" t="s">
        <v>50</v>
      </c>
      <c r="L1118" s="71"/>
    </row>
    <row r="1119" spans="1:12" ht="27" customHeight="1" x14ac:dyDescent="0.2">
      <c r="A1119" s="59">
        <f t="shared" si="20"/>
        <v>1111</v>
      </c>
      <c r="B1119" s="15" t="s">
        <v>1957</v>
      </c>
      <c r="C1119" s="15" t="s">
        <v>2102</v>
      </c>
      <c r="D1119" s="15" t="s">
        <v>518</v>
      </c>
      <c r="E1119" s="55">
        <v>2013.07</v>
      </c>
      <c r="F1119" s="12" t="s">
        <v>139</v>
      </c>
      <c r="G1119" s="13">
        <v>1167</v>
      </c>
      <c r="H1119" s="13">
        <v>3070</v>
      </c>
      <c r="I1119" s="14" t="s">
        <v>2222</v>
      </c>
      <c r="J1119" s="46" t="s">
        <v>50</v>
      </c>
      <c r="L1119" s="60"/>
    </row>
    <row r="1120" spans="1:12" ht="27" customHeight="1" x14ac:dyDescent="0.2">
      <c r="A1120" s="59">
        <f t="shared" si="20"/>
        <v>1112</v>
      </c>
      <c r="B1120" s="15" t="s">
        <v>1958</v>
      </c>
      <c r="C1120" s="11" t="s">
        <v>2102</v>
      </c>
      <c r="D1120" s="11" t="s">
        <v>518</v>
      </c>
      <c r="E1120" s="56">
        <v>2014.09</v>
      </c>
      <c r="F1120" s="12" t="s">
        <v>144</v>
      </c>
      <c r="G1120" s="13">
        <v>7658</v>
      </c>
      <c r="H1120" s="13">
        <v>17615</v>
      </c>
      <c r="I1120" s="14" t="s">
        <v>2280</v>
      </c>
      <c r="J1120" s="46" t="s">
        <v>50</v>
      </c>
    </row>
    <row r="1121" spans="1:12" ht="27" customHeight="1" x14ac:dyDescent="0.2">
      <c r="A1121" s="59">
        <f t="shared" si="20"/>
        <v>1113</v>
      </c>
      <c r="B1121" s="11" t="s">
        <v>1959</v>
      </c>
      <c r="C1121" s="11" t="s">
        <v>2102</v>
      </c>
      <c r="D1121" s="11" t="s">
        <v>518</v>
      </c>
      <c r="E1121" s="56" t="s">
        <v>2281</v>
      </c>
      <c r="F1121" s="12" t="s">
        <v>294</v>
      </c>
      <c r="G1121" s="13">
        <v>2354</v>
      </c>
      <c r="H1121" s="13">
        <v>2770</v>
      </c>
      <c r="I1121" s="14" t="s">
        <v>2136</v>
      </c>
      <c r="J1121" s="46" t="s">
        <v>50</v>
      </c>
    </row>
    <row r="1122" spans="1:12" ht="27" customHeight="1" x14ac:dyDescent="0.2">
      <c r="A1122" s="59">
        <f t="shared" si="20"/>
        <v>1114</v>
      </c>
      <c r="B1122" s="15" t="s">
        <v>1960</v>
      </c>
      <c r="C1122" s="15" t="s">
        <v>2102</v>
      </c>
      <c r="D1122" s="15" t="s">
        <v>2319</v>
      </c>
      <c r="E1122" s="56">
        <v>2015.07</v>
      </c>
      <c r="F1122" s="16" t="s">
        <v>275</v>
      </c>
      <c r="G1122" s="17">
        <v>312</v>
      </c>
      <c r="H1122" s="17">
        <v>728</v>
      </c>
      <c r="I1122" s="18" t="s">
        <v>2272</v>
      </c>
      <c r="J1122" s="52" t="s">
        <v>50</v>
      </c>
      <c r="K1122" s="10"/>
    </row>
    <row r="1123" spans="1:12" ht="27" customHeight="1" x14ac:dyDescent="0.2">
      <c r="A1123" s="59">
        <f t="shared" si="20"/>
        <v>1115</v>
      </c>
      <c r="B1123" s="15" t="s">
        <v>1961</v>
      </c>
      <c r="C1123" s="15" t="s">
        <v>2102</v>
      </c>
      <c r="D1123" s="15" t="s">
        <v>518</v>
      </c>
      <c r="E1123" s="56">
        <v>2015.08</v>
      </c>
      <c r="F1123" s="16" t="s">
        <v>281</v>
      </c>
      <c r="G1123" s="17">
        <v>2643</v>
      </c>
      <c r="H1123" s="17">
        <v>5478</v>
      </c>
      <c r="I1123" s="18" t="s">
        <v>2136</v>
      </c>
      <c r="J1123" s="52" t="s">
        <v>50</v>
      </c>
      <c r="K1123" s="10"/>
    </row>
    <row r="1124" spans="1:12" ht="27" customHeight="1" x14ac:dyDescent="0.2">
      <c r="A1124" s="59">
        <f t="shared" si="20"/>
        <v>1116</v>
      </c>
      <c r="B1124" s="15" t="s">
        <v>1962</v>
      </c>
      <c r="C1124" s="15" t="s">
        <v>2102</v>
      </c>
      <c r="D1124" s="15" t="s">
        <v>2344</v>
      </c>
      <c r="E1124" s="56" t="s">
        <v>1000</v>
      </c>
      <c r="F1124" s="16" t="s">
        <v>232</v>
      </c>
      <c r="G1124" s="17">
        <v>2161</v>
      </c>
      <c r="H1124" s="17">
        <v>3665</v>
      </c>
      <c r="I1124" s="18" t="s">
        <v>2136</v>
      </c>
      <c r="J1124" s="52" t="s">
        <v>50</v>
      </c>
      <c r="K1124" s="9"/>
    </row>
    <row r="1125" spans="1:12" ht="27" customHeight="1" x14ac:dyDescent="0.2">
      <c r="A1125" s="59">
        <f t="shared" si="20"/>
        <v>1117</v>
      </c>
      <c r="B1125" s="15" t="s">
        <v>1963</v>
      </c>
      <c r="C1125" s="15" t="s">
        <v>2102</v>
      </c>
      <c r="D1125" s="15" t="s">
        <v>2344</v>
      </c>
      <c r="E1125" s="56" t="s">
        <v>1000</v>
      </c>
      <c r="F1125" s="16" t="s">
        <v>153</v>
      </c>
      <c r="G1125" s="17">
        <v>1617</v>
      </c>
      <c r="H1125" s="17">
        <v>2153</v>
      </c>
      <c r="I1125" s="18" t="s">
        <v>2195</v>
      </c>
      <c r="J1125" s="52" t="s">
        <v>2196</v>
      </c>
      <c r="K1125" s="10"/>
    </row>
    <row r="1126" spans="1:12" ht="27" customHeight="1" x14ac:dyDescent="0.2">
      <c r="A1126" s="59">
        <f t="shared" si="20"/>
        <v>1118</v>
      </c>
      <c r="B1126" s="15" t="s">
        <v>1964</v>
      </c>
      <c r="C1126" s="15" t="s">
        <v>2102</v>
      </c>
      <c r="D1126" s="15" t="s">
        <v>518</v>
      </c>
      <c r="E1126" s="56">
        <v>2015.12</v>
      </c>
      <c r="F1126" s="16" t="s">
        <v>240</v>
      </c>
      <c r="G1126" s="17">
        <v>1601</v>
      </c>
      <c r="H1126" s="17">
        <v>3186</v>
      </c>
      <c r="I1126" s="18" t="s">
        <v>2136</v>
      </c>
      <c r="J1126" s="52" t="s">
        <v>50</v>
      </c>
      <c r="K1126" s="10"/>
    </row>
    <row r="1127" spans="1:12" ht="27" customHeight="1" x14ac:dyDescent="0.2">
      <c r="A1127" s="59">
        <f t="shared" si="20"/>
        <v>1119</v>
      </c>
      <c r="B1127" s="15" t="s">
        <v>1965</v>
      </c>
      <c r="C1127" s="15" t="s">
        <v>2102</v>
      </c>
      <c r="D1127" s="15" t="s">
        <v>518</v>
      </c>
      <c r="E1127" s="56">
        <v>2016.07</v>
      </c>
      <c r="F1127" s="16" t="s">
        <v>210</v>
      </c>
      <c r="G1127" s="17">
        <v>2613</v>
      </c>
      <c r="H1127" s="17">
        <v>6699</v>
      </c>
      <c r="I1127" s="18" t="s">
        <v>2362</v>
      </c>
      <c r="J1127" s="52" t="s">
        <v>50</v>
      </c>
      <c r="K1127" s="10"/>
    </row>
    <row r="1128" spans="1:12" ht="27" customHeight="1" x14ac:dyDescent="0.2">
      <c r="A1128" s="59">
        <f t="shared" si="20"/>
        <v>1120</v>
      </c>
      <c r="B1128" s="15" t="s">
        <v>1966</v>
      </c>
      <c r="C1128" s="15" t="s">
        <v>2102</v>
      </c>
      <c r="D1128" s="15" t="s">
        <v>518</v>
      </c>
      <c r="E1128" s="56">
        <v>2016.07</v>
      </c>
      <c r="F1128" s="16" t="s">
        <v>211</v>
      </c>
      <c r="G1128" s="17">
        <v>4723</v>
      </c>
      <c r="H1128" s="17">
        <v>10008</v>
      </c>
      <c r="I1128" s="18" t="s">
        <v>2136</v>
      </c>
      <c r="J1128" s="52" t="s">
        <v>50</v>
      </c>
      <c r="K1128" s="10"/>
    </row>
    <row r="1129" spans="1:12" ht="27" customHeight="1" x14ac:dyDescent="0.2">
      <c r="A1129" s="59">
        <f t="shared" si="20"/>
        <v>1121</v>
      </c>
      <c r="B1129" s="15" t="s">
        <v>1967</v>
      </c>
      <c r="C1129" s="15" t="s">
        <v>2102</v>
      </c>
      <c r="D1129" s="19" t="s">
        <v>2395</v>
      </c>
      <c r="E1129" s="56">
        <v>2016.11</v>
      </c>
      <c r="F1129" s="16" t="s">
        <v>162</v>
      </c>
      <c r="G1129" s="20">
        <v>2066</v>
      </c>
      <c r="H1129" s="21">
        <v>3471</v>
      </c>
      <c r="I1129" s="18" t="s">
        <v>40</v>
      </c>
      <c r="J1129" s="22" t="s">
        <v>50</v>
      </c>
      <c r="K1129" s="10"/>
    </row>
    <row r="1130" spans="1:12" ht="27" customHeight="1" x14ac:dyDescent="0.2">
      <c r="A1130" s="59">
        <f t="shared" si="20"/>
        <v>1122</v>
      </c>
      <c r="B1130" s="25" t="s">
        <v>1968</v>
      </c>
      <c r="C1130" s="25" t="s">
        <v>2102</v>
      </c>
      <c r="D1130" s="15" t="s">
        <v>518</v>
      </c>
      <c r="E1130" s="56">
        <v>2018.01</v>
      </c>
      <c r="F1130" s="16" t="s">
        <v>2491</v>
      </c>
      <c r="G1130" s="17">
        <v>5495</v>
      </c>
      <c r="H1130" s="17">
        <v>11529</v>
      </c>
      <c r="I1130" s="18" t="s">
        <v>40</v>
      </c>
      <c r="J1130" s="52" t="s">
        <v>50</v>
      </c>
      <c r="K1130" s="10" t="s">
        <v>2483</v>
      </c>
    </row>
    <row r="1131" spans="1:12" ht="27" customHeight="1" x14ac:dyDescent="0.2">
      <c r="A1131" s="59">
        <f t="shared" si="20"/>
        <v>1123</v>
      </c>
      <c r="B1131" s="15" t="s">
        <v>1969</v>
      </c>
      <c r="C1131" s="25" t="s">
        <v>2102</v>
      </c>
      <c r="D1131" s="15" t="s">
        <v>518</v>
      </c>
      <c r="E1131" s="56">
        <v>2018.03</v>
      </c>
      <c r="F1131" s="16" t="s">
        <v>527</v>
      </c>
      <c r="G1131" s="17">
        <v>1961</v>
      </c>
      <c r="H1131" s="17">
        <v>3596</v>
      </c>
      <c r="I1131" s="18" t="s">
        <v>2</v>
      </c>
      <c r="J1131" s="52" t="s">
        <v>2504</v>
      </c>
      <c r="K1131" s="10"/>
    </row>
    <row r="1132" spans="1:12" ht="27" customHeight="1" x14ac:dyDescent="0.2">
      <c r="A1132" s="59">
        <f t="shared" si="20"/>
        <v>1124</v>
      </c>
      <c r="B1132" s="15" t="s">
        <v>1970</v>
      </c>
      <c r="C1132" s="15" t="s">
        <v>2102</v>
      </c>
      <c r="D1132" s="15" t="s">
        <v>518</v>
      </c>
      <c r="E1132" s="56">
        <v>2019.05</v>
      </c>
      <c r="F1132" s="35" t="s">
        <v>589</v>
      </c>
      <c r="G1132" s="17">
        <v>1596</v>
      </c>
      <c r="H1132" s="17">
        <v>3799</v>
      </c>
      <c r="I1132" s="37" t="s">
        <v>41</v>
      </c>
      <c r="J1132" s="37" t="s">
        <v>50</v>
      </c>
      <c r="L1132" s="60"/>
    </row>
    <row r="1133" spans="1:12" ht="27" customHeight="1" x14ac:dyDescent="0.2">
      <c r="A1133" s="59">
        <f t="shared" si="20"/>
        <v>1125</v>
      </c>
      <c r="B1133" s="15" t="s">
        <v>1971</v>
      </c>
      <c r="C1133" s="15" t="s">
        <v>2102</v>
      </c>
      <c r="D1133" s="34" t="s">
        <v>518</v>
      </c>
      <c r="E1133" s="56">
        <v>2019.07</v>
      </c>
      <c r="F1133" s="35" t="s">
        <v>652</v>
      </c>
      <c r="G1133" s="17">
        <v>4634</v>
      </c>
      <c r="H1133" s="17">
        <v>11003</v>
      </c>
      <c r="I1133" s="50" t="s">
        <v>2206</v>
      </c>
      <c r="J1133" s="37" t="s">
        <v>33</v>
      </c>
    </row>
    <row r="1134" spans="1:12" ht="27" customHeight="1" x14ac:dyDescent="0.2">
      <c r="A1134" s="59">
        <f t="shared" ref="A1134:A1197" si="21">ROW()-8</f>
        <v>1126</v>
      </c>
      <c r="B1134" s="15" t="s">
        <v>1972</v>
      </c>
      <c r="C1134" s="15" t="s">
        <v>2102</v>
      </c>
      <c r="D1134" s="34" t="s">
        <v>518</v>
      </c>
      <c r="E1134" s="56">
        <v>2019.09</v>
      </c>
      <c r="F1134" s="35" t="s">
        <v>675</v>
      </c>
      <c r="G1134" s="17">
        <v>4103</v>
      </c>
      <c r="H1134" s="17">
        <v>8987</v>
      </c>
      <c r="I1134" s="37" t="s">
        <v>41</v>
      </c>
      <c r="J1134" s="37" t="s">
        <v>50</v>
      </c>
      <c r="K1134" s="8" t="s">
        <v>2483</v>
      </c>
    </row>
    <row r="1135" spans="1:12" ht="27.75" customHeight="1" x14ac:dyDescent="0.2">
      <c r="A1135" s="59">
        <f t="shared" si="21"/>
        <v>1127</v>
      </c>
      <c r="B1135" s="15" t="s">
        <v>1973</v>
      </c>
      <c r="C1135" s="34" t="s">
        <v>2102</v>
      </c>
      <c r="D1135" s="34" t="s">
        <v>518</v>
      </c>
      <c r="E1135" s="56" t="s">
        <v>936</v>
      </c>
      <c r="F1135" s="35" t="s">
        <v>687</v>
      </c>
      <c r="G1135" s="17">
        <v>3904</v>
      </c>
      <c r="H1135" s="17">
        <v>11885</v>
      </c>
      <c r="I1135" s="50" t="s">
        <v>2206</v>
      </c>
      <c r="J1135" s="37" t="s">
        <v>50</v>
      </c>
      <c r="K1135" s="8" t="s">
        <v>2144</v>
      </c>
      <c r="L1135" s="60"/>
    </row>
    <row r="1136" spans="1:12" ht="27.75" customHeight="1" x14ac:dyDescent="0.2">
      <c r="A1136" s="59">
        <f t="shared" si="21"/>
        <v>1128</v>
      </c>
      <c r="B1136" s="11" t="s">
        <v>2696</v>
      </c>
      <c r="C1136" s="11" t="s">
        <v>2102</v>
      </c>
      <c r="D1136" s="11" t="s">
        <v>518</v>
      </c>
      <c r="E1136" s="11" t="s">
        <v>2690</v>
      </c>
      <c r="F1136" s="12" t="s">
        <v>374</v>
      </c>
      <c r="G1136" s="13">
        <v>4951</v>
      </c>
      <c r="H1136" s="13">
        <v>11094</v>
      </c>
      <c r="I1136" s="14" t="s">
        <v>711</v>
      </c>
      <c r="J1136" s="46" t="s">
        <v>50</v>
      </c>
      <c r="K1136" s="8" t="s">
        <v>784</v>
      </c>
    </row>
    <row r="1137" spans="1:12" ht="27.75" customHeight="1" x14ac:dyDescent="0.2">
      <c r="A1137" s="59">
        <f t="shared" si="21"/>
        <v>1129</v>
      </c>
      <c r="B1137" s="11" t="s">
        <v>840</v>
      </c>
      <c r="C1137" s="11" t="s">
        <v>2102</v>
      </c>
      <c r="D1137" s="11" t="s">
        <v>16</v>
      </c>
      <c r="E1137" s="55">
        <v>2005.09</v>
      </c>
      <c r="F1137" s="12" t="s">
        <v>102</v>
      </c>
      <c r="G1137" s="13">
        <v>199</v>
      </c>
      <c r="H1137" s="13">
        <v>332</v>
      </c>
      <c r="I1137" s="14" t="s">
        <v>2</v>
      </c>
      <c r="J1137" s="46" t="s">
        <v>50</v>
      </c>
      <c r="L1137" s="60"/>
    </row>
    <row r="1138" spans="1:12" ht="27.75" customHeight="1" x14ac:dyDescent="0.2">
      <c r="A1138" s="59">
        <f t="shared" si="21"/>
        <v>1130</v>
      </c>
      <c r="B1138" s="11" t="s">
        <v>841</v>
      </c>
      <c r="C1138" s="11" t="s">
        <v>2102</v>
      </c>
      <c r="D1138" s="11" t="s">
        <v>16</v>
      </c>
      <c r="E1138" s="55">
        <v>2005.09</v>
      </c>
      <c r="F1138" s="12" t="s">
        <v>102</v>
      </c>
      <c r="G1138" s="13">
        <v>338</v>
      </c>
      <c r="H1138" s="13">
        <v>396</v>
      </c>
      <c r="I1138" s="14" t="s">
        <v>2</v>
      </c>
      <c r="J1138" s="46" t="s">
        <v>50</v>
      </c>
      <c r="L1138" s="60"/>
    </row>
    <row r="1139" spans="1:12" ht="27.75" customHeight="1" x14ac:dyDescent="0.2">
      <c r="A1139" s="59">
        <f t="shared" si="21"/>
        <v>1131</v>
      </c>
      <c r="B1139" s="11" t="s">
        <v>842</v>
      </c>
      <c r="C1139" s="11" t="s">
        <v>2102</v>
      </c>
      <c r="D1139" s="15" t="s">
        <v>2247</v>
      </c>
      <c r="E1139" s="55">
        <v>2013.12</v>
      </c>
      <c r="F1139" s="12" t="s">
        <v>144</v>
      </c>
      <c r="G1139" s="13">
        <v>570</v>
      </c>
      <c r="H1139" s="13">
        <v>1021</v>
      </c>
      <c r="I1139" s="14" t="s">
        <v>2248</v>
      </c>
      <c r="J1139" s="46" t="s">
        <v>2104</v>
      </c>
      <c r="L1139" s="60"/>
    </row>
    <row r="1140" spans="1:12" ht="27.75" customHeight="1" x14ac:dyDescent="0.2">
      <c r="A1140" s="59">
        <f t="shared" si="21"/>
        <v>1132</v>
      </c>
      <c r="B1140" s="15" t="s">
        <v>1575</v>
      </c>
      <c r="C1140" s="11" t="s">
        <v>2102</v>
      </c>
      <c r="D1140" s="11" t="s">
        <v>16</v>
      </c>
      <c r="E1140" s="56">
        <v>2015.04</v>
      </c>
      <c r="F1140" s="16" t="s">
        <v>260</v>
      </c>
      <c r="G1140" s="17">
        <v>1991</v>
      </c>
      <c r="H1140" s="17">
        <v>4614</v>
      </c>
      <c r="I1140" s="18" t="s">
        <v>2206</v>
      </c>
      <c r="J1140" s="52" t="s">
        <v>50</v>
      </c>
      <c r="K1140" s="10"/>
      <c r="L1140" s="60"/>
    </row>
    <row r="1141" spans="1:12" ht="27.75" customHeight="1" x14ac:dyDescent="0.2">
      <c r="A1141" s="59">
        <f t="shared" si="21"/>
        <v>1133</v>
      </c>
      <c r="B1141" s="15" t="s">
        <v>843</v>
      </c>
      <c r="C1141" s="15" t="s">
        <v>2102</v>
      </c>
      <c r="D1141" s="15" t="s">
        <v>16</v>
      </c>
      <c r="E1141" s="56">
        <v>2015.08</v>
      </c>
      <c r="F1141" s="16" t="s">
        <v>279</v>
      </c>
      <c r="G1141" s="17">
        <v>341</v>
      </c>
      <c r="H1141" s="17">
        <v>719</v>
      </c>
      <c r="I1141" s="18" t="s">
        <v>2218</v>
      </c>
      <c r="J1141" s="52" t="s">
        <v>50</v>
      </c>
      <c r="K1141" s="10"/>
      <c r="L1141" s="60"/>
    </row>
    <row r="1142" spans="1:12" ht="27.75" customHeight="1" x14ac:dyDescent="0.2">
      <c r="A1142" s="59">
        <f t="shared" si="21"/>
        <v>1134</v>
      </c>
      <c r="B1142" s="15" t="s">
        <v>845</v>
      </c>
      <c r="C1142" s="15" t="s">
        <v>2102</v>
      </c>
      <c r="D1142" s="15" t="s">
        <v>16</v>
      </c>
      <c r="E1142" s="56">
        <v>2016.07</v>
      </c>
      <c r="F1142" s="16" t="s">
        <v>139</v>
      </c>
      <c r="G1142" s="17">
        <v>437</v>
      </c>
      <c r="H1142" s="17">
        <v>1007</v>
      </c>
      <c r="I1142" s="18" t="s">
        <v>4</v>
      </c>
      <c r="J1142" s="52" t="s">
        <v>50</v>
      </c>
      <c r="K1142" s="10"/>
      <c r="L1142" s="60"/>
    </row>
    <row r="1143" spans="1:12" ht="27.75" customHeight="1" x14ac:dyDescent="0.2">
      <c r="A1143" s="59">
        <f t="shared" si="21"/>
        <v>1135</v>
      </c>
      <c r="B1143" s="15" t="s">
        <v>2368</v>
      </c>
      <c r="C1143" s="15" t="s">
        <v>2102</v>
      </c>
      <c r="D1143" s="15" t="s">
        <v>16</v>
      </c>
      <c r="E1143" s="56">
        <v>2016.09</v>
      </c>
      <c r="F1143" s="16" t="s">
        <v>174</v>
      </c>
      <c r="G1143" s="17">
        <v>584</v>
      </c>
      <c r="H1143" s="17">
        <v>1034</v>
      </c>
      <c r="I1143" s="18" t="s">
        <v>40</v>
      </c>
      <c r="J1143" s="52" t="s">
        <v>50</v>
      </c>
      <c r="K1143" s="10"/>
      <c r="L1143" s="60"/>
    </row>
    <row r="1144" spans="1:12" ht="27.75" customHeight="1" x14ac:dyDescent="0.2">
      <c r="A1144" s="59">
        <f t="shared" si="21"/>
        <v>1136</v>
      </c>
      <c r="B1144" s="15" t="s">
        <v>847</v>
      </c>
      <c r="C1144" s="15" t="s">
        <v>2102</v>
      </c>
      <c r="D1144" s="15" t="s">
        <v>2399</v>
      </c>
      <c r="E1144" s="56">
        <v>2016.12</v>
      </c>
      <c r="F1144" s="16" t="s">
        <v>127</v>
      </c>
      <c r="G1144" s="17">
        <v>399</v>
      </c>
      <c r="H1144" s="17">
        <v>806</v>
      </c>
      <c r="I1144" s="18" t="s">
        <v>4</v>
      </c>
      <c r="J1144" s="22" t="s">
        <v>50</v>
      </c>
      <c r="K1144" s="10"/>
      <c r="L1144" s="60"/>
    </row>
    <row r="1145" spans="1:12" ht="27.75" customHeight="1" x14ac:dyDescent="0.2">
      <c r="A1145" s="59">
        <f t="shared" si="21"/>
        <v>1137</v>
      </c>
      <c r="B1145" s="25" t="s">
        <v>2420</v>
      </c>
      <c r="C1145" s="15" t="s">
        <v>2102</v>
      </c>
      <c r="D1145" s="15" t="s">
        <v>16</v>
      </c>
      <c r="E1145" s="56">
        <v>2017.04</v>
      </c>
      <c r="F1145" s="16" t="s">
        <v>144</v>
      </c>
      <c r="G1145" s="17">
        <v>588</v>
      </c>
      <c r="H1145" s="17">
        <v>1378</v>
      </c>
      <c r="I1145" s="18" t="s">
        <v>40</v>
      </c>
      <c r="J1145" s="22" t="s">
        <v>50</v>
      </c>
      <c r="K1145" s="10"/>
      <c r="L1145" s="60"/>
    </row>
    <row r="1146" spans="1:12" ht="27.75" customHeight="1" x14ac:dyDescent="0.2">
      <c r="A1146" s="59">
        <f t="shared" si="21"/>
        <v>1138</v>
      </c>
      <c r="B1146" s="25" t="s">
        <v>848</v>
      </c>
      <c r="C1146" s="25" t="s">
        <v>2102</v>
      </c>
      <c r="D1146" s="15" t="s">
        <v>16</v>
      </c>
      <c r="E1146" s="56">
        <v>2017.06</v>
      </c>
      <c r="F1146" s="16" t="s">
        <v>117</v>
      </c>
      <c r="G1146" s="17">
        <v>595</v>
      </c>
      <c r="H1146" s="17">
        <v>833</v>
      </c>
      <c r="I1146" s="18" t="s">
        <v>71</v>
      </c>
      <c r="J1146" s="52" t="s">
        <v>50</v>
      </c>
      <c r="K1146" s="10"/>
      <c r="L1146" s="60"/>
    </row>
    <row r="1147" spans="1:12" ht="27.75" customHeight="1" x14ac:dyDescent="0.2">
      <c r="A1147" s="59">
        <f t="shared" si="21"/>
        <v>1139</v>
      </c>
      <c r="B1147" s="25" t="s">
        <v>849</v>
      </c>
      <c r="C1147" s="25" t="s">
        <v>2102</v>
      </c>
      <c r="D1147" s="15" t="s">
        <v>16</v>
      </c>
      <c r="E1147" s="56">
        <v>2017.07</v>
      </c>
      <c r="F1147" s="16" t="s">
        <v>94</v>
      </c>
      <c r="G1147" s="17">
        <v>823</v>
      </c>
      <c r="H1147" s="17">
        <v>1503</v>
      </c>
      <c r="I1147" s="18" t="s">
        <v>4</v>
      </c>
      <c r="J1147" s="52" t="s">
        <v>50</v>
      </c>
      <c r="K1147" s="10"/>
    </row>
    <row r="1148" spans="1:12" ht="27.75" customHeight="1" x14ac:dyDescent="0.2">
      <c r="A1148" s="59">
        <f t="shared" si="21"/>
        <v>1140</v>
      </c>
      <c r="B1148" s="25" t="s">
        <v>850</v>
      </c>
      <c r="C1148" s="34" t="s">
        <v>2102</v>
      </c>
      <c r="D1148" s="34" t="s">
        <v>16</v>
      </c>
      <c r="E1148" s="56">
        <v>2018.11</v>
      </c>
      <c r="F1148" s="16" t="s">
        <v>2453</v>
      </c>
      <c r="G1148" s="33">
        <v>2265</v>
      </c>
      <c r="H1148" s="33">
        <v>4114</v>
      </c>
      <c r="I1148" s="31" t="s">
        <v>4</v>
      </c>
      <c r="J1148" s="37" t="s">
        <v>2589</v>
      </c>
      <c r="K1148" s="10"/>
    </row>
    <row r="1149" spans="1:12" ht="27.75" customHeight="1" x14ac:dyDescent="0.2">
      <c r="A1149" s="59">
        <f t="shared" si="21"/>
        <v>1141</v>
      </c>
      <c r="B1149" s="15" t="s">
        <v>852</v>
      </c>
      <c r="C1149" s="15" t="s">
        <v>2102</v>
      </c>
      <c r="D1149" s="34" t="s">
        <v>16</v>
      </c>
      <c r="E1149" s="56">
        <v>2018.12</v>
      </c>
      <c r="F1149" s="35" t="s">
        <v>119</v>
      </c>
      <c r="G1149" s="17">
        <v>687</v>
      </c>
      <c r="H1149" s="17">
        <v>1508</v>
      </c>
      <c r="I1149" s="37" t="s">
        <v>2136</v>
      </c>
      <c r="J1149" s="37" t="s">
        <v>33</v>
      </c>
    </row>
    <row r="1150" spans="1:12" ht="27.75" customHeight="1" x14ac:dyDescent="0.2">
      <c r="A1150" s="59">
        <f t="shared" si="21"/>
        <v>1142</v>
      </c>
      <c r="B1150" s="15" t="s">
        <v>853</v>
      </c>
      <c r="C1150" s="34" t="s">
        <v>2102</v>
      </c>
      <c r="D1150" s="34" t="s">
        <v>16</v>
      </c>
      <c r="E1150" s="56">
        <v>2019.03</v>
      </c>
      <c r="F1150" s="35" t="s">
        <v>583</v>
      </c>
      <c r="G1150" s="17">
        <v>632</v>
      </c>
      <c r="H1150" s="17">
        <v>1247</v>
      </c>
      <c r="I1150" s="37" t="s">
        <v>41</v>
      </c>
      <c r="J1150" s="37" t="s">
        <v>611</v>
      </c>
    </row>
    <row r="1151" spans="1:12" ht="27.75" customHeight="1" x14ac:dyDescent="0.2">
      <c r="A1151" s="59">
        <f t="shared" si="21"/>
        <v>1143</v>
      </c>
      <c r="B1151" s="15" t="s">
        <v>2641</v>
      </c>
      <c r="C1151" s="11" t="s">
        <v>2102</v>
      </c>
      <c r="D1151" s="34" t="s">
        <v>16</v>
      </c>
      <c r="E1151" s="56">
        <v>2019.08</v>
      </c>
      <c r="F1151" s="35" t="s">
        <v>662</v>
      </c>
      <c r="G1151" s="17">
        <v>886</v>
      </c>
      <c r="H1151" s="17">
        <v>1900</v>
      </c>
      <c r="I1151" s="50" t="s">
        <v>2206</v>
      </c>
      <c r="J1151" s="37" t="s">
        <v>33</v>
      </c>
      <c r="K1151" s="45"/>
    </row>
    <row r="1152" spans="1:12" ht="27.75" customHeight="1" x14ac:dyDescent="0.2">
      <c r="A1152" s="59">
        <f t="shared" si="21"/>
        <v>1144</v>
      </c>
      <c r="B1152" s="15" t="s">
        <v>854</v>
      </c>
      <c r="C1152" s="11" t="s">
        <v>2102</v>
      </c>
      <c r="D1152" s="34" t="s">
        <v>16</v>
      </c>
      <c r="E1152" s="56">
        <v>2019.09</v>
      </c>
      <c r="F1152" s="35" t="s">
        <v>677</v>
      </c>
      <c r="G1152" s="17">
        <v>888</v>
      </c>
      <c r="H1152" s="17">
        <v>1670</v>
      </c>
      <c r="I1152" s="50" t="s">
        <v>2206</v>
      </c>
      <c r="J1152" s="37" t="s">
        <v>50</v>
      </c>
    </row>
    <row r="1153" spans="1:12" ht="27.75" customHeight="1" x14ac:dyDescent="0.2">
      <c r="A1153" s="59">
        <f t="shared" si="21"/>
        <v>1145</v>
      </c>
      <c r="B1153" s="11" t="s">
        <v>855</v>
      </c>
      <c r="C1153" s="11" t="s">
        <v>2102</v>
      </c>
      <c r="D1153" s="11" t="s">
        <v>16</v>
      </c>
      <c r="E1153" s="55" t="s">
        <v>803</v>
      </c>
      <c r="F1153" s="12" t="s">
        <v>810</v>
      </c>
      <c r="G1153" s="13">
        <v>308</v>
      </c>
      <c r="H1153" s="13">
        <v>553</v>
      </c>
      <c r="I1153" s="14" t="s">
        <v>41</v>
      </c>
      <c r="J1153" s="46" t="s">
        <v>50</v>
      </c>
      <c r="K1153" s="8" t="s">
        <v>784</v>
      </c>
    </row>
    <row r="1154" spans="1:12" ht="27.75" customHeight="1" x14ac:dyDescent="0.2">
      <c r="A1154" s="59">
        <f t="shared" si="21"/>
        <v>1146</v>
      </c>
      <c r="B1154" s="11" t="s">
        <v>811</v>
      </c>
      <c r="C1154" s="11" t="s">
        <v>2102</v>
      </c>
      <c r="D1154" s="11" t="s">
        <v>16</v>
      </c>
      <c r="E1154" s="55" t="s">
        <v>803</v>
      </c>
      <c r="F1154" s="12" t="s">
        <v>812</v>
      </c>
      <c r="G1154" s="13">
        <v>486</v>
      </c>
      <c r="H1154" s="13">
        <v>1161</v>
      </c>
      <c r="I1154" s="37" t="s">
        <v>51</v>
      </c>
      <c r="J1154" s="46" t="s">
        <v>50</v>
      </c>
      <c r="K1154" s="8" t="s">
        <v>784</v>
      </c>
    </row>
    <row r="1155" spans="1:12" ht="27.75" customHeight="1" x14ac:dyDescent="0.2">
      <c r="A1155" s="59">
        <f t="shared" si="21"/>
        <v>1147</v>
      </c>
      <c r="B1155" s="11" t="s">
        <v>1197</v>
      </c>
      <c r="C1155" s="11" t="s">
        <v>2102</v>
      </c>
      <c r="D1155" s="11" t="s">
        <v>27</v>
      </c>
      <c r="E1155" s="56">
        <v>2006.07</v>
      </c>
      <c r="F1155" s="12" t="s">
        <v>342</v>
      </c>
      <c r="G1155" s="17">
        <v>261</v>
      </c>
      <c r="H1155" s="13">
        <v>1628</v>
      </c>
      <c r="I1155" s="14" t="s">
        <v>2</v>
      </c>
      <c r="J1155" s="46" t="s">
        <v>50</v>
      </c>
      <c r="L1155" s="60"/>
    </row>
    <row r="1156" spans="1:12" ht="27.75" customHeight="1" x14ac:dyDescent="0.2">
      <c r="A1156" s="59">
        <f t="shared" si="21"/>
        <v>1148</v>
      </c>
      <c r="B1156" s="11" t="s">
        <v>1198</v>
      </c>
      <c r="C1156" s="11" t="s">
        <v>2102</v>
      </c>
      <c r="D1156" s="11" t="s">
        <v>27</v>
      </c>
      <c r="E1156" s="55">
        <v>2006.08</v>
      </c>
      <c r="F1156" s="12" t="s">
        <v>478</v>
      </c>
      <c r="G1156" s="13">
        <v>279</v>
      </c>
      <c r="H1156" s="13">
        <v>1744</v>
      </c>
      <c r="I1156" s="14" t="s">
        <v>2</v>
      </c>
      <c r="J1156" s="46" t="s">
        <v>50</v>
      </c>
    </row>
    <row r="1157" spans="1:12" ht="27.75" customHeight="1" x14ac:dyDescent="0.2">
      <c r="A1157" s="59">
        <f t="shared" si="21"/>
        <v>1149</v>
      </c>
      <c r="B1157" s="11" t="s">
        <v>1199</v>
      </c>
      <c r="C1157" s="11" t="s">
        <v>2102</v>
      </c>
      <c r="D1157" s="15" t="s">
        <v>27</v>
      </c>
      <c r="E1157" s="56">
        <v>2008.02</v>
      </c>
      <c r="F1157" s="16" t="s">
        <v>489</v>
      </c>
      <c r="G1157" s="17">
        <v>463</v>
      </c>
      <c r="H1157" s="17">
        <v>1336</v>
      </c>
      <c r="I1157" s="18" t="s">
        <v>2</v>
      </c>
      <c r="J1157" s="52" t="s">
        <v>50</v>
      </c>
      <c r="K1157" s="10"/>
      <c r="L1157" s="60"/>
    </row>
    <row r="1158" spans="1:12" ht="27.75" customHeight="1" x14ac:dyDescent="0.2">
      <c r="A1158" s="59">
        <f t="shared" si="21"/>
        <v>1150</v>
      </c>
      <c r="B1158" s="11" t="s">
        <v>1200</v>
      </c>
      <c r="C1158" s="11" t="s">
        <v>2102</v>
      </c>
      <c r="D1158" s="15" t="s">
        <v>27</v>
      </c>
      <c r="E1158" s="56">
        <v>2008.05</v>
      </c>
      <c r="F1158" s="16" t="s">
        <v>453</v>
      </c>
      <c r="G1158" s="17">
        <v>318</v>
      </c>
      <c r="H1158" s="17">
        <v>265</v>
      </c>
      <c r="I1158" s="52" t="s">
        <v>2</v>
      </c>
      <c r="J1158" s="52" t="s">
        <v>50</v>
      </c>
      <c r="K1158" s="10"/>
    </row>
    <row r="1159" spans="1:12" ht="27.75" customHeight="1" x14ac:dyDescent="0.2">
      <c r="A1159" s="59">
        <f t="shared" si="21"/>
        <v>1151</v>
      </c>
      <c r="B1159" s="11" t="s">
        <v>1201</v>
      </c>
      <c r="C1159" s="11" t="s">
        <v>2102</v>
      </c>
      <c r="D1159" s="15" t="s">
        <v>2137</v>
      </c>
      <c r="E1159" s="56">
        <v>2008.12</v>
      </c>
      <c r="F1159" s="12" t="s">
        <v>457</v>
      </c>
      <c r="G1159" s="13">
        <v>464</v>
      </c>
      <c r="H1159" s="13">
        <v>503</v>
      </c>
      <c r="I1159" s="18" t="s">
        <v>2136</v>
      </c>
      <c r="J1159" s="46" t="s">
        <v>50</v>
      </c>
    </row>
    <row r="1160" spans="1:12" ht="27.75" customHeight="1" x14ac:dyDescent="0.2">
      <c r="A1160" s="59">
        <f t="shared" si="21"/>
        <v>1152</v>
      </c>
      <c r="B1160" s="11" t="s">
        <v>1202</v>
      </c>
      <c r="C1160" s="11" t="s">
        <v>2102</v>
      </c>
      <c r="D1160" s="15" t="s">
        <v>27</v>
      </c>
      <c r="E1160" s="56">
        <v>2009.09</v>
      </c>
      <c r="F1160" s="12" t="s">
        <v>127</v>
      </c>
      <c r="G1160" s="13">
        <v>206</v>
      </c>
      <c r="H1160" s="13">
        <v>214</v>
      </c>
      <c r="I1160" s="18" t="s">
        <v>2142</v>
      </c>
      <c r="J1160" s="46" t="s">
        <v>50</v>
      </c>
    </row>
    <row r="1161" spans="1:12" ht="27.75" customHeight="1" x14ac:dyDescent="0.2">
      <c r="A1161" s="59">
        <f t="shared" si="21"/>
        <v>1153</v>
      </c>
      <c r="B1161" s="11" t="s">
        <v>1203</v>
      </c>
      <c r="C1161" s="11" t="s">
        <v>2102</v>
      </c>
      <c r="D1161" s="11" t="s">
        <v>2114</v>
      </c>
      <c r="E1161" s="56">
        <v>2014.12</v>
      </c>
      <c r="F1161" s="12" t="s">
        <v>304</v>
      </c>
      <c r="G1161" s="13">
        <v>440</v>
      </c>
      <c r="H1161" s="13">
        <v>545</v>
      </c>
      <c r="I1161" s="14" t="s">
        <v>2136</v>
      </c>
      <c r="J1161" s="46" t="s">
        <v>50</v>
      </c>
    </row>
    <row r="1162" spans="1:12" ht="27.75" customHeight="1" x14ac:dyDescent="0.2">
      <c r="A1162" s="59">
        <f t="shared" si="21"/>
        <v>1154</v>
      </c>
      <c r="B1162" s="15" t="s">
        <v>1204</v>
      </c>
      <c r="C1162" s="15" t="s">
        <v>2102</v>
      </c>
      <c r="D1162" s="15" t="s">
        <v>2114</v>
      </c>
      <c r="E1162" s="56">
        <v>2016.01</v>
      </c>
      <c r="F1162" s="16" t="s">
        <v>241</v>
      </c>
      <c r="G1162" s="17">
        <v>290</v>
      </c>
      <c r="H1162" s="17">
        <v>473</v>
      </c>
      <c r="I1162" s="18" t="s">
        <v>2206</v>
      </c>
      <c r="J1162" s="52" t="s">
        <v>50</v>
      </c>
      <c r="K1162" s="10"/>
    </row>
    <row r="1163" spans="1:12" ht="27.75" customHeight="1" x14ac:dyDescent="0.2">
      <c r="A1163" s="59">
        <f t="shared" si="21"/>
        <v>1155</v>
      </c>
      <c r="B1163" s="15" t="s">
        <v>2003</v>
      </c>
      <c r="C1163" s="15" t="s">
        <v>2102</v>
      </c>
      <c r="D1163" s="15" t="s">
        <v>2114</v>
      </c>
      <c r="E1163" s="56">
        <v>2016.06</v>
      </c>
      <c r="F1163" s="16" t="s">
        <v>206</v>
      </c>
      <c r="G1163" s="17">
        <v>430</v>
      </c>
      <c r="H1163" s="17">
        <v>424</v>
      </c>
      <c r="I1163" s="18" t="s">
        <v>2195</v>
      </c>
      <c r="J1163" s="52" t="s">
        <v>50</v>
      </c>
      <c r="K1163" s="10"/>
    </row>
    <row r="1164" spans="1:12" ht="27.75" customHeight="1" x14ac:dyDescent="0.2">
      <c r="A1164" s="59">
        <f t="shared" si="21"/>
        <v>1156</v>
      </c>
      <c r="B1164" s="15" t="s">
        <v>1205</v>
      </c>
      <c r="C1164" s="15" t="s">
        <v>2102</v>
      </c>
      <c r="D1164" s="15" t="s">
        <v>2114</v>
      </c>
      <c r="E1164" s="56">
        <v>2017.01</v>
      </c>
      <c r="F1164" s="16" t="s">
        <v>117</v>
      </c>
      <c r="G1164" s="20">
        <v>329</v>
      </c>
      <c r="H1164" s="17">
        <v>458</v>
      </c>
      <c r="I1164" s="18" t="s">
        <v>40</v>
      </c>
      <c r="J1164" s="22" t="s">
        <v>50</v>
      </c>
      <c r="K1164" s="10"/>
    </row>
    <row r="1165" spans="1:12" ht="27.75" customHeight="1" x14ac:dyDescent="0.2">
      <c r="A1165" s="59">
        <f t="shared" si="21"/>
        <v>1157</v>
      </c>
      <c r="B1165" s="11" t="s">
        <v>818</v>
      </c>
      <c r="C1165" s="11" t="s">
        <v>2102</v>
      </c>
      <c r="D1165" s="11" t="s">
        <v>716</v>
      </c>
      <c r="E1165" s="55">
        <v>2005.04</v>
      </c>
      <c r="F1165" s="12" t="s">
        <v>80</v>
      </c>
      <c r="G1165" s="13">
        <v>674</v>
      </c>
      <c r="H1165" s="13">
        <v>2162</v>
      </c>
      <c r="I1165" s="14" t="s">
        <v>2</v>
      </c>
      <c r="J1165" s="46" t="s">
        <v>50</v>
      </c>
    </row>
    <row r="1166" spans="1:12" ht="27.75" customHeight="1" x14ac:dyDescent="0.2">
      <c r="A1166" s="59">
        <f t="shared" si="21"/>
        <v>1158</v>
      </c>
      <c r="B1166" s="11" t="s">
        <v>819</v>
      </c>
      <c r="C1166" s="11" t="s">
        <v>2102</v>
      </c>
      <c r="D1166" s="11" t="s">
        <v>716</v>
      </c>
      <c r="E1166" s="55">
        <v>2005.09</v>
      </c>
      <c r="F1166" s="12" t="s">
        <v>102</v>
      </c>
      <c r="G1166" s="13">
        <v>948</v>
      </c>
      <c r="H1166" s="13">
        <v>1395</v>
      </c>
      <c r="I1166" s="14" t="s">
        <v>2</v>
      </c>
      <c r="J1166" s="46" t="s">
        <v>50</v>
      </c>
    </row>
    <row r="1167" spans="1:12" ht="27.75" customHeight="1" x14ac:dyDescent="0.2">
      <c r="A1167" s="59">
        <f t="shared" si="21"/>
        <v>1159</v>
      </c>
      <c r="B1167" s="11" t="s">
        <v>820</v>
      </c>
      <c r="C1167" s="11" t="s">
        <v>2102</v>
      </c>
      <c r="D1167" s="15" t="s">
        <v>716</v>
      </c>
      <c r="E1167" s="56">
        <v>2009.06</v>
      </c>
      <c r="F1167" s="12" t="s">
        <v>463</v>
      </c>
      <c r="G1167" s="13">
        <v>1574</v>
      </c>
      <c r="H1167" s="13">
        <v>2677</v>
      </c>
      <c r="I1167" s="46" t="s">
        <v>2</v>
      </c>
      <c r="J1167" s="46" t="s">
        <v>50</v>
      </c>
    </row>
    <row r="1168" spans="1:12" ht="27.75" customHeight="1" x14ac:dyDescent="0.2">
      <c r="A1168" s="59">
        <f t="shared" si="21"/>
        <v>1160</v>
      </c>
      <c r="B1168" s="11" t="s">
        <v>822</v>
      </c>
      <c r="C1168" s="11" t="s">
        <v>2102</v>
      </c>
      <c r="D1168" s="11" t="s">
        <v>716</v>
      </c>
      <c r="E1168" s="55">
        <v>2009.12</v>
      </c>
      <c r="F1168" s="12" t="s">
        <v>402</v>
      </c>
      <c r="G1168" s="13">
        <v>1586</v>
      </c>
      <c r="H1168" s="13">
        <v>1989</v>
      </c>
      <c r="I1168" s="14" t="s">
        <v>2</v>
      </c>
      <c r="J1168" s="46" t="s">
        <v>50</v>
      </c>
      <c r="L1168" s="60"/>
    </row>
    <row r="1169" spans="1:12" ht="27.75" customHeight="1" x14ac:dyDescent="0.2">
      <c r="A1169" s="59">
        <f t="shared" si="21"/>
        <v>1161</v>
      </c>
      <c r="B1169" s="11" t="s">
        <v>823</v>
      </c>
      <c r="C1169" s="11" t="s">
        <v>2102</v>
      </c>
      <c r="D1169" s="15" t="s">
        <v>716</v>
      </c>
      <c r="E1169" s="56">
        <v>2010.08</v>
      </c>
      <c r="F1169" s="12" t="s">
        <v>424</v>
      </c>
      <c r="G1169" s="13">
        <v>1001</v>
      </c>
      <c r="H1169" s="13">
        <v>1385</v>
      </c>
      <c r="I1169" s="46" t="s">
        <v>4</v>
      </c>
      <c r="J1169" s="46" t="s">
        <v>50</v>
      </c>
    </row>
    <row r="1170" spans="1:12" ht="27.75" customHeight="1" x14ac:dyDescent="0.2">
      <c r="A1170" s="59">
        <f t="shared" si="21"/>
        <v>1162</v>
      </c>
      <c r="B1170" s="11" t="s">
        <v>824</v>
      </c>
      <c r="C1170" s="11" t="s">
        <v>2102</v>
      </c>
      <c r="D1170" s="15" t="s">
        <v>716</v>
      </c>
      <c r="E1170" s="56">
        <v>2010.12</v>
      </c>
      <c r="F1170" s="12" t="s">
        <v>438</v>
      </c>
      <c r="G1170" s="13">
        <v>1260</v>
      </c>
      <c r="H1170" s="13">
        <v>1600</v>
      </c>
      <c r="I1170" s="58" t="s">
        <v>2138</v>
      </c>
      <c r="J1170" s="58" t="s">
        <v>50</v>
      </c>
      <c r="K1170" s="39"/>
      <c r="L1170" s="60"/>
    </row>
    <row r="1171" spans="1:12" ht="27.75" customHeight="1" x14ac:dyDescent="0.2">
      <c r="A1171" s="59">
        <f t="shared" si="21"/>
        <v>1163</v>
      </c>
      <c r="B1171" s="11" t="s">
        <v>825</v>
      </c>
      <c r="C1171" s="11" t="s">
        <v>2102</v>
      </c>
      <c r="D1171" s="15" t="s">
        <v>716</v>
      </c>
      <c r="E1171" s="56">
        <v>2011.08</v>
      </c>
      <c r="F1171" s="12" t="s">
        <v>379</v>
      </c>
      <c r="G1171" s="13">
        <v>998</v>
      </c>
      <c r="H1171" s="13">
        <v>1185</v>
      </c>
      <c r="I1171" s="46" t="s">
        <v>4</v>
      </c>
      <c r="J1171" s="46" t="s">
        <v>50</v>
      </c>
      <c r="L1171" s="60"/>
    </row>
    <row r="1172" spans="1:12" ht="27.75" customHeight="1" x14ac:dyDescent="0.2">
      <c r="A1172" s="59">
        <f t="shared" si="21"/>
        <v>1164</v>
      </c>
      <c r="B1172" s="11" t="s">
        <v>827</v>
      </c>
      <c r="C1172" s="11" t="s">
        <v>2102</v>
      </c>
      <c r="D1172" s="15" t="s">
        <v>716</v>
      </c>
      <c r="E1172" s="56">
        <v>2012.02</v>
      </c>
      <c r="F1172" s="12" t="s">
        <v>497</v>
      </c>
      <c r="G1172" s="13">
        <v>165</v>
      </c>
      <c r="H1172" s="13">
        <v>331</v>
      </c>
      <c r="I1172" s="14" t="s">
        <v>2136</v>
      </c>
      <c r="J1172" s="46" t="s">
        <v>50</v>
      </c>
      <c r="L1172" s="60"/>
    </row>
    <row r="1173" spans="1:12" ht="27.75" customHeight="1" x14ac:dyDescent="0.2">
      <c r="A1173" s="59">
        <f t="shared" si="21"/>
        <v>1165</v>
      </c>
      <c r="B1173" s="11" t="s">
        <v>828</v>
      </c>
      <c r="C1173" s="11" t="s">
        <v>2102</v>
      </c>
      <c r="D1173" s="15" t="s">
        <v>716</v>
      </c>
      <c r="E1173" s="55">
        <v>2012.09</v>
      </c>
      <c r="F1173" s="12" t="s">
        <v>255</v>
      </c>
      <c r="G1173" s="13">
        <v>1854</v>
      </c>
      <c r="H1173" s="13">
        <v>4078</v>
      </c>
      <c r="I1173" s="14" t="s">
        <v>2194</v>
      </c>
      <c r="J1173" s="46" t="s">
        <v>50</v>
      </c>
      <c r="L1173" s="60"/>
    </row>
    <row r="1174" spans="1:12" ht="27.75" customHeight="1" x14ac:dyDescent="0.2">
      <c r="A1174" s="59">
        <f t="shared" si="21"/>
        <v>1166</v>
      </c>
      <c r="B1174" s="15" t="s">
        <v>829</v>
      </c>
      <c r="C1174" s="15" t="s">
        <v>2102</v>
      </c>
      <c r="D1174" s="15" t="s">
        <v>716</v>
      </c>
      <c r="E1174" s="55">
        <v>2013.08</v>
      </c>
      <c r="F1174" s="12" t="s">
        <v>139</v>
      </c>
      <c r="G1174" s="13">
        <v>1248</v>
      </c>
      <c r="H1174" s="13">
        <v>2604</v>
      </c>
      <c r="I1174" s="14" t="s">
        <v>2223</v>
      </c>
      <c r="J1174" s="46" t="s">
        <v>50</v>
      </c>
      <c r="L1174" s="60"/>
    </row>
    <row r="1175" spans="1:12" ht="27.75" customHeight="1" x14ac:dyDescent="0.2">
      <c r="A1175" s="59">
        <f t="shared" si="21"/>
        <v>1167</v>
      </c>
      <c r="B1175" s="15" t="s">
        <v>830</v>
      </c>
      <c r="C1175" s="15" t="s">
        <v>2102</v>
      </c>
      <c r="D1175" s="15" t="s">
        <v>716</v>
      </c>
      <c r="E1175" s="55">
        <v>2013.09</v>
      </c>
      <c r="F1175" s="12" t="s">
        <v>344</v>
      </c>
      <c r="G1175" s="13">
        <v>1143</v>
      </c>
      <c r="H1175" s="13">
        <v>1879</v>
      </c>
      <c r="I1175" s="14" t="s">
        <v>2226</v>
      </c>
      <c r="J1175" s="46" t="s">
        <v>50</v>
      </c>
      <c r="L1175" s="60"/>
    </row>
    <row r="1176" spans="1:12" ht="27.75" customHeight="1" x14ac:dyDescent="0.2">
      <c r="A1176" s="59">
        <f t="shared" si="21"/>
        <v>1168</v>
      </c>
      <c r="B1176" s="15" t="s">
        <v>832</v>
      </c>
      <c r="C1176" s="15" t="s">
        <v>2102</v>
      </c>
      <c r="D1176" s="15" t="s">
        <v>716</v>
      </c>
      <c r="E1176" s="56">
        <v>2016.09</v>
      </c>
      <c r="F1176" s="16" t="s">
        <v>165</v>
      </c>
      <c r="G1176" s="17">
        <v>2311</v>
      </c>
      <c r="H1176" s="17">
        <v>4829</v>
      </c>
      <c r="I1176" s="18" t="s">
        <v>40</v>
      </c>
      <c r="J1176" s="52" t="s">
        <v>50</v>
      </c>
      <c r="K1176" s="10"/>
      <c r="L1176" s="60"/>
    </row>
    <row r="1177" spans="1:12" ht="27.75" customHeight="1" x14ac:dyDescent="0.2">
      <c r="A1177" s="59">
        <f t="shared" si="21"/>
        <v>1169</v>
      </c>
      <c r="B1177" s="15" t="s">
        <v>834</v>
      </c>
      <c r="C1177" s="15" t="s">
        <v>2102</v>
      </c>
      <c r="D1177" s="15" t="s">
        <v>716</v>
      </c>
      <c r="E1177" s="56">
        <v>2017.02</v>
      </c>
      <c r="F1177" s="16" t="s">
        <v>144</v>
      </c>
      <c r="G1177" s="20">
        <v>1501</v>
      </c>
      <c r="H1177" s="17">
        <v>3623</v>
      </c>
      <c r="I1177" s="18" t="s">
        <v>4</v>
      </c>
      <c r="J1177" s="22" t="s">
        <v>50</v>
      </c>
      <c r="K1177" s="10"/>
      <c r="L1177" s="60"/>
    </row>
    <row r="1178" spans="1:12" ht="27.75" customHeight="1" x14ac:dyDescent="0.2">
      <c r="A1178" s="59">
        <f t="shared" si="21"/>
        <v>1170</v>
      </c>
      <c r="B1178" s="15" t="s">
        <v>835</v>
      </c>
      <c r="C1178" s="28" t="s">
        <v>2102</v>
      </c>
      <c r="D1178" s="15" t="s">
        <v>716</v>
      </c>
      <c r="E1178" s="56">
        <v>2018.08</v>
      </c>
      <c r="F1178" s="32" t="s">
        <v>548</v>
      </c>
      <c r="G1178" s="17">
        <v>1554</v>
      </c>
      <c r="H1178" s="17">
        <v>3051</v>
      </c>
      <c r="I1178" s="18" t="s">
        <v>2136</v>
      </c>
      <c r="J1178" s="52" t="s">
        <v>2514</v>
      </c>
      <c r="K1178" s="10"/>
      <c r="L1178" s="60"/>
    </row>
    <row r="1179" spans="1:12" ht="27.75" customHeight="1" x14ac:dyDescent="0.2">
      <c r="A1179" s="59">
        <f t="shared" si="21"/>
        <v>1171</v>
      </c>
      <c r="B1179" s="15" t="s">
        <v>836</v>
      </c>
      <c r="C1179" s="28" t="s">
        <v>2102</v>
      </c>
      <c r="D1179" s="15" t="s">
        <v>716</v>
      </c>
      <c r="E1179" s="56">
        <v>2018.08</v>
      </c>
      <c r="F1179" s="32" t="s">
        <v>548</v>
      </c>
      <c r="G1179" s="17">
        <v>1255</v>
      </c>
      <c r="H1179" s="17">
        <v>2442</v>
      </c>
      <c r="I1179" s="18" t="s">
        <v>2136</v>
      </c>
      <c r="J1179" s="52" t="s">
        <v>2104</v>
      </c>
      <c r="K1179" s="10"/>
      <c r="L1179" s="60"/>
    </row>
    <row r="1180" spans="1:12" ht="27.75" customHeight="1" x14ac:dyDescent="0.2">
      <c r="A1180" s="59">
        <f t="shared" si="21"/>
        <v>1172</v>
      </c>
      <c r="B1180" s="25" t="s">
        <v>837</v>
      </c>
      <c r="C1180" s="28" t="s">
        <v>2102</v>
      </c>
      <c r="D1180" s="15" t="s">
        <v>716</v>
      </c>
      <c r="E1180" s="56">
        <v>2018.08</v>
      </c>
      <c r="F1180" s="26" t="s">
        <v>2551</v>
      </c>
      <c r="G1180" s="17">
        <v>1662</v>
      </c>
      <c r="H1180" s="17">
        <v>3118</v>
      </c>
      <c r="I1180" s="18" t="s">
        <v>2136</v>
      </c>
      <c r="J1180" s="52" t="s">
        <v>2104</v>
      </c>
      <c r="K1180" s="10"/>
      <c r="L1180" s="60"/>
    </row>
    <row r="1181" spans="1:12" ht="27.75" customHeight="1" x14ac:dyDescent="0.2">
      <c r="A1181" s="59">
        <f t="shared" si="21"/>
        <v>1173</v>
      </c>
      <c r="B1181" s="15" t="s">
        <v>838</v>
      </c>
      <c r="C1181" s="15" t="s">
        <v>2102</v>
      </c>
      <c r="D1181" s="19" t="s">
        <v>716</v>
      </c>
      <c r="E1181" s="56">
        <v>2018.09</v>
      </c>
      <c r="F1181" s="16" t="s">
        <v>2562</v>
      </c>
      <c r="G1181" s="33">
        <v>2551</v>
      </c>
      <c r="H1181" s="33">
        <v>5421</v>
      </c>
      <c r="I1181" s="37" t="s">
        <v>41</v>
      </c>
      <c r="J1181" s="37" t="s">
        <v>50</v>
      </c>
      <c r="K1181" s="10"/>
      <c r="L1181" s="60"/>
    </row>
    <row r="1182" spans="1:12" ht="27.75" customHeight="1" x14ac:dyDescent="0.2">
      <c r="A1182" s="59">
        <f t="shared" si="21"/>
        <v>1174</v>
      </c>
      <c r="B1182" s="15" t="s">
        <v>737</v>
      </c>
      <c r="C1182" s="15" t="s">
        <v>2102</v>
      </c>
      <c r="D1182" s="34" t="s">
        <v>738</v>
      </c>
      <c r="E1182" s="56">
        <v>2020.04</v>
      </c>
      <c r="F1182" s="35" t="s">
        <v>739</v>
      </c>
      <c r="G1182" s="17">
        <v>2578</v>
      </c>
      <c r="H1182" s="17">
        <v>5093</v>
      </c>
      <c r="I1182" s="37" t="s">
        <v>41</v>
      </c>
      <c r="J1182" s="37" t="s">
        <v>50</v>
      </c>
      <c r="K1182" s="8" t="s">
        <v>2483</v>
      </c>
      <c r="L1182" s="60"/>
    </row>
    <row r="1183" spans="1:12" ht="27.75" customHeight="1" x14ac:dyDescent="0.2">
      <c r="A1183" s="59">
        <f t="shared" si="21"/>
        <v>1175</v>
      </c>
      <c r="B1183" s="11" t="s">
        <v>2669</v>
      </c>
      <c r="C1183" s="11" t="s">
        <v>2102</v>
      </c>
      <c r="D1183" s="11" t="s">
        <v>2670</v>
      </c>
      <c r="E1183" s="55">
        <v>2020.07</v>
      </c>
      <c r="F1183" s="12" t="s">
        <v>771</v>
      </c>
      <c r="G1183" s="13">
        <v>1357</v>
      </c>
      <c r="H1183" s="13">
        <v>2323</v>
      </c>
      <c r="I1183" s="14" t="s">
        <v>41</v>
      </c>
      <c r="J1183" s="46" t="s">
        <v>50</v>
      </c>
      <c r="L1183" s="60"/>
    </row>
    <row r="1184" spans="1:12" ht="27.75" customHeight="1" x14ac:dyDescent="0.2">
      <c r="A1184" s="59">
        <f t="shared" si="21"/>
        <v>1176</v>
      </c>
      <c r="B1184" s="11" t="s">
        <v>948</v>
      </c>
      <c r="C1184" s="11" t="s">
        <v>2102</v>
      </c>
      <c r="D1184" s="15" t="s">
        <v>2197</v>
      </c>
      <c r="E1184" s="55">
        <v>2012.09</v>
      </c>
      <c r="F1184" s="12" t="s">
        <v>120</v>
      </c>
      <c r="G1184" s="13">
        <v>6733</v>
      </c>
      <c r="H1184" s="13">
        <v>10466</v>
      </c>
      <c r="I1184" s="14" t="s">
        <v>2136</v>
      </c>
      <c r="J1184" s="46" t="s">
        <v>50</v>
      </c>
      <c r="L1184" s="60"/>
    </row>
    <row r="1185" spans="1:12" ht="27.75" customHeight="1" x14ac:dyDescent="0.2">
      <c r="A1185" s="59">
        <f t="shared" si="21"/>
        <v>1177</v>
      </c>
      <c r="B1185" s="15" t="s">
        <v>949</v>
      </c>
      <c r="C1185" s="15" t="s">
        <v>2102</v>
      </c>
      <c r="D1185" s="15" t="s">
        <v>2311</v>
      </c>
      <c r="E1185" s="56">
        <v>2015.06</v>
      </c>
      <c r="F1185" s="16" t="s">
        <v>267</v>
      </c>
      <c r="G1185" s="17">
        <v>1004</v>
      </c>
      <c r="H1185" s="17">
        <v>1896</v>
      </c>
      <c r="I1185" s="18" t="s">
        <v>2206</v>
      </c>
      <c r="J1185" s="52" t="s">
        <v>50</v>
      </c>
      <c r="K1185" s="10" t="s">
        <v>2312</v>
      </c>
    </row>
    <row r="1186" spans="1:12" ht="27.75" customHeight="1" x14ac:dyDescent="0.2">
      <c r="A1186" s="59">
        <f t="shared" si="21"/>
        <v>1178</v>
      </c>
      <c r="B1186" s="15" t="s">
        <v>2369</v>
      </c>
      <c r="C1186" s="15" t="s">
        <v>2102</v>
      </c>
      <c r="D1186" s="15" t="s">
        <v>2197</v>
      </c>
      <c r="E1186" s="56">
        <v>2016.09</v>
      </c>
      <c r="F1186" s="16" t="s">
        <v>168</v>
      </c>
      <c r="G1186" s="17">
        <v>664</v>
      </c>
      <c r="H1186" s="17">
        <v>1328</v>
      </c>
      <c r="I1186" s="18" t="s">
        <v>40</v>
      </c>
      <c r="J1186" s="52" t="s">
        <v>50</v>
      </c>
      <c r="K1186" s="10"/>
    </row>
    <row r="1187" spans="1:12" ht="27.75" customHeight="1" x14ac:dyDescent="0.2">
      <c r="A1187" s="59">
        <f t="shared" si="21"/>
        <v>1179</v>
      </c>
      <c r="B1187" s="15" t="s">
        <v>950</v>
      </c>
      <c r="C1187" s="15" t="s">
        <v>2102</v>
      </c>
      <c r="D1187" s="19" t="s">
        <v>2382</v>
      </c>
      <c r="E1187" s="56">
        <v>2016.11</v>
      </c>
      <c r="F1187" s="16" t="s">
        <v>151</v>
      </c>
      <c r="G1187" s="20">
        <v>212</v>
      </c>
      <c r="H1187" s="21">
        <v>127</v>
      </c>
      <c r="I1187" s="22" t="s">
        <v>2383</v>
      </c>
      <c r="J1187" s="22" t="s">
        <v>2384</v>
      </c>
      <c r="K1187" s="10" t="s">
        <v>2385</v>
      </c>
      <c r="L1187" s="60"/>
    </row>
    <row r="1188" spans="1:12" ht="27.75" customHeight="1" x14ac:dyDescent="0.2">
      <c r="A1188" s="59">
        <f t="shared" si="21"/>
        <v>1180</v>
      </c>
      <c r="B1188" s="15" t="s">
        <v>951</v>
      </c>
      <c r="C1188" s="15" t="s">
        <v>2102</v>
      </c>
      <c r="D1188" s="15" t="s">
        <v>2197</v>
      </c>
      <c r="E1188" s="56">
        <v>2017.02</v>
      </c>
      <c r="F1188" s="16" t="s">
        <v>151</v>
      </c>
      <c r="G1188" s="20">
        <v>827</v>
      </c>
      <c r="H1188" s="17">
        <v>857</v>
      </c>
      <c r="I1188" s="18" t="s">
        <v>2384</v>
      </c>
      <c r="J1188" s="52" t="s">
        <v>2384</v>
      </c>
      <c r="K1188" s="10"/>
      <c r="L1188" s="60"/>
    </row>
    <row r="1189" spans="1:12" ht="27.75" customHeight="1" x14ac:dyDescent="0.2">
      <c r="A1189" s="59">
        <f t="shared" si="21"/>
        <v>1181</v>
      </c>
      <c r="B1189" s="25" t="s">
        <v>953</v>
      </c>
      <c r="C1189" s="25" t="s">
        <v>2102</v>
      </c>
      <c r="D1189" s="15" t="s">
        <v>2197</v>
      </c>
      <c r="E1189" s="56">
        <v>2017.09</v>
      </c>
      <c r="F1189" s="16" t="s">
        <v>2452</v>
      </c>
      <c r="G1189" s="17">
        <v>1296</v>
      </c>
      <c r="H1189" s="17">
        <v>3023</v>
      </c>
      <c r="I1189" s="18" t="s">
        <v>41</v>
      </c>
      <c r="J1189" s="52" t="s">
        <v>50</v>
      </c>
      <c r="K1189" s="10"/>
      <c r="L1189" s="60"/>
    </row>
    <row r="1190" spans="1:12" ht="27.75" customHeight="1" x14ac:dyDescent="0.2">
      <c r="A1190" s="59">
        <f t="shared" si="21"/>
        <v>1182</v>
      </c>
      <c r="B1190" s="25" t="s">
        <v>954</v>
      </c>
      <c r="C1190" s="15" t="s">
        <v>2102</v>
      </c>
      <c r="D1190" s="15" t="s">
        <v>2506</v>
      </c>
      <c r="E1190" s="56">
        <v>2018.04</v>
      </c>
      <c r="F1190" s="26" t="s">
        <v>533</v>
      </c>
      <c r="G1190" s="17">
        <v>1953</v>
      </c>
      <c r="H1190" s="17">
        <v>4262</v>
      </c>
      <c r="I1190" s="18" t="s">
        <v>2305</v>
      </c>
      <c r="J1190" s="52" t="s">
        <v>2505</v>
      </c>
      <c r="K1190" s="10" t="s">
        <v>2507</v>
      </c>
      <c r="L1190" s="60"/>
    </row>
    <row r="1191" spans="1:12" ht="27.75" customHeight="1" x14ac:dyDescent="0.2">
      <c r="A1191" s="59">
        <f t="shared" si="21"/>
        <v>1183</v>
      </c>
      <c r="B1191" s="15" t="s">
        <v>955</v>
      </c>
      <c r="C1191" s="28" t="s">
        <v>2102</v>
      </c>
      <c r="D1191" s="15" t="s">
        <v>2197</v>
      </c>
      <c r="E1191" s="56">
        <v>2018.08</v>
      </c>
      <c r="F1191" s="32" t="s">
        <v>550</v>
      </c>
      <c r="G1191" s="17">
        <v>6033</v>
      </c>
      <c r="H1191" s="17">
        <v>9483</v>
      </c>
      <c r="I1191" s="18" t="s">
        <v>2136</v>
      </c>
      <c r="J1191" s="52" t="s">
        <v>2104</v>
      </c>
      <c r="K1191" s="10" t="s">
        <v>2312</v>
      </c>
      <c r="L1191" s="60"/>
    </row>
    <row r="1192" spans="1:12" ht="27.75" customHeight="1" x14ac:dyDescent="0.2">
      <c r="A1192" s="59">
        <f t="shared" si="21"/>
        <v>1184</v>
      </c>
      <c r="B1192" s="11" t="s">
        <v>2082</v>
      </c>
      <c r="C1192" s="11" t="s">
        <v>2102</v>
      </c>
      <c r="D1192" s="11" t="s">
        <v>957</v>
      </c>
      <c r="E1192" s="11" t="s">
        <v>2080</v>
      </c>
      <c r="F1192" s="12" t="s">
        <v>316</v>
      </c>
      <c r="G1192" s="13">
        <v>5307</v>
      </c>
      <c r="H1192" s="13">
        <v>7661</v>
      </c>
      <c r="I1192" s="14" t="s">
        <v>41</v>
      </c>
      <c r="J1192" s="46" t="s">
        <v>50</v>
      </c>
      <c r="K1192" s="8" t="s">
        <v>2083</v>
      </c>
    </row>
    <row r="1193" spans="1:12" ht="27.75" customHeight="1" x14ac:dyDescent="0.2">
      <c r="A1193" s="59">
        <f t="shared" si="21"/>
        <v>1185</v>
      </c>
      <c r="B1193" s="11" t="s">
        <v>1539</v>
      </c>
      <c r="C1193" s="11" t="s">
        <v>2102</v>
      </c>
      <c r="D1193" s="11" t="s">
        <v>2181</v>
      </c>
      <c r="E1193" s="56">
        <v>2012.01</v>
      </c>
      <c r="F1193" s="12" t="s">
        <v>357</v>
      </c>
      <c r="G1193" s="13">
        <v>1709</v>
      </c>
      <c r="H1193" s="13">
        <v>4529</v>
      </c>
      <c r="I1193" s="14" t="s">
        <v>2182</v>
      </c>
      <c r="J1193" s="46" t="s">
        <v>50</v>
      </c>
      <c r="L1193" s="60"/>
    </row>
    <row r="1194" spans="1:12" ht="27.75" customHeight="1" x14ac:dyDescent="0.2">
      <c r="A1194" s="59">
        <f t="shared" si="21"/>
        <v>1186</v>
      </c>
      <c r="B1194" s="15" t="s">
        <v>1541</v>
      </c>
      <c r="C1194" s="15" t="s">
        <v>2102</v>
      </c>
      <c r="D1194" s="15" t="s">
        <v>2327</v>
      </c>
      <c r="E1194" s="56">
        <v>2015.09</v>
      </c>
      <c r="F1194" s="16" t="s">
        <v>227</v>
      </c>
      <c r="G1194" s="17">
        <v>957</v>
      </c>
      <c r="H1194" s="17">
        <v>1528</v>
      </c>
      <c r="I1194" s="18" t="s">
        <v>2295</v>
      </c>
      <c r="J1194" s="52" t="s">
        <v>50</v>
      </c>
      <c r="K1194" s="10"/>
    </row>
    <row r="1195" spans="1:12" ht="27.75" customHeight="1" x14ac:dyDescent="0.2">
      <c r="A1195" s="59">
        <f t="shared" si="21"/>
        <v>1187</v>
      </c>
      <c r="B1195" s="15" t="s">
        <v>1857</v>
      </c>
      <c r="C1195" s="25" t="s">
        <v>2102</v>
      </c>
      <c r="D1195" s="15" t="s">
        <v>2502</v>
      </c>
      <c r="E1195" s="56">
        <v>2018.03</v>
      </c>
      <c r="F1195" s="16" t="s">
        <v>2503</v>
      </c>
      <c r="G1195" s="17">
        <v>1971</v>
      </c>
      <c r="H1195" s="17">
        <v>4621</v>
      </c>
      <c r="I1195" s="18" t="s">
        <v>2</v>
      </c>
      <c r="J1195" s="52" t="s">
        <v>2104</v>
      </c>
      <c r="K1195" s="10"/>
      <c r="L1195" s="60"/>
    </row>
    <row r="1196" spans="1:12" ht="27.75" customHeight="1" x14ac:dyDescent="0.2">
      <c r="A1196" s="59">
        <f t="shared" si="21"/>
        <v>1188</v>
      </c>
      <c r="B1196" s="15" t="s">
        <v>1858</v>
      </c>
      <c r="C1196" s="15" t="s">
        <v>2102</v>
      </c>
      <c r="D1196" s="15" t="s">
        <v>2327</v>
      </c>
      <c r="E1196" s="56">
        <v>2018.11</v>
      </c>
      <c r="F1196" s="16" t="s">
        <v>2596</v>
      </c>
      <c r="G1196" s="33">
        <v>2138</v>
      </c>
      <c r="H1196" s="33">
        <v>4596</v>
      </c>
      <c r="I1196" s="37" t="s">
        <v>2136</v>
      </c>
      <c r="J1196" s="37" t="s">
        <v>2104</v>
      </c>
      <c r="K1196" s="10"/>
    </row>
    <row r="1197" spans="1:12" ht="27.75" customHeight="1" x14ac:dyDescent="0.2">
      <c r="A1197" s="59">
        <f t="shared" si="21"/>
        <v>1189</v>
      </c>
      <c r="B1197" s="15" t="s">
        <v>686</v>
      </c>
      <c r="C1197" s="15" t="s">
        <v>2102</v>
      </c>
      <c r="D1197" s="15" t="s">
        <v>2327</v>
      </c>
      <c r="E1197" s="56" t="s">
        <v>936</v>
      </c>
      <c r="F1197" s="35" t="s">
        <v>591</v>
      </c>
      <c r="G1197" s="17">
        <v>1660</v>
      </c>
      <c r="H1197" s="17">
        <v>3186</v>
      </c>
      <c r="I1197" s="37" t="s">
        <v>41</v>
      </c>
      <c r="J1197" s="37" t="s">
        <v>50</v>
      </c>
    </row>
    <row r="1198" spans="1:12" ht="27.75" customHeight="1" x14ac:dyDescent="0.2">
      <c r="A1198" s="59">
        <f t="shared" ref="A1198:A1236" si="22">ROW()-8</f>
        <v>1190</v>
      </c>
      <c r="B1198" s="11" t="s">
        <v>1012</v>
      </c>
      <c r="C1198" s="11" t="s">
        <v>2102</v>
      </c>
      <c r="D1198" s="15" t="s">
        <v>720</v>
      </c>
      <c r="E1198" s="55">
        <v>2012.09</v>
      </c>
      <c r="F1198" s="12" t="s">
        <v>167</v>
      </c>
      <c r="G1198" s="13">
        <v>619</v>
      </c>
      <c r="H1198" s="13">
        <v>1276</v>
      </c>
      <c r="I1198" s="14" t="s">
        <v>863</v>
      </c>
      <c r="J1198" s="46" t="s">
        <v>50</v>
      </c>
    </row>
    <row r="1199" spans="1:12" ht="27.75" customHeight="1" x14ac:dyDescent="0.2">
      <c r="A1199" s="59">
        <f t="shared" si="22"/>
        <v>1191</v>
      </c>
      <c r="B1199" s="15" t="s">
        <v>1013</v>
      </c>
      <c r="C1199" s="11" t="s">
        <v>2102</v>
      </c>
      <c r="D1199" s="15" t="s">
        <v>720</v>
      </c>
      <c r="E1199" s="56">
        <v>2014.04</v>
      </c>
      <c r="F1199" s="42" t="s">
        <v>234</v>
      </c>
      <c r="G1199" s="43">
        <v>1161</v>
      </c>
      <c r="H1199" s="13">
        <v>1425</v>
      </c>
      <c r="I1199" s="14" t="s">
        <v>2</v>
      </c>
      <c r="J1199" s="46" t="s">
        <v>50</v>
      </c>
      <c r="K1199" s="9"/>
      <c r="L1199" s="60"/>
    </row>
    <row r="1200" spans="1:12" ht="27.75" customHeight="1" x14ac:dyDescent="0.2">
      <c r="A1200" s="59">
        <f t="shared" si="22"/>
        <v>1192</v>
      </c>
      <c r="B1200" s="11" t="s">
        <v>1014</v>
      </c>
      <c r="C1200" s="11" t="s">
        <v>2102</v>
      </c>
      <c r="D1200" s="11" t="s">
        <v>720</v>
      </c>
      <c r="E1200" s="56">
        <v>2015.01</v>
      </c>
      <c r="F1200" s="12" t="s">
        <v>185</v>
      </c>
      <c r="G1200" s="13">
        <v>231</v>
      </c>
      <c r="H1200" s="13">
        <v>360</v>
      </c>
      <c r="I1200" s="14" t="s">
        <v>2136</v>
      </c>
      <c r="J1200" s="46" t="s">
        <v>50</v>
      </c>
    </row>
    <row r="1201" spans="1:12" ht="27.75" customHeight="1" x14ac:dyDescent="0.2">
      <c r="A1201" s="59">
        <f t="shared" si="22"/>
        <v>1193</v>
      </c>
      <c r="B1201" s="15" t="s">
        <v>1015</v>
      </c>
      <c r="C1201" s="15" t="s">
        <v>2102</v>
      </c>
      <c r="D1201" s="15" t="s">
        <v>720</v>
      </c>
      <c r="E1201" s="56">
        <v>2015.11</v>
      </c>
      <c r="F1201" s="16" t="s">
        <v>140</v>
      </c>
      <c r="G1201" s="17">
        <v>517</v>
      </c>
      <c r="H1201" s="17">
        <v>1101</v>
      </c>
      <c r="I1201" s="18" t="s">
        <v>2345</v>
      </c>
      <c r="J1201" s="52" t="s">
        <v>50</v>
      </c>
      <c r="K1201" s="10"/>
    </row>
    <row r="1202" spans="1:12" ht="27.75" customHeight="1" x14ac:dyDescent="0.2">
      <c r="A1202" s="59">
        <f t="shared" si="22"/>
        <v>1194</v>
      </c>
      <c r="B1202" s="15" t="s">
        <v>1016</v>
      </c>
      <c r="C1202" s="25" t="s">
        <v>2102</v>
      </c>
      <c r="D1202" s="15" t="s">
        <v>720</v>
      </c>
      <c r="E1202" s="56">
        <v>2017.05</v>
      </c>
      <c r="F1202" s="16" t="s">
        <v>121</v>
      </c>
      <c r="G1202" s="17">
        <v>384</v>
      </c>
      <c r="H1202" s="17">
        <v>888</v>
      </c>
      <c r="I1202" s="18" t="s">
        <v>4</v>
      </c>
      <c r="J1202" s="22" t="s">
        <v>50</v>
      </c>
      <c r="K1202" s="10"/>
      <c r="L1202" s="60"/>
    </row>
    <row r="1203" spans="1:12" ht="27.75" customHeight="1" x14ac:dyDescent="0.2">
      <c r="A1203" s="59">
        <f t="shared" si="22"/>
        <v>1195</v>
      </c>
      <c r="B1203" s="25" t="s">
        <v>1017</v>
      </c>
      <c r="C1203" s="15" t="s">
        <v>2102</v>
      </c>
      <c r="D1203" s="15" t="s">
        <v>720</v>
      </c>
      <c r="E1203" s="56">
        <v>2017.11</v>
      </c>
      <c r="F1203" s="16" t="s">
        <v>506</v>
      </c>
      <c r="G1203" s="17">
        <v>500</v>
      </c>
      <c r="H1203" s="17">
        <v>1162</v>
      </c>
      <c r="I1203" s="18" t="s">
        <v>40</v>
      </c>
      <c r="J1203" s="52" t="s">
        <v>50</v>
      </c>
      <c r="K1203" s="10"/>
      <c r="L1203" s="60"/>
    </row>
    <row r="1204" spans="1:12" ht="27.75" customHeight="1" x14ac:dyDescent="0.2">
      <c r="A1204" s="59">
        <f t="shared" si="22"/>
        <v>1196</v>
      </c>
      <c r="B1204" s="15" t="s">
        <v>856</v>
      </c>
      <c r="C1204" s="11" t="s">
        <v>2102</v>
      </c>
      <c r="D1204" s="15" t="s">
        <v>56</v>
      </c>
      <c r="E1204" s="55">
        <v>2013.04</v>
      </c>
      <c r="F1204" s="12" t="s">
        <v>374</v>
      </c>
      <c r="G1204" s="13">
        <v>2022</v>
      </c>
      <c r="H1204" s="13">
        <v>6006</v>
      </c>
      <c r="I1204" s="14" t="s">
        <v>2136</v>
      </c>
      <c r="J1204" s="46" t="s">
        <v>50</v>
      </c>
      <c r="K1204" s="8" t="s">
        <v>2189</v>
      </c>
    </row>
    <row r="1205" spans="1:12" ht="27.75" customHeight="1" x14ac:dyDescent="0.2">
      <c r="A1205" s="59">
        <f t="shared" si="22"/>
        <v>1197</v>
      </c>
      <c r="B1205" s="15" t="s">
        <v>857</v>
      </c>
      <c r="C1205" s="34" t="s">
        <v>2102</v>
      </c>
      <c r="D1205" s="34" t="s">
        <v>56</v>
      </c>
      <c r="E1205" s="56">
        <v>2019.03</v>
      </c>
      <c r="F1205" s="35" t="s">
        <v>610</v>
      </c>
      <c r="G1205" s="17">
        <v>747</v>
      </c>
      <c r="H1205" s="17">
        <v>2015</v>
      </c>
      <c r="I1205" s="37" t="s">
        <v>40</v>
      </c>
      <c r="J1205" s="37" t="s">
        <v>33</v>
      </c>
      <c r="K1205" s="8" t="s">
        <v>2627</v>
      </c>
    </row>
    <row r="1206" spans="1:12" ht="27.75" customHeight="1" x14ac:dyDescent="0.2">
      <c r="A1206" s="59">
        <f t="shared" si="22"/>
        <v>1198</v>
      </c>
      <c r="B1206" s="11" t="s">
        <v>1336</v>
      </c>
      <c r="C1206" s="11" t="s">
        <v>2102</v>
      </c>
      <c r="D1206" s="15" t="s">
        <v>2124</v>
      </c>
      <c r="E1206" s="55">
        <v>2006.04</v>
      </c>
      <c r="F1206" s="12" t="s">
        <v>145</v>
      </c>
      <c r="G1206" s="13">
        <v>5450</v>
      </c>
      <c r="H1206" s="13">
        <v>2840</v>
      </c>
      <c r="I1206" s="14" t="s">
        <v>2</v>
      </c>
      <c r="J1206" s="46" t="s">
        <v>50</v>
      </c>
    </row>
    <row r="1207" spans="1:12" ht="27.75" customHeight="1" x14ac:dyDescent="0.2">
      <c r="A1207" s="59">
        <f t="shared" si="22"/>
        <v>1199</v>
      </c>
      <c r="B1207" s="15" t="s">
        <v>1338</v>
      </c>
      <c r="C1207" s="11" t="s">
        <v>2102</v>
      </c>
      <c r="D1207" s="15" t="s">
        <v>2128</v>
      </c>
      <c r="E1207" s="56" t="s">
        <v>2127</v>
      </c>
      <c r="F1207" s="16" t="s">
        <v>245</v>
      </c>
      <c r="G1207" s="17">
        <v>22452</v>
      </c>
      <c r="H1207" s="17">
        <v>41751</v>
      </c>
      <c r="I1207" s="18" t="s">
        <v>2</v>
      </c>
      <c r="J1207" s="52" t="s">
        <v>50</v>
      </c>
      <c r="K1207" s="10"/>
    </row>
    <row r="1208" spans="1:12" ht="27.75" customHeight="1" x14ac:dyDescent="0.2">
      <c r="A1208" s="59">
        <f t="shared" si="22"/>
        <v>1200</v>
      </c>
      <c r="B1208" s="11" t="s">
        <v>1343</v>
      </c>
      <c r="C1208" s="11" t="s">
        <v>2102</v>
      </c>
      <c r="D1208" s="15" t="s">
        <v>2128</v>
      </c>
      <c r="E1208" s="55">
        <v>2009.12</v>
      </c>
      <c r="F1208" s="12" t="s">
        <v>469</v>
      </c>
      <c r="G1208" s="13">
        <v>19644</v>
      </c>
      <c r="H1208" s="13">
        <v>39848</v>
      </c>
      <c r="I1208" s="14" t="s">
        <v>2</v>
      </c>
      <c r="J1208" s="46" t="s">
        <v>50</v>
      </c>
    </row>
    <row r="1209" spans="1:12" ht="27.75" customHeight="1" x14ac:dyDescent="0.2">
      <c r="A1209" s="59">
        <f t="shared" si="22"/>
        <v>1201</v>
      </c>
      <c r="B1209" s="11" t="s">
        <v>58</v>
      </c>
      <c r="C1209" s="11" t="s">
        <v>2102</v>
      </c>
      <c r="D1209" s="15" t="s">
        <v>2128</v>
      </c>
      <c r="E1209" s="56">
        <v>2010.08</v>
      </c>
      <c r="F1209" s="12" t="s">
        <v>426</v>
      </c>
      <c r="G1209" s="13">
        <v>3209</v>
      </c>
      <c r="H1209" s="13">
        <v>4052</v>
      </c>
      <c r="I1209" s="14" t="s">
        <v>2</v>
      </c>
      <c r="J1209" s="46" t="s">
        <v>50</v>
      </c>
    </row>
    <row r="1210" spans="1:12" ht="27.75" customHeight="1" x14ac:dyDescent="0.2">
      <c r="A1210" s="59">
        <f t="shared" si="22"/>
        <v>1202</v>
      </c>
      <c r="B1210" s="11" t="s">
        <v>59</v>
      </c>
      <c r="C1210" s="11" t="s">
        <v>2102</v>
      </c>
      <c r="D1210" s="15" t="s">
        <v>2128</v>
      </c>
      <c r="E1210" s="56">
        <v>2010.08</v>
      </c>
      <c r="F1210" s="12" t="s">
        <v>426</v>
      </c>
      <c r="G1210" s="13">
        <v>2549</v>
      </c>
      <c r="H1210" s="13">
        <v>3169</v>
      </c>
      <c r="I1210" s="14" t="s">
        <v>2</v>
      </c>
      <c r="J1210" s="46" t="s">
        <v>50</v>
      </c>
    </row>
    <row r="1211" spans="1:12" ht="27.75" customHeight="1" x14ac:dyDescent="0.2">
      <c r="A1211" s="59">
        <f t="shared" si="22"/>
        <v>1203</v>
      </c>
      <c r="B1211" s="11" t="s">
        <v>60</v>
      </c>
      <c r="C1211" s="11" t="s">
        <v>2102</v>
      </c>
      <c r="D1211" s="15" t="s">
        <v>2128</v>
      </c>
      <c r="E1211" s="56">
        <v>2010.08</v>
      </c>
      <c r="F1211" s="12" t="s">
        <v>426</v>
      </c>
      <c r="G1211" s="13">
        <v>1180</v>
      </c>
      <c r="H1211" s="13">
        <v>1483</v>
      </c>
      <c r="I1211" s="14" t="s">
        <v>2</v>
      </c>
      <c r="J1211" s="46" t="s">
        <v>50</v>
      </c>
    </row>
    <row r="1212" spans="1:12" ht="27.75" customHeight="1" x14ac:dyDescent="0.2">
      <c r="A1212" s="59">
        <f t="shared" si="22"/>
        <v>1204</v>
      </c>
      <c r="B1212" s="11" t="s">
        <v>61</v>
      </c>
      <c r="C1212" s="11" t="s">
        <v>2102</v>
      </c>
      <c r="D1212" s="15" t="s">
        <v>2128</v>
      </c>
      <c r="E1212" s="56">
        <v>2010.08</v>
      </c>
      <c r="F1212" s="12" t="s">
        <v>426</v>
      </c>
      <c r="G1212" s="13">
        <v>2551</v>
      </c>
      <c r="H1212" s="13">
        <v>1789</v>
      </c>
      <c r="I1212" s="14" t="s">
        <v>2</v>
      </c>
      <c r="J1212" s="46" t="s">
        <v>50</v>
      </c>
    </row>
    <row r="1213" spans="1:12" ht="27.75" customHeight="1" x14ac:dyDescent="0.2">
      <c r="A1213" s="59">
        <f t="shared" si="22"/>
        <v>1205</v>
      </c>
      <c r="B1213" s="15" t="s">
        <v>1349</v>
      </c>
      <c r="C1213" s="11" t="s">
        <v>2102</v>
      </c>
      <c r="D1213" s="15" t="s">
        <v>2128</v>
      </c>
      <c r="E1213" s="55">
        <v>2013.03</v>
      </c>
      <c r="F1213" s="12" t="s">
        <v>372</v>
      </c>
      <c r="G1213" s="13">
        <v>8195</v>
      </c>
      <c r="H1213" s="13">
        <v>19782</v>
      </c>
      <c r="I1213" s="14" t="s">
        <v>2210</v>
      </c>
      <c r="J1213" s="46" t="s">
        <v>50</v>
      </c>
    </row>
    <row r="1214" spans="1:12" ht="27.75" customHeight="1" x14ac:dyDescent="0.2">
      <c r="A1214" s="59">
        <f t="shared" si="22"/>
        <v>1206</v>
      </c>
      <c r="B1214" s="15" t="s">
        <v>1350</v>
      </c>
      <c r="C1214" s="11" t="s">
        <v>2102</v>
      </c>
      <c r="D1214" s="15" t="s">
        <v>2211</v>
      </c>
      <c r="E1214" s="55">
        <v>2013.03</v>
      </c>
      <c r="F1214" s="12" t="s">
        <v>372</v>
      </c>
      <c r="G1214" s="13">
        <v>4316</v>
      </c>
      <c r="H1214" s="13">
        <v>8892</v>
      </c>
      <c r="I1214" s="14" t="s">
        <v>2212</v>
      </c>
      <c r="J1214" s="46" t="s">
        <v>50</v>
      </c>
    </row>
    <row r="1215" spans="1:12" ht="27.75" customHeight="1" x14ac:dyDescent="0.2">
      <c r="A1215" s="59">
        <f t="shared" si="22"/>
        <v>1207</v>
      </c>
      <c r="B1215" s="15" t="s">
        <v>1351</v>
      </c>
      <c r="C1215" s="11" t="s">
        <v>2102</v>
      </c>
      <c r="D1215" s="15" t="s">
        <v>2128</v>
      </c>
      <c r="E1215" s="55">
        <v>2013.03</v>
      </c>
      <c r="F1215" s="12" t="s">
        <v>372</v>
      </c>
      <c r="G1215" s="13">
        <v>1335</v>
      </c>
      <c r="H1215" s="13">
        <v>2893</v>
      </c>
      <c r="I1215" s="14" t="s">
        <v>2207</v>
      </c>
      <c r="J1215" s="46" t="s">
        <v>50</v>
      </c>
    </row>
    <row r="1216" spans="1:12" ht="27.75" customHeight="1" x14ac:dyDescent="0.2">
      <c r="A1216" s="59">
        <f t="shared" si="22"/>
        <v>1208</v>
      </c>
      <c r="B1216" s="15" t="s">
        <v>1352</v>
      </c>
      <c r="C1216" s="11" t="s">
        <v>2102</v>
      </c>
      <c r="D1216" s="15" t="s">
        <v>2128</v>
      </c>
      <c r="E1216" s="55">
        <v>2013.12</v>
      </c>
      <c r="F1216" s="12" t="s">
        <v>310</v>
      </c>
      <c r="G1216" s="13">
        <v>1762</v>
      </c>
      <c r="H1216" s="13">
        <v>2432</v>
      </c>
      <c r="I1216" s="14" t="s">
        <v>2136</v>
      </c>
      <c r="J1216" s="46" t="s">
        <v>50</v>
      </c>
    </row>
    <row r="1217" spans="1:12" ht="27.75" customHeight="1" x14ac:dyDescent="0.2">
      <c r="A1217" s="59">
        <f t="shared" si="22"/>
        <v>1209</v>
      </c>
      <c r="B1217" s="15" t="s">
        <v>1353</v>
      </c>
      <c r="C1217" s="11" t="s">
        <v>2102</v>
      </c>
      <c r="D1217" s="15" t="s">
        <v>2128</v>
      </c>
      <c r="E1217" s="55">
        <v>2013.12</v>
      </c>
      <c r="F1217" s="12" t="s">
        <v>310</v>
      </c>
      <c r="G1217" s="13">
        <v>1648</v>
      </c>
      <c r="H1217" s="13">
        <v>2736</v>
      </c>
      <c r="I1217" s="14" t="s">
        <v>2136</v>
      </c>
      <c r="J1217" s="46" t="s">
        <v>50</v>
      </c>
    </row>
    <row r="1218" spans="1:12" ht="27.75" customHeight="1" x14ac:dyDescent="0.2">
      <c r="A1218" s="59">
        <f t="shared" si="22"/>
        <v>1210</v>
      </c>
      <c r="B1218" s="15" t="s">
        <v>1354</v>
      </c>
      <c r="C1218" s="11" t="s">
        <v>2102</v>
      </c>
      <c r="D1218" s="15" t="s">
        <v>2128</v>
      </c>
      <c r="E1218" s="55">
        <v>2013.12</v>
      </c>
      <c r="F1218" s="12" t="s">
        <v>310</v>
      </c>
      <c r="G1218" s="13">
        <v>2337</v>
      </c>
      <c r="H1218" s="13">
        <v>4203</v>
      </c>
      <c r="I1218" s="14" t="s">
        <v>2136</v>
      </c>
      <c r="J1218" s="46" t="s">
        <v>50</v>
      </c>
    </row>
    <row r="1219" spans="1:12" ht="27.75" customHeight="1" x14ac:dyDescent="0.2">
      <c r="A1219" s="59">
        <f t="shared" si="22"/>
        <v>1211</v>
      </c>
      <c r="B1219" s="15" t="s">
        <v>1355</v>
      </c>
      <c r="C1219" s="11" t="s">
        <v>2102</v>
      </c>
      <c r="D1219" s="15" t="s">
        <v>2241</v>
      </c>
      <c r="E1219" s="55">
        <v>2013.12</v>
      </c>
      <c r="F1219" s="12" t="s">
        <v>310</v>
      </c>
      <c r="G1219" s="13">
        <v>1900</v>
      </c>
      <c r="H1219" s="13">
        <v>2721</v>
      </c>
      <c r="I1219" s="14" t="s">
        <v>2136</v>
      </c>
      <c r="J1219" s="46" t="s">
        <v>50</v>
      </c>
    </row>
    <row r="1220" spans="1:12" ht="27.75" customHeight="1" x14ac:dyDescent="0.2">
      <c r="A1220" s="59">
        <f t="shared" si="22"/>
        <v>1212</v>
      </c>
      <c r="B1220" s="15" t="s">
        <v>1356</v>
      </c>
      <c r="C1220" s="11" t="s">
        <v>2102</v>
      </c>
      <c r="D1220" s="15" t="s">
        <v>2128</v>
      </c>
      <c r="E1220" s="55">
        <v>2013.12</v>
      </c>
      <c r="F1220" s="12" t="s">
        <v>310</v>
      </c>
      <c r="G1220" s="13">
        <v>1949</v>
      </c>
      <c r="H1220" s="13">
        <v>2761</v>
      </c>
      <c r="I1220" s="14" t="s">
        <v>2242</v>
      </c>
      <c r="J1220" s="46" t="s">
        <v>50</v>
      </c>
    </row>
    <row r="1221" spans="1:12" ht="27.75" customHeight="1" x14ac:dyDescent="0.2">
      <c r="A1221" s="59">
        <f t="shared" si="22"/>
        <v>1213</v>
      </c>
      <c r="B1221" s="15" t="s">
        <v>1357</v>
      </c>
      <c r="C1221" s="11" t="s">
        <v>2102</v>
      </c>
      <c r="D1221" s="15" t="s">
        <v>2128</v>
      </c>
      <c r="E1221" s="55">
        <v>2013.12</v>
      </c>
      <c r="F1221" s="12" t="s">
        <v>310</v>
      </c>
      <c r="G1221" s="13">
        <v>1949</v>
      </c>
      <c r="H1221" s="13">
        <v>2761</v>
      </c>
      <c r="I1221" s="14" t="s">
        <v>2136</v>
      </c>
      <c r="J1221" s="46" t="s">
        <v>50</v>
      </c>
    </row>
    <row r="1222" spans="1:12" ht="27.75" customHeight="1" x14ac:dyDescent="0.2">
      <c r="A1222" s="59">
        <f t="shared" si="22"/>
        <v>1214</v>
      </c>
      <c r="B1222" s="15" t="s">
        <v>1358</v>
      </c>
      <c r="C1222" s="11" t="s">
        <v>2102</v>
      </c>
      <c r="D1222" s="15" t="s">
        <v>2241</v>
      </c>
      <c r="E1222" s="55">
        <v>2013.12</v>
      </c>
      <c r="F1222" s="12" t="s">
        <v>310</v>
      </c>
      <c r="G1222" s="13">
        <v>2388</v>
      </c>
      <c r="H1222" s="13">
        <v>3995</v>
      </c>
      <c r="I1222" s="14" t="s">
        <v>2242</v>
      </c>
      <c r="J1222" s="46" t="s">
        <v>50</v>
      </c>
    </row>
    <row r="1223" spans="1:12" ht="27.75" customHeight="1" x14ac:dyDescent="0.2">
      <c r="A1223" s="59">
        <f t="shared" si="22"/>
        <v>1215</v>
      </c>
      <c r="B1223" s="15" t="s">
        <v>1359</v>
      </c>
      <c r="C1223" s="11" t="s">
        <v>2102</v>
      </c>
      <c r="D1223" s="15" t="s">
        <v>2128</v>
      </c>
      <c r="E1223" s="55">
        <v>2013.12</v>
      </c>
      <c r="F1223" s="12" t="s">
        <v>310</v>
      </c>
      <c r="G1223" s="13">
        <v>1077</v>
      </c>
      <c r="H1223" s="13">
        <v>1655</v>
      </c>
      <c r="I1223" s="14" t="s">
        <v>2242</v>
      </c>
      <c r="J1223" s="46" t="s">
        <v>50</v>
      </c>
    </row>
    <row r="1224" spans="1:12" ht="27.75" customHeight="1" x14ac:dyDescent="0.2">
      <c r="A1224" s="59">
        <f t="shared" si="22"/>
        <v>1216</v>
      </c>
      <c r="B1224" s="15" t="s">
        <v>1360</v>
      </c>
      <c r="C1224" s="11" t="s">
        <v>2102</v>
      </c>
      <c r="D1224" s="15" t="s">
        <v>2128</v>
      </c>
      <c r="E1224" s="55">
        <v>2013.12</v>
      </c>
      <c r="F1224" s="12" t="s">
        <v>310</v>
      </c>
      <c r="G1224" s="13">
        <v>885</v>
      </c>
      <c r="H1224" s="13">
        <v>1309</v>
      </c>
      <c r="I1224" s="14" t="s">
        <v>2243</v>
      </c>
      <c r="J1224" s="46" t="s">
        <v>50</v>
      </c>
      <c r="L1224" s="60"/>
    </row>
    <row r="1225" spans="1:12" ht="27.75" customHeight="1" x14ac:dyDescent="0.2">
      <c r="A1225" s="59">
        <f t="shared" si="22"/>
        <v>1217</v>
      </c>
      <c r="B1225" s="15" t="s">
        <v>1361</v>
      </c>
      <c r="C1225" s="11" t="s">
        <v>2102</v>
      </c>
      <c r="D1225" s="15" t="s">
        <v>2128</v>
      </c>
      <c r="E1225" s="55">
        <v>2013.12</v>
      </c>
      <c r="F1225" s="12" t="s">
        <v>310</v>
      </c>
      <c r="G1225" s="13">
        <v>1149</v>
      </c>
      <c r="H1225" s="13">
        <v>1852</v>
      </c>
      <c r="I1225" s="14" t="s">
        <v>2136</v>
      </c>
      <c r="J1225" s="46" t="s">
        <v>50</v>
      </c>
      <c r="L1225" s="60"/>
    </row>
    <row r="1226" spans="1:12" ht="27.75" customHeight="1" x14ac:dyDescent="0.2">
      <c r="A1226" s="59">
        <f t="shared" si="22"/>
        <v>1218</v>
      </c>
      <c r="B1226" s="11" t="s">
        <v>1228</v>
      </c>
      <c r="C1226" s="11" t="s">
        <v>2102</v>
      </c>
      <c r="D1226" s="11" t="s">
        <v>2128</v>
      </c>
      <c r="E1226" s="56">
        <v>2014.09</v>
      </c>
      <c r="F1226" s="12" t="s">
        <v>145</v>
      </c>
      <c r="G1226" s="13">
        <v>389</v>
      </c>
      <c r="H1226" s="13">
        <v>655</v>
      </c>
      <c r="I1226" s="14" t="s">
        <v>2136</v>
      </c>
      <c r="J1226" s="46" t="s">
        <v>50</v>
      </c>
      <c r="L1226" s="60"/>
    </row>
    <row r="1227" spans="1:12" ht="27.75" customHeight="1" x14ac:dyDescent="0.2">
      <c r="A1227" s="59">
        <f t="shared" si="22"/>
        <v>1219</v>
      </c>
      <c r="B1227" s="11" t="s">
        <v>1540</v>
      </c>
      <c r="C1227" s="11" t="s">
        <v>2102</v>
      </c>
      <c r="D1227" s="15" t="s">
        <v>529</v>
      </c>
      <c r="E1227" s="55">
        <v>2012.08</v>
      </c>
      <c r="F1227" s="12" t="s">
        <v>355</v>
      </c>
      <c r="G1227" s="13">
        <v>1622</v>
      </c>
      <c r="H1227" s="13">
        <v>2596</v>
      </c>
      <c r="I1227" s="14" t="s">
        <v>2195</v>
      </c>
      <c r="J1227" s="46" t="s">
        <v>50</v>
      </c>
      <c r="L1227" s="60"/>
    </row>
    <row r="1228" spans="1:12" ht="27.75" customHeight="1" x14ac:dyDescent="0.2">
      <c r="A1228" s="59">
        <f>ROW()-8</f>
        <v>1220</v>
      </c>
      <c r="B1228" s="11" t="s">
        <v>1019</v>
      </c>
      <c r="C1228" s="11" t="s">
        <v>2102</v>
      </c>
      <c r="D1228" s="11" t="s">
        <v>2119</v>
      </c>
      <c r="E1228" s="55">
        <v>2005.09</v>
      </c>
      <c r="F1228" s="12" t="s">
        <v>484</v>
      </c>
      <c r="G1228" s="13">
        <v>83</v>
      </c>
      <c r="H1228" s="13">
        <v>126</v>
      </c>
      <c r="I1228" s="14" t="s">
        <v>2</v>
      </c>
      <c r="J1228" s="46" t="s">
        <v>50</v>
      </c>
      <c r="L1228" s="60"/>
    </row>
    <row r="1229" spans="1:12" ht="28.5" customHeight="1" x14ac:dyDescent="0.2">
      <c r="A1229" s="59">
        <f>ROW()-8</f>
        <v>1221</v>
      </c>
      <c r="B1229" s="11" t="s">
        <v>1389</v>
      </c>
      <c r="C1229" s="25" t="s">
        <v>2102</v>
      </c>
      <c r="D1229" s="15" t="s">
        <v>2119</v>
      </c>
      <c r="E1229" s="56">
        <v>2014.07</v>
      </c>
      <c r="F1229" s="12" t="s">
        <v>189</v>
      </c>
      <c r="G1229" s="13">
        <v>1055</v>
      </c>
      <c r="H1229" s="13">
        <v>2331</v>
      </c>
      <c r="I1229" s="14" t="s">
        <v>2272</v>
      </c>
      <c r="J1229" s="46" t="s">
        <v>50</v>
      </c>
      <c r="L1229" s="100"/>
    </row>
    <row r="1230" spans="1:12" x14ac:dyDescent="0.2">
      <c r="A1230" s="59">
        <f>ROW()-8</f>
        <v>1222</v>
      </c>
      <c r="B1230" s="15" t="s">
        <v>2357</v>
      </c>
      <c r="C1230" s="25" t="s">
        <v>2102</v>
      </c>
      <c r="D1230" s="15" t="s">
        <v>2119</v>
      </c>
      <c r="E1230" s="56">
        <v>2016.06</v>
      </c>
      <c r="F1230" s="16" t="s">
        <v>205</v>
      </c>
      <c r="G1230" s="17">
        <v>1177</v>
      </c>
      <c r="H1230" s="17">
        <v>2834</v>
      </c>
      <c r="I1230" s="18" t="s">
        <v>2188</v>
      </c>
      <c r="J1230" s="52" t="s">
        <v>50</v>
      </c>
      <c r="K1230" s="10"/>
      <c r="L1230" s="98" t="s">
        <v>2116</v>
      </c>
    </row>
    <row r="1231" spans="1:12" x14ac:dyDescent="0.2">
      <c r="A1231" s="59">
        <f>ROW()-8</f>
        <v>1223</v>
      </c>
      <c r="B1231" s="25" t="s">
        <v>1856</v>
      </c>
      <c r="C1231" s="25" t="s">
        <v>2102</v>
      </c>
      <c r="D1231" s="15" t="s">
        <v>2119</v>
      </c>
      <c r="E1231" s="56">
        <v>2017.08</v>
      </c>
      <c r="F1231" s="16" t="s">
        <v>76</v>
      </c>
      <c r="G1231" s="17">
        <v>155.68</v>
      </c>
      <c r="H1231" s="17">
        <v>307</v>
      </c>
      <c r="I1231" s="18" t="s">
        <v>2</v>
      </c>
      <c r="J1231" s="52" t="s">
        <v>50</v>
      </c>
      <c r="K1231" s="10"/>
      <c r="L1231" s="98" t="s">
        <v>2117</v>
      </c>
    </row>
    <row r="1232" spans="1:12" x14ac:dyDescent="0.2">
      <c r="A1232" s="59">
        <f>ROW()-8</f>
        <v>1224</v>
      </c>
      <c r="B1232" s="25" t="s">
        <v>2012</v>
      </c>
      <c r="C1232" s="25" t="s">
        <v>2102</v>
      </c>
      <c r="D1232" s="15" t="s">
        <v>2119</v>
      </c>
      <c r="E1232" s="56">
        <v>2017.11</v>
      </c>
      <c r="F1232" s="16" t="s">
        <v>139</v>
      </c>
      <c r="G1232" s="17">
        <v>483</v>
      </c>
      <c r="H1232" s="17">
        <v>1019</v>
      </c>
      <c r="I1232" s="18" t="s">
        <v>40</v>
      </c>
      <c r="J1232" s="52" t="s">
        <v>50</v>
      </c>
      <c r="K1232" s="10"/>
      <c r="L1232" s="98" t="s">
        <v>2118</v>
      </c>
    </row>
    <row r="1233" spans="1:12" ht="27.75" customHeight="1" x14ac:dyDescent="0.2">
      <c r="A1233" s="59">
        <f t="shared" si="22"/>
        <v>1225</v>
      </c>
      <c r="B1233" s="40" t="s">
        <v>1386</v>
      </c>
      <c r="C1233" s="41" t="s">
        <v>2102</v>
      </c>
      <c r="D1233" s="97" t="s">
        <v>597</v>
      </c>
      <c r="E1233" s="128" t="s">
        <v>2623</v>
      </c>
      <c r="F1233" s="40" t="s">
        <v>598</v>
      </c>
      <c r="G1233" s="129">
        <v>681</v>
      </c>
      <c r="H1233" s="129">
        <v>1548</v>
      </c>
      <c r="I1233" s="130" t="s">
        <v>2336</v>
      </c>
      <c r="J1233" s="131" t="s">
        <v>33</v>
      </c>
      <c r="K1233" s="132" t="s">
        <v>2614</v>
      </c>
    </row>
    <row r="1234" spans="1:12" ht="27.75" customHeight="1" x14ac:dyDescent="0.2">
      <c r="A1234" s="59">
        <f t="shared" si="22"/>
        <v>1226</v>
      </c>
      <c r="B1234" s="15" t="s">
        <v>1387</v>
      </c>
      <c r="C1234" s="15" t="s">
        <v>2102</v>
      </c>
      <c r="D1234" s="34" t="s">
        <v>597</v>
      </c>
      <c r="E1234" s="56">
        <v>2019.12</v>
      </c>
      <c r="F1234" s="35" t="s">
        <v>710</v>
      </c>
      <c r="G1234" s="17">
        <v>700</v>
      </c>
      <c r="H1234" s="17">
        <v>1524</v>
      </c>
      <c r="I1234" s="37" t="s">
        <v>41</v>
      </c>
      <c r="J1234" s="37" t="s">
        <v>50</v>
      </c>
      <c r="K1234" s="8" t="s">
        <v>2264</v>
      </c>
    </row>
    <row r="1235" spans="1:12" ht="27.75" customHeight="1" x14ac:dyDescent="0.2">
      <c r="A1235" s="59">
        <f t="shared" si="22"/>
        <v>1227</v>
      </c>
      <c r="B1235" s="15" t="s">
        <v>1388</v>
      </c>
      <c r="C1235" s="15" t="s">
        <v>2102</v>
      </c>
      <c r="D1235" s="34" t="s">
        <v>597</v>
      </c>
      <c r="E1235" s="56">
        <v>2020.02</v>
      </c>
      <c r="F1235" s="35" t="s">
        <v>715</v>
      </c>
      <c r="G1235" s="17">
        <v>848</v>
      </c>
      <c r="H1235" s="17">
        <v>2159</v>
      </c>
      <c r="I1235" s="37" t="s">
        <v>41</v>
      </c>
      <c r="J1235" s="37" t="s">
        <v>50</v>
      </c>
      <c r="K1235" s="8" t="s">
        <v>2264</v>
      </c>
    </row>
    <row r="1236" spans="1:12" ht="27.75" customHeight="1" x14ac:dyDescent="0.2">
      <c r="A1236" s="59">
        <f t="shared" si="22"/>
        <v>1228</v>
      </c>
      <c r="B1236" s="11" t="s">
        <v>956</v>
      </c>
      <c r="C1236" s="11" t="s">
        <v>2102</v>
      </c>
      <c r="D1236" s="12" t="s">
        <v>597</v>
      </c>
      <c r="E1236" s="55">
        <v>2020.11</v>
      </c>
      <c r="F1236" s="12" t="s">
        <v>958</v>
      </c>
      <c r="G1236" s="13">
        <v>726</v>
      </c>
      <c r="H1236" s="13">
        <v>1544</v>
      </c>
      <c r="I1236" s="14" t="s">
        <v>41</v>
      </c>
      <c r="J1236" s="46" t="s">
        <v>50</v>
      </c>
    </row>
    <row r="1237" spans="1:12" s="60" customFormat="1" x14ac:dyDescent="0.2">
      <c r="A1237" s="122" t="s">
        <v>2705</v>
      </c>
      <c r="B1237" s="123"/>
      <c r="C1237" s="123"/>
      <c r="D1237" s="123"/>
      <c r="E1237" s="123"/>
      <c r="F1237" s="123"/>
      <c r="G1237" s="123"/>
      <c r="H1237" s="123"/>
      <c r="I1237" s="123"/>
      <c r="J1237" s="123"/>
      <c r="K1237" s="124"/>
    </row>
    <row r="1238" spans="1:12" ht="27.75" customHeight="1" x14ac:dyDescent="0.2">
      <c r="A1238" s="44">
        <f t="shared" ref="A1238:A1314" si="23">ROW()-9</f>
        <v>1229</v>
      </c>
      <c r="B1238" s="11" t="s">
        <v>35</v>
      </c>
      <c r="C1238" s="11" t="s">
        <v>2146</v>
      </c>
      <c r="D1238" s="15" t="s">
        <v>846</v>
      </c>
      <c r="E1238" s="56">
        <v>2010.08</v>
      </c>
      <c r="F1238" s="12" t="s">
        <v>425</v>
      </c>
      <c r="G1238" s="13">
        <v>1506</v>
      </c>
      <c r="H1238" s="13">
        <v>2156</v>
      </c>
      <c r="I1238" s="14" t="s">
        <v>2</v>
      </c>
      <c r="J1238" s="46" t="s">
        <v>50</v>
      </c>
      <c r="L1238" s="66"/>
    </row>
    <row r="1239" spans="1:12" ht="27.75" customHeight="1" x14ac:dyDescent="0.2">
      <c r="A1239" s="44">
        <f t="shared" si="23"/>
        <v>1230</v>
      </c>
      <c r="B1239" s="11" t="s">
        <v>1861</v>
      </c>
      <c r="C1239" s="11" t="s">
        <v>2146</v>
      </c>
      <c r="D1239" s="15" t="s">
        <v>846</v>
      </c>
      <c r="E1239" s="55">
        <v>2012.09</v>
      </c>
      <c r="F1239" s="12" t="s">
        <v>129</v>
      </c>
      <c r="G1239" s="13">
        <v>1243</v>
      </c>
      <c r="H1239" s="13">
        <v>2321</v>
      </c>
      <c r="I1239" s="14" t="s">
        <v>2136</v>
      </c>
      <c r="J1239" s="46" t="s">
        <v>49</v>
      </c>
      <c r="L1239" s="66"/>
    </row>
    <row r="1240" spans="1:12" ht="27.75" customHeight="1" x14ac:dyDescent="0.2">
      <c r="A1240" s="44">
        <f t="shared" si="23"/>
        <v>1231</v>
      </c>
      <c r="B1240" s="15" t="s">
        <v>1864</v>
      </c>
      <c r="C1240" s="11" t="s">
        <v>2146</v>
      </c>
      <c r="D1240" s="15" t="s">
        <v>846</v>
      </c>
      <c r="E1240" s="55">
        <v>2013.02</v>
      </c>
      <c r="F1240" s="12" t="s">
        <v>371</v>
      </c>
      <c r="G1240" s="13">
        <v>714</v>
      </c>
      <c r="H1240" s="13">
        <v>1172</v>
      </c>
      <c r="I1240" s="14" t="s">
        <v>2186</v>
      </c>
      <c r="J1240" s="46" t="s">
        <v>50</v>
      </c>
      <c r="L1240" s="66"/>
    </row>
    <row r="1241" spans="1:12" ht="27.75" customHeight="1" x14ac:dyDescent="0.2">
      <c r="A1241" s="44">
        <f t="shared" si="23"/>
        <v>1232</v>
      </c>
      <c r="B1241" s="15" t="s">
        <v>1865</v>
      </c>
      <c r="C1241" s="15" t="s">
        <v>2146</v>
      </c>
      <c r="D1241" s="15" t="s">
        <v>846</v>
      </c>
      <c r="E1241" s="55" t="s">
        <v>2236</v>
      </c>
      <c r="F1241" s="12" t="s">
        <v>273</v>
      </c>
      <c r="G1241" s="13">
        <v>927</v>
      </c>
      <c r="H1241" s="13">
        <v>2164</v>
      </c>
      <c r="I1241" s="14" t="s">
        <v>2237</v>
      </c>
      <c r="J1241" s="46" t="s">
        <v>50</v>
      </c>
      <c r="L1241" s="66"/>
    </row>
    <row r="1242" spans="1:12" ht="27.75" customHeight="1" x14ac:dyDescent="0.2">
      <c r="A1242" s="44">
        <f t="shared" si="23"/>
        <v>1233</v>
      </c>
      <c r="B1242" s="75" t="s">
        <v>1866</v>
      </c>
      <c r="C1242" s="75" t="s">
        <v>2146</v>
      </c>
      <c r="D1242" s="15" t="s">
        <v>846</v>
      </c>
      <c r="E1242" s="55">
        <v>2013.11</v>
      </c>
      <c r="F1242" s="12" t="s">
        <v>348</v>
      </c>
      <c r="G1242" s="13">
        <v>884</v>
      </c>
      <c r="H1242" s="13">
        <v>2055</v>
      </c>
      <c r="I1242" s="14" t="s">
        <v>2206</v>
      </c>
      <c r="J1242" s="46" t="s">
        <v>50</v>
      </c>
      <c r="L1242" s="66"/>
    </row>
    <row r="1243" spans="1:12" ht="27.75" customHeight="1" x14ac:dyDescent="0.2">
      <c r="A1243" s="44">
        <f t="shared" si="23"/>
        <v>1234</v>
      </c>
      <c r="B1243" s="11" t="s">
        <v>1867</v>
      </c>
      <c r="C1243" s="11" t="s">
        <v>2146</v>
      </c>
      <c r="D1243" s="15" t="s">
        <v>846</v>
      </c>
      <c r="E1243" s="55">
        <v>2013.12</v>
      </c>
      <c r="F1243" s="12" t="s">
        <v>272</v>
      </c>
      <c r="G1243" s="13">
        <v>856</v>
      </c>
      <c r="H1243" s="13">
        <v>3080</v>
      </c>
      <c r="I1243" s="14" t="s">
        <v>2206</v>
      </c>
      <c r="J1243" s="46" t="s">
        <v>50</v>
      </c>
      <c r="K1243" s="8" t="s">
        <v>2246</v>
      </c>
      <c r="L1243" s="66"/>
    </row>
    <row r="1244" spans="1:12" ht="27.75" customHeight="1" x14ac:dyDescent="0.2">
      <c r="A1244" s="44">
        <f t="shared" si="23"/>
        <v>1235</v>
      </c>
      <c r="B1244" s="11" t="s">
        <v>1868</v>
      </c>
      <c r="C1244" s="11" t="s">
        <v>2146</v>
      </c>
      <c r="D1244" s="15" t="s">
        <v>846</v>
      </c>
      <c r="E1244" s="56">
        <v>2014.09</v>
      </c>
      <c r="F1244" s="12" t="s">
        <v>290</v>
      </c>
      <c r="G1244" s="13">
        <v>620</v>
      </c>
      <c r="H1244" s="13">
        <v>1407</v>
      </c>
      <c r="I1244" s="14" t="s">
        <v>2279</v>
      </c>
      <c r="J1244" s="46" t="s">
        <v>50</v>
      </c>
      <c r="L1244" s="61"/>
    </row>
    <row r="1245" spans="1:12" ht="27.75" customHeight="1" x14ac:dyDescent="0.2">
      <c r="A1245" s="44">
        <f t="shared" si="23"/>
        <v>1236</v>
      </c>
      <c r="B1245" s="11" t="s">
        <v>1870</v>
      </c>
      <c r="C1245" s="11" t="s">
        <v>2146</v>
      </c>
      <c r="D1245" s="15" t="s">
        <v>846</v>
      </c>
      <c r="E1245" s="56">
        <v>2014.11</v>
      </c>
      <c r="F1245" s="12" t="s">
        <v>130</v>
      </c>
      <c r="G1245" s="13">
        <v>935</v>
      </c>
      <c r="H1245" s="13">
        <v>2131</v>
      </c>
      <c r="I1245" s="14" t="s">
        <v>2136</v>
      </c>
      <c r="J1245" s="46" t="s">
        <v>50</v>
      </c>
      <c r="L1245" s="61"/>
    </row>
    <row r="1246" spans="1:12" ht="27.75" customHeight="1" x14ac:dyDescent="0.2">
      <c r="A1246" s="44">
        <f t="shared" si="23"/>
        <v>1237</v>
      </c>
      <c r="B1246" s="15" t="s">
        <v>1871</v>
      </c>
      <c r="C1246" s="11" t="s">
        <v>2146</v>
      </c>
      <c r="D1246" s="15" t="s">
        <v>846</v>
      </c>
      <c r="E1246" s="56">
        <v>2015.04</v>
      </c>
      <c r="F1246" s="16" t="s">
        <v>257</v>
      </c>
      <c r="G1246" s="17">
        <v>805</v>
      </c>
      <c r="H1246" s="17">
        <v>1697</v>
      </c>
      <c r="I1246" s="18" t="s">
        <v>2239</v>
      </c>
      <c r="J1246" s="52" t="s">
        <v>50</v>
      </c>
      <c r="K1246" s="10"/>
      <c r="L1246" s="61"/>
    </row>
    <row r="1247" spans="1:12" ht="27.75" customHeight="1" x14ac:dyDescent="0.2">
      <c r="A1247" s="44">
        <f t="shared" si="23"/>
        <v>1238</v>
      </c>
      <c r="B1247" s="15" t="s">
        <v>1872</v>
      </c>
      <c r="C1247" s="15" t="s">
        <v>2146</v>
      </c>
      <c r="D1247" s="15" t="s">
        <v>846</v>
      </c>
      <c r="E1247" s="56">
        <v>2015.06</v>
      </c>
      <c r="F1247" s="16" t="s">
        <v>129</v>
      </c>
      <c r="G1247" s="17">
        <v>1749</v>
      </c>
      <c r="H1247" s="17">
        <v>3615</v>
      </c>
      <c r="I1247" s="18" t="s">
        <v>2313</v>
      </c>
      <c r="J1247" s="52" t="s">
        <v>50</v>
      </c>
      <c r="K1247" s="10"/>
      <c r="L1247" s="61"/>
    </row>
    <row r="1248" spans="1:12" ht="27.75" customHeight="1" x14ac:dyDescent="0.2">
      <c r="A1248" s="44">
        <f t="shared" si="23"/>
        <v>1239</v>
      </c>
      <c r="B1248" s="15" t="s">
        <v>1873</v>
      </c>
      <c r="C1248" s="15" t="s">
        <v>2146</v>
      </c>
      <c r="D1248" s="15" t="s">
        <v>846</v>
      </c>
      <c r="E1248" s="56">
        <v>2015.08</v>
      </c>
      <c r="F1248" s="16" t="s">
        <v>283</v>
      </c>
      <c r="G1248" s="17">
        <v>1013</v>
      </c>
      <c r="H1248" s="17">
        <v>2042</v>
      </c>
      <c r="I1248" s="18" t="s">
        <v>2239</v>
      </c>
      <c r="J1248" s="52" t="s">
        <v>2322</v>
      </c>
      <c r="K1248" s="10"/>
      <c r="L1248" s="61"/>
    </row>
    <row r="1249" spans="1:12" ht="27.75" customHeight="1" x14ac:dyDescent="0.2">
      <c r="A1249" s="44">
        <f t="shared" si="23"/>
        <v>1240</v>
      </c>
      <c r="B1249" s="15" t="s">
        <v>1874</v>
      </c>
      <c r="C1249" s="15" t="s">
        <v>2146</v>
      </c>
      <c r="D1249" s="15" t="s">
        <v>846</v>
      </c>
      <c r="E1249" s="56">
        <v>2015.09</v>
      </c>
      <c r="F1249" s="16" t="s">
        <v>77</v>
      </c>
      <c r="G1249" s="17">
        <v>778</v>
      </c>
      <c r="H1249" s="17">
        <v>1522</v>
      </c>
      <c r="I1249" s="18" t="s">
        <v>2228</v>
      </c>
      <c r="J1249" s="52" t="s">
        <v>50</v>
      </c>
      <c r="K1249" s="10"/>
      <c r="L1249" s="61"/>
    </row>
    <row r="1250" spans="1:12" ht="27.75" customHeight="1" x14ac:dyDescent="0.2">
      <c r="A1250" s="44">
        <f t="shared" si="23"/>
        <v>1241</v>
      </c>
      <c r="B1250" s="15" t="s">
        <v>1875</v>
      </c>
      <c r="C1250" s="15" t="s">
        <v>2146</v>
      </c>
      <c r="D1250" s="15" t="s">
        <v>846</v>
      </c>
      <c r="E1250" s="56" t="s">
        <v>2343</v>
      </c>
      <c r="F1250" s="16" t="s">
        <v>139</v>
      </c>
      <c r="G1250" s="17">
        <v>350</v>
      </c>
      <c r="H1250" s="17">
        <v>634</v>
      </c>
      <c r="I1250" s="18" t="s">
        <v>2340</v>
      </c>
      <c r="J1250" s="52" t="s">
        <v>50</v>
      </c>
      <c r="K1250" s="9"/>
      <c r="L1250" s="61"/>
    </row>
    <row r="1251" spans="1:12" ht="27.75" customHeight="1" x14ac:dyDescent="0.2">
      <c r="A1251" s="44">
        <f t="shared" si="23"/>
        <v>1242</v>
      </c>
      <c r="B1251" s="15" t="s">
        <v>1876</v>
      </c>
      <c r="C1251" s="15" t="s">
        <v>2146</v>
      </c>
      <c r="D1251" s="15" t="s">
        <v>846</v>
      </c>
      <c r="E1251" s="56">
        <v>2015.11</v>
      </c>
      <c r="F1251" s="16" t="s">
        <v>236</v>
      </c>
      <c r="G1251" s="17">
        <v>880</v>
      </c>
      <c r="H1251" s="17">
        <v>1933</v>
      </c>
      <c r="I1251" s="18" t="s">
        <v>2136</v>
      </c>
      <c r="J1251" s="52" t="s">
        <v>50</v>
      </c>
      <c r="K1251" s="10"/>
      <c r="L1251" s="61"/>
    </row>
    <row r="1252" spans="1:12" ht="27.75" customHeight="1" x14ac:dyDescent="0.2">
      <c r="A1252" s="44">
        <f t="shared" si="23"/>
        <v>1243</v>
      </c>
      <c r="B1252" s="15" t="s">
        <v>1877</v>
      </c>
      <c r="C1252" s="15" t="s">
        <v>2146</v>
      </c>
      <c r="D1252" s="15" t="s">
        <v>846</v>
      </c>
      <c r="E1252" s="56">
        <v>2016.04</v>
      </c>
      <c r="F1252" s="16" t="s">
        <v>175</v>
      </c>
      <c r="G1252" s="17">
        <v>1098</v>
      </c>
      <c r="H1252" s="17">
        <v>2218</v>
      </c>
      <c r="I1252" s="18" t="s">
        <v>2206</v>
      </c>
      <c r="J1252" s="52" t="s">
        <v>50</v>
      </c>
      <c r="K1252" s="10"/>
      <c r="L1252" s="61"/>
    </row>
    <row r="1253" spans="1:12" ht="27.75" customHeight="1" x14ac:dyDescent="0.2">
      <c r="A1253" s="44">
        <f t="shared" si="23"/>
        <v>1244</v>
      </c>
      <c r="B1253" s="15" t="s">
        <v>1878</v>
      </c>
      <c r="C1253" s="15" t="s">
        <v>2146</v>
      </c>
      <c r="D1253" s="15" t="s">
        <v>846</v>
      </c>
      <c r="E1253" s="56">
        <v>2016.07</v>
      </c>
      <c r="F1253" s="16" t="s">
        <v>185</v>
      </c>
      <c r="G1253" s="17">
        <v>750</v>
      </c>
      <c r="H1253" s="17">
        <v>1819</v>
      </c>
      <c r="I1253" s="18" t="s">
        <v>4</v>
      </c>
      <c r="J1253" s="52" t="s">
        <v>50</v>
      </c>
      <c r="K1253" s="10"/>
      <c r="L1253" s="61"/>
    </row>
    <row r="1254" spans="1:12" ht="27.75" customHeight="1" x14ac:dyDescent="0.2">
      <c r="A1254" s="44">
        <f t="shared" si="23"/>
        <v>1245</v>
      </c>
      <c r="B1254" s="15" t="s">
        <v>2373</v>
      </c>
      <c r="C1254" s="15" t="s">
        <v>2146</v>
      </c>
      <c r="D1254" s="15" t="s">
        <v>846</v>
      </c>
      <c r="E1254" s="56">
        <v>2016.09</v>
      </c>
      <c r="F1254" s="16" t="s">
        <v>160</v>
      </c>
      <c r="G1254" s="17">
        <v>211</v>
      </c>
      <c r="H1254" s="17">
        <v>502</v>
      </c>
      <c r="I1254" s="18" t="s">
        <v>4</v>
      </c>
      <c r="J1254" s="52" t="s">
        <v>50</v>
      </c>
      <c r="K1254" s="10"/>
      <c r="L1254" s="61"/>
    </row>
    <row r="1255" spans="1:12" ht="27.75" customHeight="1" x14ac:dyDescent="0.2">
      <c r="A1255" s="44">
        <f t="shared" si="23"/>
        <v>1246</v>
      </c>
      <c r="B1255" s="15" t="s">
        <v>1879</v>
      </c>
      <c r="C1255" s="15" t="s">
        <v>2146</v>
      </c>
      <c r="D1255" s="15" t="s">
        <v>846</v>
      </c>
      <c r="E1255" s="56" t="s">
        <v>900</v>
      </c>
      <c r="F1255" s="16" t="s">
        <v>189</v>
      </c>
      <c r="G1255" s="17">
        <v>675</v>
      </c>
      <c r="H1255" s="17">
        <v>1654</v>
      </c>
      <c r="I1255" s="18" t="s">
        <v>4</v>
      </c>
      <c r="J1255" s="52" t="s">
        <v>50</v>
      </c>
      <c r="K1255" s="10"/>
      <c r="L1255" s="61"/>
    </row>
    <row r="1256" spans="1:12" ht="27.75" customHeight="1" x14ac:dyDescent="0.2">
      <c r="A1256" s="44">
        <f t="shared" si="23"/>
        <v>1247</v>
      </c>
      <c r="B1256" s="15" t="s">
        <v>1880</v>
      </c>
      <c r="C1256" s="15" t="s">
        <v>2146</v>
      </c>
      <c r="D1256" s="15" t="s">
        <v>846</v>
      </c>
      <c r="E1256" s="56">
        <v>2016.11</v>
      </c>
      <c r="F1256" s="16" t="s">
        <v>195</v>
      </c>
      <c r="G1256" s="20">
        <v>395</v>
      </c>
      <c r="H1256" s="21">
        <v>901</v>
      </c>
      <c r="I1256" s="22" t="s">
        <v>2207</v>
      </c>
      <c r="J1256" s="22" t="s">
        <v>50</v>
      </c>
      <c r="K1256" s="10"/>
    </row>
    <row r="1257" spans="1:12" ht="27.75" customHeight="1" x14ac:dyDescent="0.2">
      <c r="A1257" s="44">
        <f t="shared" si="23"/>
        <v>1248</v>
      </c>
      <c r="B1257" s="25" t="s">
        <v>1881</v>
      </c>
      <c r="C1257" s="25" t="s">
        <v>2146</v>
      </c>
      <c r="D1257" s="15" t="s">
        <v>846</v>
      </c>
      <c r="E1257" s="56">
        <v>2017.06</v>
      </c>
      <c r="F1257" s="16" t="s">
        <v>116</v>
      </c>
      <c r="G1257" s="17">
        <v>186</v>
      </c>
      <c r="H1257" s="17">
        <v>377</v>
      </c>
      <c r="I1257" s="18" t="s">
        <v>4</v>
      </c>
      <c r="J1257" s="52" t="s">
        <v>50</v>
      </c>
      <c r="K1257" s="10"/>
    </row>
    <row r="1258" spans="1:12" ht="27.75" customHeight="1" x14ac:dyDescent="0.2">
      <c r="A1258" s="44">
        <f t="shared" si="23"/>
        <v>1249</v>
      </c>
      <c r="B1258" s="25" t="s">
        <v>1882</v>
      </c>
      <c r="C1258" s="25" t="s">
        <v>2146</v>
      </c>
      <c r="D1258" s="15" t="s">
        <v>846</v>
      </c>
      <c r="E1258" s="56">
        <v>2017.08</v>
      </c>
      <c r="F1258" s="16" t="s">
        <v>77</v>
      </c>
      <c r="G1258" s="17">
        <v>954</v>
      </c>
      <c r="H1258" s="17">
        <v>2177</v>
      </c>
      <c r="I1258" s="18" t="s">
        <v>4</v>
      </c>
      <c r="J1258" s="52" t="s">
        <v>50</v>
      </c>
      <c r="K1258" s="10"/>
    </row>
    <row r="1259" spans="1:12" ht="27.75" customHeight="1" x14ac:dyDescent="0.2">
      <c r="A1259" s="44">
        <f t="shared" si="23"/>
        <v>1250</v>
      </c>
      <c r="B1259" s="25" t="s">
        <v>1883</v>
      </c>
      <c r="C1259" s="25" t="s">
        <v>2146</v>
      </c>
      <c r="D1259" s="15" t="s">
        <v>846</v>
      </c>
      <c r="E1259" s="56">
        <v>2018.03</v>
      </c>
      <c r="F1259" s="16" t="s">
        <v>528</v>
      </c>
      <c r="G1259" s="17">
        <v>2613</v>
      </c>
      <c r="H1259" s="17">
        <v>6144</v>
      </c>
      <c r="I1259" s="18" t="s">
        <v>2</v>
      </c>
      <c r="J1259" s="52" t="s">
        <v>2104</v>
      </c>
      <c r="K1259" s="10"/>
    </row>
    <row r="1260" spans="1:12" ht="27.75" customHeight="1" x14ac:dyDescent="0.2">
      <c r="A1260" s="44">
        <f t="shared" si="23"/>
        <v>1251</v>
      </c>
      <c r="B1260" s="15" t="s">
        <v>1885</v>
      </c>
      <c r="C1260" s="15" t="s">
        <v>2146</v>
      </c>
      <c r="D1260" s="15" t="s">
        <v>846</v>
      </c>
      <c r="E1260" s="56">
        <v>2018.04</v>
      </c>
      <c r="F1260" s="32" t="s">
        <v>538</v>
      </c>
      <c r="G1260" s="17">
        <v>618</v>
      </c>
      <c r="H1260" s="17">
        <v>1396</v>
      </c>
      <c r="I1260" s="18" t="s">
        <v>4</v>
      </c>
      <c r="J1260" s="52" t="s">
        <v>2514</v>
      </c>
      <c r="K1260" s="10"/>
    </row>
    <row r="1261" spans="1:12" ht="27.75" customHeight="1" x14ac:dyDescent="0.2">
      <c r="A1261" s="44">
        <f t="shared" si="23"/>
        <v>1252</v>
      </c>
      <c r="B1261" s="25" t="s">
        <v>1886</v>
      </c>
      <c r="C1261" s="15" t="s">
        <v>2146</v>
      </c>
      <c r="D1261" s="15" t="s">
        <v>846</v>
      </c>
      <c r="E1261" s="56">
        <v>2018.06</v>
      </c>
      <c r="F1261" s="16" t="s">
        <v>175</v>
      </c>
      <c r="G1261" s="17">
        <v>796</v>
      </c>
      <c r="H1261" s="17">
        <v>1605</v>
      </c>
      <c r="I1261" s="18" t="s">
        <v>2</v>
      </c>
      <c r="J1261" s="52" t="s">
        <v>33</v>
      </c>
      <c r="K1261" s="10"/>
    </row>
    <row r="1262" spans="1:12" ht="27.75" customHeight="1" x14ac:dyDescent="0.2">
      <c r="A1262" s="44">
        <f t="shared" si="23"/>
        <v>1253</v>
      </c>
      <c r="B1262" s="15" t="s">
        <v>1887</v>
      </c>
      <c r="C1262" s="15" t="s">
        <v>2146</v>
      </c>
      <c r="D1262" s="15" t="s">
        <v>846</v>
      </c>
      <c r="E1262" s="56" t="s">
        <v>555</v>
      </c>
      <c r="F1262" s="32" t="s">
        <v>2584</v>
      </c>
      <c r="G1262" s="17">
        <v>1454</v>
      </c>
      <c r="H1262" s="17">
        <v>3175</v>
      </c>
      <c r="I1262" s="18" t="s">
        <v>2171</v>
      </c>
      <c r="J1262" s="52" t="s">
        <v>2514</v>
      </c>
      <c r="K1262" s="10"/>
    </row>
    <row r="1263" spans="1:12" ht="27.75" customHeight="1" x14ac:dyDescent="0.2">
      <c r="A1263" s="44">
        <f t="shared" si="23"/>
        <v>1254</v>
      </c>
      <c r="B1263" s="15" t="s">
        <v>1888</v>
      </c>
      <c r="C1263" s="15" t="s">
        <v>2146</v>
      </c>
      <c r="D1263" s="15" t="s">
        <v>846</v>
      </c>
      <c r="E1263" s="56" t="s">
        <v>555</v>
      </c>
      <c r="F1263" s="26" t="s">
        <v>2516</v>
      </c>
      <c r="G1263" s="17">
        <v>279</v>
      </c>
      <c r="H1263" s="17">
        <v>810</v>
      </c>
      <c r="I1263" s="18" t="s">
        <v>2251</v>
      </c>
      <c r="J1263" s="52" t="s">
        <v>2493</v>
      </c>
      <c r="K1263" s="10"/>
    </row>
    <row r="1264" spans="1:12" ht="27.75" customHeight="1" x14ac:dyDescent="0.2">
      <c r="A1264" s="44">
        <f t="shared" si="23"/>
        <v>1255</v>
      </c>
      <c r="B1264" s="15" t="s">
        <v>629</v>
      </c>
      <c r="C1264" s="15" t="s">
        <v>2146</v>
      </c>
      <c r="D1264" s="15" t="s">
        <v>846</v>
      </c>
      <c r="E1264" s="56">
        <v>2019.05</v>
      </c>
      <c r="F1264" s="35" t="s">
        <v>623</v>
      </c>
      <c r="G1264" s="17">
        <v>1413</v>
      </c>
      <c r="H1264" s="17">
        <v>3040</v>
      </c>
      <c r="I1264" s="50" t="s">
        <v>2239</v>
      </c>
      <c r="J1264" s="37" t="s">
        <v>611</v>
      </c>
    </row>
    <row r="1265" spans="1:12" ht="27.75" customHeight="1" x14ac:dyDescent="0.2">
      <c r="A1265" s="44">
        <f t="shared" si="23"/>
        <v>1256</v>
      </c>
      <c r="B1265" s="15" t="s">
        <v>1890</v>
      </c>
      <c r="C1265" s="15" t="s">
        <v>2146</v>
      </c>
      <c r="D1265" s="15" t="s">
        <v>846</v>
      </c>
      <c r="E1265" s="56">
        <v>2020.01</v>
      </c>
      <c r="F1265" s="35" t="s">
        <v>697</v>
      </c>
      <c r="G1265" s="17">
        <v>1810</v>
      </c>
      <c r="H1265" s="17">
        <v>3726</v>
      </c>
      <c r="I1265" s="37" t="s">
        <v>41</v>
      </c>
      <c r="J1265" s="37" t="s">
        <v>50</v>
      </c>
    </row>
    <row r="1266" spans="1:12" ht="27.75" customHeight="1" x14ac:dyDescent="0.2">
      <c r="A1266" s="44">
        <f t="shared" si="23"/>
        <v>1257</v>
      </c>
      <c r="B1266" s="11" t="s">
        <v>1891</v>
      </c>
      <c r="C1266" s="11" t="s">
        <v>2146</v>
      </c>
      <c r="D1266" s="11" t="s">
        <v>2671</v>
      </c>
      <c r="E1266" s="55">
        <v>2020.07</v>
      </c>
      <c r="F1266" s="12" t="s">
        <v>614</v>
      </c>
      <c r="G1266" s="13">
        <v>698</v>
      </c>
      <c r="H1266" s="13">
        <v>1538</v>
      </c>
      <c r="I1266" s="37" t="s">
        <v>2206</v>
      </c>
      <c r="J1266" s="46" t="s">
        <v>50</v>
      </c>
    </row>
    <row r="1267" spans="1:12" ht="27.75" customHeight="1" x14ac:dyDescent="0.2">
      <c r="A1267" s="44">
        <f t="shared" si="23"/>
        <v>1258</v>
      </c>
      <c r="B1267" s="15" t="s">
        <v>1892</v>
      </c>
      <c r="C1267" s="15" t="s">
        <v>2146</v>
      </c>
      <c r="D1267" s="15" t="s">
        <v>2671</v>
      </c>
      <c r="E1267" s="56">
        <v>2020.08</v>
      </c>
      <c r="F1267" s="16" t="s">
        <v>637</v>
      </c>
      <c r="G1267" s="17">
        <v>673</v>
      </c>
      <c r="H1267" s="17">
        <v>1502</v>
      </c>
      <c r="I1267" s="18" t="s">
        <v>41</v>
      </c>
      <c r="J1267" s="52" t="s">
        <v>50</v>
      </c>
      <c r="K1267" s="10"/>
    </row>
    <row r="1268" spans="1:12" ht="27.75" customHeight="1" x14ac:dyDescent="0.2">
      <c r="A1268" s="44">
        <f t="shared" si="23"/>
        <v>1259</v>
      </c>
      <c r="B1268" s="11" t="s">
        <v>791</v>
      </c>
      <c r="C1268" s="11" t="s">
        <v>2146</v>
      </c>
      <c r="D1268" s="11" t="s">
        <v>792</v>
      </c>
      <c r="E1268" s="55">
        <v>2020.09</v>
      </c>
      <c r="F1268" s="12" t="s">
        <v>793</v>
      </c>
      <c r="G1268" s="13">
        <v>1296</v>
      </c>
      <c r="H1268" s="13">
        <v>3338</v>
      </c>
      <c r="I1268" s="37" t="s">
        <v>51</v>
      </c>
      <c r="J1268" s="46" t="s">
        <v>667</v>
      </c>
    </row>
    <row r="1269" spans="1:12" ht="27.75" customHeight="1" x14ac:dyDescent="0.2">
      <c r="A1269" s="44">
        <f t="shared" si="23"/>
        <v>1260</v>
      </c>
      <c r="B1269" s="11" t="s">
        <v>2694</v>
      </c>
      <c r="C1269" s="11" t="s">
        <v>2695</v>
      </c>
      <c r="D1269" s="11" t="s">
        <v>846</v>
      </c>
      <c r="E1269" s="11" t="s">
        <v>2690</v>
      </c>
      <c r="F1269" s="12" t="s">
        <v>2085</v>
      </c>
      <c r="G1269" s="13">
        <v>4492</v>
      </c>
      <c r="H1269" s="13">
        <v>10012</v>
      </c>
      <c r="I1269" s="14" t="s">
        <v>41</v>
      </c>
      <c r="J1269" s="46" t="s">
        <v>611</v>
      </c>
    </row>
    <row r="1270" spans="1:12" ht="27.75" customHeight="1" x14ac:dyDescent="0.2">
      <c r="A1270" s="44">
        <f t="shared" si="23"/>
        <v>1261</v>
      </c>
      <c r="B1270" s="11" t="s">
        <v>1862</v>
      </c>
      <c r="C1270" s="11" t="s">
        <v>2146</v>
      </c>
      <c r="D1270" s="15" t="s">
        <v>1863</v>
      </c>
      <c r="E1270" s="55">
        <v>2012.09</v>
      </c>
      <c r="F1270" s="12" t="s">
        <v>296</v>
      </c>
      <c r="G1270" s="13">
        <v>348</v>
      </c>
      <c r="H1270" s="13">
        <v>1005</v>
      </c>
      <c r="I1270" s="14" t="s">
        <v>995</v>
      </c>
      <c r="J1270" s="46" t="s">
        <v>50</v>
      </c>
      <c r="K1270" s="8" t="s">
        <v>2199</v>
      </c>
      <c r="L1270" s="66"/>
    </row>
    <row r="1271" spans="1:12" ht="27.75" customHeight="1" x14ac:dyDescent="0.2">
      <c r="A1271" s="44">
        <f t="shared" si="23"/>
        <v>1262</v>
      </c>
      <c r="B1271" s="11" t="s">
        <v>1869</v>
      </c>
      <c r="C1271" s="11" t="s">
        <v>2146</v>
      </c>
      <c r="D1271" s="15" t="s">
        <v>1863</v>
      </c>
      <c r="E1271" s="56" t="s">
        <v>2282</v>
      </c>
      <c r="F1271" s="12" t="s">
        <v>77</v>
      </c>
      <c r="G1271" s="13">
        <v>406</v>
      </c>
      <c r="H1271" s="13">
        <v>2469</v>
      </c>
      <c r="I1271" s="14" t="s">
        <v>2237</v>
      </c>
      <c r="J1271" s="46" t="s">
        <v>50</v>
      </c>
      <c r="L1271" s="61"/>
    </row>
    <row r="1272" spans="1:12" ht="27.75" customHeight="1" x14ac:dyDescent="0.2">
      <c r="A1272" s="44">
        <f t="shared" si="23"/>
        <v>1263</v>
      </c>
      <c r="B1272" s="25" t="s">
        <v>1884</v>
      </c>
      <c r="C1272" s="25" t="s">
        <v>2146</v>
      </c>
      <c r="D1272" s="15" t="s">
        <v>1863</v>
      </c>
      <c r="E1272" s="56">
        <v>2018.03</v>
      </c>
      <c r="F1272" s="16" t="s">
        <v>244</v>
      </c>
      <c r="G1272" s="17">
        <v>382</v>
      </c>
      <c r="H1272" s="17">
        <v>993</v>
      </c>
      <c r="I1272" s="18" t="s">
        <v>4</v>
      </c>
      <c r="J1272" s="52" t="s">
        <v>2505</v>
      </c>
      <c r="K1272" s="10"/>
    </row>
    <row r="1273" spans="1:12" ht="27.75" customHeight="1" x14ac:dyDescent="0.2">
      <c r="A1273" s="44">
        <f t="shared" si="23"/>
        <v>1264</v>
      </c>
      <c r="B1273" s="85" t="s">
        <v>1889</v>
      </c>
      <c r="C1273" s="15" t="s">
        <v>2146</v>
      </c>
      <c r="D1273" s="15" t="s">
        <v>1863</v>
      </c>
      <c r="E1273" s="56" t="s">
        <v>555</v>
      </c>
      <c r="F1273" s="16" t="s">
        <v>635</v>
      </c>
      <c r="G1273" s="33">
        <v>319</v>
      </c>
      <c r="H1273" s="33">
        <v>709</v>
      </c>
      <c r="I1273" s="18" t="s">
        <v>2585</v>
      </c>
      <c r="J1273" s="37" t="s">
        <v>2586</v>
      </c>
      <c r="K1273" s="10"/>
    </row>
    <row r="1274" spans="1:12" ht="27.75" customHeight="1" x14ac:dyDescent="0.2">
      <c r="A1274" s="44">
        <f t="shared" si="23"/>
        <v>1265</v>
      </c>
      <c r="B1274" s="11" t="s">
        <v>52</v>
      </c>
      <c r="C1274" s="11" t="s">
        <v>2146</v>
      </c>
      <c r="D1274" s="15" t="s">
        <v>2147</v>
      </c>
      <c r="E1274" s="56">
        <v>2010.08</v>
      </c>
      <c r="F1274" s="12" t="s">
        <v>129</v>
      </c>
      <c r="G1274" s="13">
        <v>1602</v>
      </c>
      <c r="H1274" s="13">
        <v>2755</v>
      </c>
      <c r="I1274" s="46" t="s">
        <v>4</v>
      </c>
      <c r="J1274" s="46" t="s">
        <v>50</v>
      </c>
      <c r="L1274" s="66"/>
    </row>
    <row r="1275" spans="1:12" ht="27.75" customHeight="1" x14ac:dyDescent="0.2">
      <c r="A1275" s="44">
        <f t="shared" si="23"/>
        <v>1266</v>
      </c>
      <c r="B1275" s="11" t="s">
        <v>2023</v>
      </c>
      <c r="C1275" s="11" t="s">
        <v>2146</v>
      </c>
      <c r="D1275" s="15" t="s">
        <v>2155</v>
      </c>
      <c r="E1275" s="56">
        <v>2011.03</v>
      </c>
      <c r="F1275" s="12" t="s">
        <v>182</v>
      </c>
      <c r="G1275" s="13">
        <v>1386</v>
      </c>
      <c r="H1275" s="13">
        <v>2733</v>
      </c>
      <c r="I1275" s="14" t="s">
        <v>995</v>
      </c>
      <c r="J1275" s="46" t="s">
        <v>50</v>
      </c>
      <c r="L1275" s="66"/>
    </row>
    <row r="1276" spans="1:12" x14ac:dyDescent="0.2">
      <c r="A1276" s="44">
        <f t="shared" si="23"/>
        <v>1267</v>
      </c>
      <c r="B1276" s="11" t="s">
        <v>2026</v>
      </c>
      <c r="C1276" s="11" t="s">
        <v>2146</v>
      </c>
      <c r="D1276" s="15" t="s">
        <v>2200</v>
      </c>
      <c r="E1276" s="55">
        <v>2012.09</v>
      </c>
      <c r="F1276" s="12" t="s">
        <v>313</v>
      </c>
      <c r="G1276" s="13">
        <v>989</v>
      </c>
      <c r="H1276" s="13">
        <v>2034</v>
      </c>
      <c r="I1276" s="14" t="s">
        <v>2188</v>
      </c>
      <c r="J1276" s="46" t="s">
        <v>50</v>
      </c>
      <c r="L1276" s="66"/>
    </row>
    <row r="1277" spans="1:12" x14ac:dyDescent="0.2">
      <c r="A1277" s="44">
        <f t="shared" si="23"/>
        <v>1268</v>
      </c>
      <c r="B1277" s="53" t="s">
        <v>2027</v>
      </c>
      <c r="C1277" s="11" t="s">
        <v>2146</v>
      </c>
      <c r="D1277" s="15" t="s">
        <v>2204</v>
      </c>
      <c r="E1277" s="56">
        <v>2012.11</v>
      </c>
      <c r="F1277" s="12" t="s">
        <v>362</v>
      </c>
      <c r="G1277" s="13">
        <v>967</v>
      </c>
      <c r="H1277" s="13">
        <v>3047</v>
      </c>
      <c r="I1277" s="14" t="s">
        <v>863</v>
      </c>
      <c r="J1277" s="46" t="s">
        <v>50</v>
      </c>
      <c r="L1277" s="66"/>
    </row>
    <row r="1278" spans="1:12" x14ac:dyDescent="0.2">
      <c r="A1278" s="44">
        <f t="shared" si="23"/>
        <v>1269</v>
      </c>
      <c r="B1278" s="15" t="s">
        <v>1320</v>
      </c>
      <c r="C1278" s="15" t="s">
        <v>2146</v>
      </c>
      <c r="D1278" s="15" t="s">
        <v>2227</v>
      </c>
      <c r="E1278" s="55">
        <v>2013.09</v>
      </c>
      <c r="F1278" s="12" t="s">
        <v>222</v>
      </c>
      <c r="G1278" s="13">
        <v>655</v>
      </c>
      <c r="H1278" s="13">
        <v>1526</v>
      </c>
      <c r="I1278" s="14" t="s">
        <v>2228</v>
      </c>
      <c r="J1278" s="46" t="s">
        <v>50</v>
      </c>
      <c r="L1278" s="66"/>
    </row>
    <row r="1279" spans="1:12" x14ac:dyDescent="0.2">
      <c r="A1279" s="44">
        <f t="shared" si="23"/>
        <v>1270</v>
      </c>
      <c r="B1279" s="15" t="s">
        <v>2028</v>
      </c>
      <c r="C1279" s="15" t="s">
        <v>2146</v>
      </c>
      <c r="D1279" s="15" t="s">
        <v>2233</v>
      </c>
      <c r="E1279" s="55">
        <v>2013.09</v>
      </c>
      <c r="F1279" s="12" t="s">
        <v>347</v>
      </c>
      <c r="G1279" s="13">
        <v>1706</v>
      </c>
      <c r="H1279" s="13">
        <v>4233</v>
      </c>
      <c r="I1279" s="14" t="s">
        <v>2234</v>
      </c>
      <c r="J1279" s="46" t="s">
        <v>50</v>
      </c>
      <c r="L1279" s="66"/>
    </row>
    <row r="1280" spans="1:12" x14ac:dyDescent="0.2">
      <c r="A1280" s="44">
        <f t="shared" si="23"/>
        <v>1271</v>
      </c>
      <c r="B1280" s="15" t="s">
        <v>1312</v>
      </c>
      <c r="C1280" s="11" t="s">
        <v>2146</v>
      </c>
      <c r="D1280" s="15" t="s">
        <v>2257</v>
      </c>
      <c r="E1280" s="56">
        <v>2014.01</v>
      </c>
      <c r="F1280" s="42" t="s">
        <v>313</v>
      </c>
      <c r="G1280" s="43">
        <v>653</v>
      </c>
      <c r="H1280" s="13">
        <v>875</v>
      </c>
      <c r="I1280" s="14" t="s">
        <v>2175</v>
      </c>
      <c r="J1280" s="46" t="s">
        <v>50</v>
      </c>
      <c r="K1280" s="9"/>
      <c r="L1280" s="66"/>
    </row>
    <row r="1281" spans="1:12" x14ac:dyDescent="0.2">
      <c r="A1281" s="44">
        <f t="shared" si="23"/>
        <v>1272</v>
      </c>
      <c r="B1281" s="15" t="s">
        <v>2029</v>
      </c>
      <c r="C1281" s="15" t="s">
        <v>2146</v>
      </c>
      <c r="D1281" s="15" t="s">
        <v>2227</v>
      </c>
      <c r="E1281" s="56">
        <v>2014.04</v>
      </c>
      <c r="F1281" s="42" t="s">
        <v>119</v>
      </c>
      <c r="G1281" s="43">
        <v>3664</v>
      </c>
      <c r="H1281" s="13">
        <v>3995</v>
      </c>
      <c r="I1281" s="14" t="s">
        <v>2</v>
      </c>
      <c r="J1281" s="46" t="s">
        <v>50</v>
      </c>
      <c r="K1281" s="9"/>
      <c r="L1281" s="66"/>
    </row>
    <row r="1282" spans="1:12" x14ac:dyDescent="0.2">
      <c r="A1282" s="44">
        <f t="shared" si="23"/>
        <v>1273</v>
      </c>
      <c r="B1282" s="11" t="s">
        <v>1377</v>
      </c>
      <c r="C1282" s="11" t="s">
        <v>2146</v>
      </c>
      <c r="D1282" s="15" t="s">
        <v>2271</v>
      </c>
      <c r="E1282" s="56">
        <v>2014.07</v>
      </c>
      <c r="F1282" s="12" t="s">
        <v>141</v>
      </c>
      <c r="G1282" s="13">
        <v>477</v>
      </c>
      <c r="H1282" s="13">
        <v>858</v>
      </c>
      <c r="I1282" s="14" t="s">
        <v>2206</v>
      </c>
      <c r="J1282" s="46" t="s">
        <v>50</v>
      </c>
      <c r="L1282" s="66"/>
    </row>
    <row r="1283" spans="1:12" x14ac:dyDescent="0.2">
      <c r="A1283" s="44">
        <f t="shared" si="23"/>
        <v>1274</v>
      </c>
      <c r="B1283" s="11" t="s">
        <v>2030</v>
      </c>
      <c r="C1283" s="11" t="s">
        <v>2146</v>
      </c>
      <c r="D1283" s="15" t="s">
        <v>2277</v>
      </c>
      <c r="E1283" s="56">
        <v>2014.08</v>
      </c>
      <c r="F1283" s="12" t="s">
        <v>286</v>
      </c>
      <c r="G1283" s="13">
        <v>1053</v>
      </c>
      <c r="H1283" s="13">
        <v>2208</v>
      </c>
      <c r="I1283" s="14" t="s">
        <v>2207</v>
      </c>
      <c r="J1283" s="46" t="s">
        <v>50</v>
      </c>
      <c r="L1283" s="61"/>
    </row>
    <row r="1284" spans="1:12" x14ac:dyDescent="0.2">
      <c r="A1284" s="44">
        <f t="shared" si="23"/>
        <v>1275</v>
      </c>
      <c r="B1284" s="11" t="s">
        <v>2031</v>
      </c>
      <c r="C1284" s="11" t="s">
        <v>2146</v>
      </c>
      <c r="D1284" s="15" t="s">
        <v>2227</v>
      </c>
      <c r="E1284" s="56">
        <v>2014.08</v>
      </c>
      <c r="F1284" s="12" t="s">
        <v>129</v>
      </c>
      <c r="G1284" s="13">
        <v>3090</v>
      </c>
      <c r="H1284" s="13">
        <v>6098</v>
      </c>
      <c r="I1284" s="14" t="s">
        <v>2206</v>
      </c>
      <c r="J1284" s="46" t="s">
        <v>50</v>
      </c>
      <c r="L1284" s="61"/>
    </row>
    <row r="1285" spans="1:12" x14ac:dyDescent="0.2">
      <c r="A1285" s="44">
        <f t="shared" si="23"/>
        <v>1276</v>
      </c>
      <c r="B1285" s="11" t="s">
        <v>2032</v>
      </c>
      <c r="C1285" s="11" t="s">
        <v>2146</v>
      </c>
      <c r="D1285" s="15" t="s">
        <v>2227</v>
      </c>
      <c r="E1285" s="56">
        <v>2014.09</v>
      </c>
      <c r="F1285" s="12" t="s">
        <v>293</v>
      </c>
      <c r="G1285" s="13">
        <v>2718</v>
      </c>
      <c r="H1285" s="13">
        <v>7025</v>
      </c>
      <c r="I1285" s="14" t="s">
        <v>2251</v>
      </c>
      <c r="J1285" s="46" t="s">
        <v>50</v>
      </c>
      <c r="L1285" s="61"/>
    </row>
    <row r="1286" spans="1:12" x14ac:dyDescent="0.2">
      <c r="A1286" s="44">
        <f t="shared" si="23"/>
        <v>1277</v>
      </c>
      <c r="B1286" s="11" t="s">
        <v>2034</v>
      </c>
      <c r="C1286" s="11" t="s">
        <v>2146</v>
      </c>
      <c r="D1286" s="15" t="s">
        <v>2227</v>
      </c>
      <c r="E1286" s="56">
        <v>2014.11</v>
      </c>
      <c r="F1286" s="12" t="s">
        <v>290</v>
      </c>
      <c r="G1286" s="13">
        <v>1061</v>
      </c>
      <c r="H1286" s="13">
        <v>1459</v>
      </c>
      <c r="I1286" s="14" t="s">
        <v>2286</v>
      </c>
      <c r="J1286" s="46" t="s">
        <v>50</v>
      </c>
      <c r="L1286" s="61"/>
    </row>
    <row r="1287" spans="1:12" x14ac:dyDescent="0.2">
      <c r="A1287" s="44">
        <f t="shared" si="23"/>
        <v>1278</v>
      </c>
      <c r="B1287" s="11" t="s">
        <v>2035</v>
      </c>
      <c r="C1287" s="11" t="s">
        <v>2146</v>
      </c>
      <c r="D1287" s="15" t="s">
        <v>2155</v>
      </c>
      <c r="E1287" s="56">
        <v>2014.12</v>
      </c>
      <c r="F1287" s="12" t="s">
        <v>286</v>
      </c>
      <c r="G1287" s="13">
        <v>447</v>
      </c>
      <c r="H1287" s="13">
        <v>905</v>
      </c>
      <c r="I1287" s="14" t="s">
        <v>2206</v>
      </c>
      <c r="J1287" s="46" t="s">
        <v>50</v>
      </c>
      <c r="L1287" s="61"/>
    </row>
    <row r="1288" spans="1:12" x14ac:dyDescent="0.2">
      <c r="A1288" s="44">
        <f t="shared" si="23"/>
        <v>1279</v>
      </c>
      <c r="B1288" s="15" t="s">
        <v>2036</v>
      </c>
      <c r="C1288" s="11" t="s">
        <v>2146</v>
      </c>
      <c r="D1288" s="15" t="s">
        <v>2271</v>
      </c>
      <c r="E1288" s="56">
        <v>2015.02</v>
      </c>
      <c r="F1288" s="16" t="s">
        <v>163</v>
      </c>
      <c r="G1288" s="17">
        <v>224</v>
      </c>
      <c r="H1288" s="17">
        <v>395</v>
      </c>
      <c r="I1288" s="14" t="s">
        <v>2222</v>
      </c>
      <c r="J1288" s="52" t="s">
        <v>50</v>
      </c>
      <c r="K1288" s="10"/>
      <c r="L1288" s="61"/>
    </row>
    <row r="1289" spans="1:12" x14ac:dyDescent="0.2">
      <c r="A1289" s="44">
        <f t="shared" si="23"/>
        <v>1280</v>
      </c>
      <c r="B1289" s="15" t="s">
        <v>2037</v>
      </c>
      <c r="C1289" s="11" t="s">
        <v>2146</v>
      </c>
      <c r="D1289" s="15" t="s">
        <v>2300</v>
      </c>
      <c r="E1289" s="56">
        <v>2015.04</v>
      </c>
      <c r="F1289" s="16" t="s">
        <v>261</v>
      </c>
      <c r="G1289" s="17">
        <v>856</v>
      </c>
      <c r="H1289" s="17">
        <v>1749</v>
      </c>
      <c r="I1289" s="18" t="s">
        <v>2301</v>
      </c>
      <c r="J1289" s="52" t="s">
        <v>50</v>
      </c>
      <c r="K1289" s="10"/>
      <c r="L1289" s="61"/>
    </row>
    <row r="1290" spans="1:12" x14ac:dyDescent="0.2">
      <c r="A1290" s="44">
        <f t="shared" si="23"/>
        <v>1281</v>
      </c>
      <c r="B1290" s="15" t="s">
        <v>2038</v>
      </c>
      <c r="C1290" s="15" t="s">
        <v>2146</v>
      </c>
      <c r="D1290" s="15" t="s">
        <v>2306</v>
      </c>
      <c r="E1290" s="56">
        <v>2015.05</v>
      </c>
      <c r="F1290" s="16" t="s">
        <v>263</v>
      </c>
      <c r="G1290" s="17">
        <v>1118</v>
      </c>
      <c r="H1290" s="17">
        <v>2086</v>
      </c>
      <c r="I1290" s="18" t="s">
        <v>2210</v>
      </c>
      <c r="J1290" s="52" t="s">
        <v>2307</v>
      </c>
      <c r="K1290" s="9"/>
      <c r="L1290" s="61"/>
    </row>
    <row r="1291" spans="1:12" x14ac:dyDescent="0.2">
      <c r="A1291" s="44">
        <f t="shared" si="23"/>
        <v>1282</v>
      </c>
      <c r="B1291" s="15" t="s">
        <v>2039</v>
      </c>
      <c r="C1291" s="15" t="s">
        <v>2146</v>
      </c>
      <c r="D1291" s="15" t="s">
        <v>2155</v>
      </c>
      <c r="E1291" s="56">
        <v>2015.08</v>
      </c>
      <c r="F1291" s="16" t="s">
        <v>282</v>
      </c>
      <c r="G1291" s="17">
        <v>1186</v>
      </c>
      <c r="H1291" s="17">
        <v>2572</v>
      </c>
      <c r="I1291" s="18" t="s">
        <v>2207</v>
      </c>
      <c r="J1291" s="52" t="s">
        <v>50</v>
      </c>
      <c r="K1291" s="10"/>
      <c r="L1291" s="61"/>
    </row>
    <row r="1292" spans="1:12" x14ac:dyDescent="0.2">
      <c r="A1292" s="44">
        <f t="shared" si="23"/>
        <v>1283</v>
      </c>
      <c r="B1292" s="15" t="s">
        <v>2346</v>
      </c>
      <c r="C1292" s="15" t="s">
        <v>2146</v>
      </c>
      <c r="D1292" s="15" t="s">
        <v>2347</v>
      </c>
      <c r="E1292" s="56">
        <v>2015.11</v>
      </c>
      <c r="F1292" s="16" t="s">
        <v>129</v>
      </c>
      <c r="G1292" s="17">
        <v>707</v>
      </c>
      <c r="H1292" s="17">
        <v>1462</v>
      </c>
      <c r="I1292" s="18" t="s">
        <v>2136</v>
      </c>
      <c r="J1292" s="52" t="s">
        <v>50</v>
      </c>
      <c r="K1292" s="10"/>
      <c r="L1292" s="61"/>
    </row>
    <row r="1293" spans="1:12" x14ac:dyDescent="0.2">
      <c r="A1293" s="44">
        <f t="shared" si="23"/>
        <v>1284</v>
      </c>
      <c r="B1293" s="15" t="s">
        <v>2040</v>
      </c>
      <c r="C1293" s="15" t="s">
        <v>2146</v>
      </c>
      <c r="D1293" s="15" t="s">
        <v>2363</v>
      </c>
      <c r="E1293" s="56">
        <v>2016.07</v>
      </c>
      <c r="F1293" s="16" t="s">
        <v>207</v>
      </c>
      <c r="G1293" s="17">
        <v>973</v>
      </c>
      <c r="H1293" s="17">
        <v>2083</v>
      </c>
      <c r="I1293" s="18" t="s">
        <v>4</v>
      </c>
      <c r="J1293" s="52" t="s">
        <v>50</v>
      </c>
      <c r="K1293" s="10"/>
      <c r="L1293" s="61"/>
    </row>
    <row r="1294" spans="1:12" ht="27.75" customHeight="1" x14ac:dyDescent="0.2">
      <c r="A1294" s="44">
        <f t="shared" si="23"/>
        <v>1285</v>
      </c>
      <c r="B1294" s="15" t="s">
        <v>2367</v>
      </c>
      <c r="C1294" s="15" t="s">
        <v>2714</v>
      </c>
      <c r="D1294" s="15" t="s">
        <v>2227</v>
      </c>
      <c r="E1294" s="56">
        <v>2016.08</v>
      </c>
      <c r="F1294" s="16" t="s">
        <v>145</v>
      </c>
      <c r="G1294" s="17">
        <v>494</v>
      </c>
      <c r="H1294" s="17">
        <v>995</v>
      </c>
      <c r="I1294" s="18" t="s">
        <v>4</v>
      </c>
      <c r="J1294" s="52" t="s">
        <v>50</v>
      </c>
      <c r="K1294" s="9"/>
    </row>
    <row r="1295" spans="1:12" x14ac:dyDescent="0.2">
      <c r="A1295" s="44">
        <f t="shared" si="23"/>
        <v>1286</v>
      </c>
      <c r="B1295" s="15" t="s">
        <v>2041</v>
      </c>
      <c r="C1295" s="15" t="s">
        <v>2146</v>
      </c>
      <c r="D1295" s="15" t="s">
        <v>2227</v>
      </c>
      <c r="E1295" s="56">
        <v>2016.08</v>
      </c>
      <c r="F1295" s="16" t="s">
        <v>123</v>
      </c>
      <c r="G1295" s="17">
        <v>2038</v>
      </c>
      <c r="H1295" s="17">
        <v>4193</v>
      </c>
      <c r="I1295" s="18" t="s">
        <v>4</v>
      </c>
      <c r="J1295" s="52" t="s">
        <v>50</v>
      </c>
      <c r="K1295" s="9"/>
      <c r="L1295" s="61"/>
    </row>
    <row r="1296" spans="1:12" x14ac:dyDescent="0.2">
      <c r="A1296" s="44">
        <f t="shared" si="23"/>
        <v>1287</v>
      </c>
      <c r="B1296" s="15" t="s">
        <v>2381</v>
      </c>
      <c r="C1296" s="15" t="s">
        <v>2146</v>
      </c>
      <c r="D1296" s="15" t="s">
        <v>2363</v>
      </c>
      <c r="E1296" s="56" t="s">
        <v>900</v>
      </c>
      <c r="F1296" s="16" t="s">
        <v>185</v>
      </c>
      <c r="G1296" s="17">
        <v>1531</v>
      </c>
      <c r="H1296" s="17">
        <v>2965</v>
      </c>
      <c r="I1296" s="18" t="s">
        <v>4</v>
      </c>
      <c r="J1296" s="52" t="s">
        <v>50</v>
      </c>
      <c r="K1296" s="10"/>
      <c r="L1296" s="61"/>
    </row>
    <row r="1297" spans="1:12" x14ac:dyDescent="0.2">
      <c r="A1297" s="44">
        <f t="shared" ref="A1297:A1307" si="24">ROW()-9</f>
        <v>1288</v>
      </c>
      <c r="B1297" s="15" t="s">
        <v>2042</v>
      </c>
      <c r="C1297" s="15" t="s">
        <v>2146</v>
      </c>
      <c r="D1297" s="15" t="s">
        <v>2396</v>
      </c>
      <c r="E1297" s="56">
        <v>2016.11</v>
      </c>
      <c r="F1297" s="16" t="s">
        <v>195</v>
      </c>
      <c r="G1297" s="20">
        <v>2379</v>
      </c>
      <c r="H1297" s="21">
        <v>4838</v>
      </c>
      <c r="I1297" s="22" t="s">
        <v>2326</v>
      </c>
      <c r="J1297" s="22" t="s">
        <v>50</v>
      </c>
      <c r="K1297" s="10"/>
      <c r="L1297" s="61"/>
    </row>
    <row r="1298" spans="1:12" x14ac:dyDescent="0.2">
      <c r="A1298" s="44">
        <f t="shared" si="24"/>
        <v>1289</v>
      </c>
      <c r="B1298" s="15" t="s">
        <v>2397</v>
      </c>
      <c r="C1298" s="15" t="s">
        <v>2146</v>
      </c>
      <c r="D1298" s="15" t="s">
        <v>2227</v>
      </c>
      <c r="E1298" s="56">
        <v>2016.11</v>
      </c>
      <c r="F1298" s="16" t="s">
        <v>184</v>
      </c>
      <c r="G1298" s="20">
        <v>512</v>
      </c>
      <c r="H1298" s="21">
        <v>1344</v>
      </c>
      <c r="I1298" s="18" t="s">
        <v>4</v>
      </c>
      <c r="J1298" s="22" t="s">
        <v>50</v>
      </c>
      <c r="K1298" s="10"/>
      <c r="L1298" s="61"/>
    </row>
    <row r="1299" spans="1:12" x14ac:dyDescent="0.2">
      <c r="A1299" s="44">
        <f t="shared" si="24"/>
        <v>1290</v>
      </c>
      <c r="B1299" s="15" t="s">
        <v>2404</v>
      </c>
      <c r="C1299" s="15" t="s">
        <v>2146</v>
      </c>
      <c r="D1299" s="15" t="s">
        <v>2155</v>
      </c>
      <c r="E1299" s="56">
        <v>2016.12</v>
      </c>
      <c r="F1299" s="16" t="s">
        <v>134</v>
      </c>
      <c r="G1299" s="20">
        <v>544</v>
      </c>
      <c r="H1299" s="21">
        <v>1137</v>
      </c>
      <c r="I1299" s="18" t="s">
        <v>40</v>
      </c>
      <c r="J1299" s="22" t="s">
        <v>50</v>
      </c>
      <c r="K1299" s="10"/>
    </row>
    <row r="1300" spans="1:12" x14ac:dyDescent="0.2">
      <c r="A1300" s="44">
        <f t="shared" si="24"/>
        <v>1291</v>
      </c>
      <c r="B1300" s="15" t="s">
        <v>2419</v>
      </c>
      <c r="C1300" s="15" t="s">
        <v>2146</v>
      </c>
      <c r="D1300" s="15" t="s">
        <v>2393</v>
      </c>
      <c r="E1300" s="56">
        <v>2017.03</v>
      </c>
      <c r="F1300" s="16" t="s">
        <v>106</v>
      </c>
      <c r="G1300" s="20">
        <v>1301</v>
      </c>
      <c r="H1300" s="17">
        <v>2116</v>
      </c>
      <c r="I1300" s="22" t="s">
        <v>2195</v>
      </c>
      <c r="J1300" s="22" t="s">
        <v>50</v>
      </c>
      <c r="K1300" s="10"/>
    </row>
    <row r="1301" spans="1:12" x14ac:dyDescent="0.2">
      <c r="A1301" s="44">
        <f t="shared" si="24"/>
        <v>1292</v>
      </c>
      <c r="B1301" s="15" t="s">
        <v>2043</v>
      </c>
      <c r="C1301" s="25" t="s">
        <v>2146</v>
      </c>
      <c r="D1301" s="15" t="s">
        <v>2227</v>
      </c>
      <c r="E1301" s="56">
        <v>2017.05</v>
      </c>
      <c r="F1301" s="16" t="s">
        <v>123</v>
      </c>
      <c r="G1301" s="17">
        <v>1487</v>
      </c>
      <c r="H1301" s="17">
        <v>3132</v>
      </c>
      <c r="I1301" s="18" t="s">
        <v>4</v>
      </c>
      <c r="J1301" s="22" t="s">
        <v>50</v>
      </c>
      <c r="K1301" s="10"/>
    </row>
    <row r="1302" spans="1:12" x14ac:dyDescent="0.2">
      <c r="A1302" s="44">
        <f t="shared" si="24"/>
        <v>1293</v>
      </c>
      <c r="B1302" s="15" t="s">
        <v>2044</v>
      </c>
      <c r="C1302" s="25" t="s">
        <v>2146</v>
      </c>
      <c r="D1302" s="15" t="s">
        <v>2227</v>
      </c>
      <c r="E1302" s="56">
        <v>2017.05</v>
      </c>
      <c r="F1302" s="16" t="s">
        <v>115</v>
      </c>
      <c r="G1302" s="17">
        <v>1309</v>
      </c>
      <c r="H1302" s="17">
        <v>2924</v>
      </c>
      <c r="I1302" s="18" t="s">
        <v>4</v>
      </c>
      <c r="J1302" s="22" t="s">
        <v>50</v>
      </c>
      <c r="K1302" s="10"/>
    </row>
    <row r="1303" spans="1:12" x14ac:dyDescent="0.2">
      <c r="A1303" s="44">
        <f t="shared" si="24"/>
        <v>1294</v>
      </c>
      <c r="B1303" s="25" t="s">
        <v>2045</v>
      </c>
      <c r="C1303" s="25" t="s">
        <v>2146</v>
      </c>
      <c r="D1303" s="15" t="s">
        <v>2300</v>
      </c>
      <c r="E1303" s="56">
        <v>2017.11</v>
      </c>
      <c r="F1303" s="16" t="s">
        <v>508</v>
      </c>
      <c r="G1303" s="17">
        <v>601</v>
      </c>
      <c r="H1303" s="17">
        <v>1035</v>
      </c>
      <c r="I1303" s="18" t="s">
        <v>4</v>
      </c>
      <c r="J1303" s="52" t="s">
        <v>50</v>
      </c>
      <c r="K1303" s="10"/>
    </row>
    <row r="1304" spans="1:12" x14ac:dyDescent="0.2">
      <c r="A1304" s="44">
        <f t="shared" si="24"/>
        <v>1295</v>
      </c>
      <c r="B1304" s="15" t="s">
        <v>1313</v>
      </c>
      <c r="C1304" s="34" t="s">
        <v>736</v>
      </c>
      <c r="D1304" s="34" t="s">
        <v>2660</v>
      </c>
      <c r="E1304" s="56">
        <v>2020.04</v>
      </c>
      <c r="F1304" s="35" t="s">
        <v>730</v>
      </c>
      <c r="G1304" s="17">
        <v>2102</v>
      </c>
      <c r="H1304" s="17">
        <v>4436</v>
      </c>
      <c r="I1304" s="37" t="s">
        <v>2219</v>
      </c>
      <c r="J1304" s="37" t="s">
        <v>50</v>
      </c>
      <c r="K1304" s="8" t="s">
        <v>2144</v>
      </c>
    </row>
    <row r="1305" spans="1:12" x14ac:dyDescent="0.2">
      <c r="A1305" s="44">
        <f t="shared" si="24"/>
        <v>1296</v>
      </c>
      <c r="B1305" s="11" t="s">
        <v>2047</v>
      </c>
      <c r="C1305" s="11" t="s">
        <v>2146</v>
      </c>
      <c r="D1305" s="11" t="s">
        <v>789</v>
      </c>
      <c r="E1305" s="55">
        <v>2020.09</v>
      </c>
      <c r="F1305" s="12" t="s">
        <v>790</v>
      </c>
      <c r="G1305" s="13">
        <v>6656</v>
      </c>
      <c r="H1305" s="13">
        <v>14917</v>
      </c>
      <c r="I1305" s="37" t="s">
        <v>51</v>
      </c>
      <c r="J1305" s="46" t="s">
        <v>667</v>
      </c>
    </row>
    <row r="1306" spans="1:12" x14ac:dyDescent="0.2">
      <c r="A1306" s="44">
        <f t="shared" si="24"/>
        <v>1297</v>
      </c>
      <c r="B1306" s="11" t="s">
        <v>808</v>
      </c>
      <c r="C1306" s="11" t="s">
        <v>2146</v>
      </c>
      <c r="D1306" s="11" t="s">
        <v>789</v>
      </c>
      <c r="E1306" s="55" t="s">
        <v>803</v>
      </c>
      <c r="F1306" s="12" t="s">
        <v>544</v>
      </c>
      <c r="G1306" s="13">
        <v>5095</v>
      </c>
      <c r="H1306" s="13">
        <v>10446</v>
      </c>
      <c r="I1306" s="14" t="s">
        <v>41</v>
      </c>
      <c r="J1306" s="46" t="s">
        <v>50</v>
      </c>
    </row>
    <row r="1307" spans="1:12" x14ac:dyDescent="0.2">
      <c r="A1307" s="44">
        <f t="shared" si="24"/>
        <v>1298</v>
      </c>
      <c r="B1307" s="11" t="s">
        <v>2675</v>
      </c>
      <c r="C1307" s="11" t="s">
        <v>2146</v>
      </c>
      <c r="D1307" s="11" t="s">
        <v>789</v>
      </c>
      <c r="E1307" s="55">
        <v>2020.12</v>
      </c>
      <c r="F1307" s="12" t="s">
        <v>2064</v>
      </c>
      <c r="G1307" s="13">
        <v>3075</v>
      </c>
      <c r="H1307" s="13">
        <v>7422</v>
      </c>
      <c r="I1307" s="14" t="s">
        <v>51</v>
      </c>
      <c r="J1307" s="46" t="s">
        <v>50</v>
      </c>
      <c r="K1307" s="8" t="s">
        <v>784</v>
      </c>
    </row>
    <row r="1308" spans="1:12" ht="27.75" customHeight="1" x14ac:dyDescent="0.2">
      <c r="A1308" s="44">
        <f>ROW()-9</f>
        <v>1299</v>
      </c>
      <c r="B1308" s="11" t="s">
        <v>2024</v>
      </c>
      <c r="C1308" s="11" t="s">
        <v>2146</v>
      </c>
      <c r="D1308" s="15" t="s">
        <v>2157</v>
      </c>
      <c r="E1308" s="56">
        <v>2011.06</v>
      </c>
      <c r="F1308" s="12" t="s">
        <v>410</v>
      </c>
      <c r="G1308" s="13">
        <v>1732</v>
      </c>
      <c r="H1308" s="13">
        <v>3481</v>
      </c>
      <c r="I1308" s="14" t="s">
        <v>2</v>
      </c>
      <c r="J1308" s="46" t="s">
        <v>50</v>
      </c>
      <c r="L1308" s="66"/>
    </row>
    <row r="1309" spans="1:12" ht="27.75" customHeight="1" x14ac:dyDescent="0.2">
      <c r="A1309" s="44">
        <f t="shared" si="23"/>
        <v>1300</v>
      </c>
      <c r="B1309" s="11" t="s">
        <v>2025</v>
      </c>
      <c r="C1309" s="11" t="s">
        <v>2146</v>
      </c>
      <c r="D1309" s="15" t="s">
        <v>2173</v>
      </c>
      <c r="E1309" s="56">
        <v>2011.11</v>
      </c>
      <c r="F1309" s="12" t="s">
        <v>387</v>
      </c>
      <c r="G1309" s="13">
        <v>535</v>
      </c>
      <c r="H1309" s="13">
        <v>808</v>
      </c>
      <c r="I1309" s="14" t="s">
        <v>2136</v>
      </c>
      <c r="J1309" s="46" t="s">
        <v>50</v>
      </c>
      <c r="L1309" s="66"/>
    </row>
    <row r="1310" spans="1:12" ht="27.75" customHeight="1" x14ac:dyDescent="0.2">
      <c r="A1310" s="44">
        <f t="shared" si="23"/>
        <v>1301</v>
      </c>
      <c r="B1310" s="11" t="s">
        <v>2033</v>
      </c>
      <c r="C1310" s="11" t="s">
        <v>2146</v>
      </c>
      <c r="D1310" s="15" t="s">
        <v>2157</v>
      </c>
      <c r="E1310" s="56">
        <v>2014.11</v>
      </c>
      <c r="F1310" s="12" t="s">
        <v>299</v>
      </c>
      <c r="G1310" s="13">
        <v>1085</v>
      </c>
      <c r="H1310" s="13">
        <v>2315</v>
      </c>
      <c r="I1310" s="14" t="s">
        <v>2175</v>
      </c>
      <c r="J1310" s="46" t="s">
        <v>50</v>
      </c>
      <c r="L1310" s="61"/>
    </row>
    <row r="1311" spans="1:12" ht="27.75" customHeight="1" x14ac:dyDescent="0.2">
      <c r="A1311" s="44">
        <f t="shared" si="23"/>
        <v>1302</v>
      </c>
      <c r="B1311" s="15" t="s">
        <v>2376</v>
      </c>
      <c r="C1311" s="15" t="s">
        <v>722</v>
      </c>
      <c r="D1311" s="15" t="s">
        <v>2377</v>
      </c>
      <c r="E1311" s="56" t="s">
        <v>900</v>
      </c>
      <c r="F1311" s="16" t="s">
        <v>181</v>
      </c>
      <c r="G1311" s="17">
        <v>1653</v>
      </c>
      <c r="H1311" s="17">
        <v>2148</v>
      </c>
      <c r="I1311" s="18" t="s">
        <v>4</v>
      </c>
      <c r="J1311" s="52" t="s">
        <v>50</v>
      </c>
      <c r="K1311" s="10"/>
    </row>
    <row r="1312" spans="1:12" ht="27.75" customHeight="1" x14ac:dyDescent="0.2">
      <c r="A1312" s="44">
        <f t="shared" si="23"/>
        <v>1303</v>
      </c>
      <c r="B1312" s="15" t="s">
        <v>2405</v>
      </c>
      <c r="C1312" s="15" t="s">
        <v>2146</v>
      </c>
      <c r="D1312" s="15" t="s">
        <v>2406</v>
      </c>
      <c r="E1312" s="56">
        <v>2017.01</v>
      </c>
      <c r="F1312" s="16" t="s">
        <v>141</v>
      </c>
      <c r="G1312" s="20">
        <v>212</v>
      </c>
      <c r="H1312" s="17">
        <v>520</v>
      </c>
      <c r="I1312" s="18" t="s">
        <v>2407</v>
      </c>
      <c r="J1312" s="52" t="s">
        <v>2408</v>
      </c>
      <c r="K1312" s="10"/>
    </row>
    <row r="1313" spans="1:12" ht="27.75" customHeight="1" x14ac:dyDescent="0.2">
      <c r="A1313" s="44">
        <f t="shared" si="23"/>
        <v>1304</v>
      </c>
      <c r="B1313" s="25" t="s">
        <v>2046</v>
      </c>
      <c r="C1313" s="25" t="s">
        <v>2146</v>
      </c>
      <c r="D1313" s="15" t="s">
        <v>2498</v>
      </c>
      <c r="E1313" s="56">
        <v>2018.02</v>
      </c>
      <c r="F1313" s="16" t="s">
        <v>120</v>
      </c>
      <c r="G1313" s="17">
        <v>878</v>
      </c>
      <c r="H1313" s="17">
        <v>1960</v>
      </c>
      <c r="I1313" s="18" t="s">
        <v>4</v>
      </c>
      <c r="J1313" s="52" t="s">
        <v>2499</v>
      </c>
    </row>
    <row r="1314" spans="1:12" ht="27.75" customHeight="1" x14ac:dyDescent="0.2">
      <c r="A1314" s="44">
        <f t="shared" si="23"/>
        <v>1305</v>
      </c>
      <c r="B1314" s="11" t="s">
        <v>2687</v>
      </c>
      <c r="C1314" s="11" t="s">
        <v>2146</v>
      </c>
      <c r="D1314" s="11" t="s">
        <v>2688</v>
      </c>
      <c r="E1314" s="11" t="s">
        <v>2092</v>
      </c>
      <c r="F1314" s="12" t="s">
        <v>2096</v>
      </c>
      <c r="G1314" s="13">
        <v>839</v>
      </c>
      <c r="H1314" s="13">
        <v>1706</v>
      </c>
      <c r="I1314" s="14" t="s">
        <v>51</v>
      </c>
      <c r="J1314" s="46" t="s">
        <v>611</v>
      </c>
    </row>
    <row r="1315" spans="1:12" s="60" customFormat="1" x14ac:dyDescent="0.2">
      <c r="A1315" s="122" t="s">
        <v>2706</v>
      </c>
      <c r="B1315" s="123"/>
      <c r="C1315" s="123"/>
      <c r="D1315" s="123"/>
      <c r="E1315" s="123"/>
      <c r="F1315" s="123"/>
      <c r="G1315" s="123"/>
      <c r="H1315" s="123"/>
      <c r="I1315" s="123"/>
      <c r="J1315" s="123"/>
      <c r="K1315" s="124"/>
    </row>
    <row r="1316" spans="1:12" x14ac:dyDescent="0.2">
      <c r="A1316" s="74">
        <f>ROW()-10</f>
        <v>1306</v>
      </c>
      <c r="B1316" s="11" t="s">
        <v>57</v>
      </c>
      <c r="C1316" s="15" t="s">
        <v>717</v>
      </c>
      <c r="D1316" s="15"/>
      <c r="E1316" s="56">
        <v>2010.09</v>
      </c>
      <c r="F1316" s="12" t="s">
        <v>429</v>
      </c>
      <c r="G1316" s="13">
        <v>1216</v>
      </c>
      <c r="H1316" s="13">
        <v>1823</v>
      </c>
      <c r="I1316" s="14" t="s">
        <v>2</v>
      </c>
      <c r="J1316" s="46" t="s">
        <v>50</v>
      </c>
      <c r="K1316" s="39"/>
    </row>
    <row r="1317" spans="1:12" x14ac:dyDescent="0.2">
      <c r="A1317" s="74">
        <f t="shared" ref="A1317:A1333" si="25">ROW()-10</f>
        <v>1307</v>
      </c>
      <c r="B1317" s="11" t="s">
        <v>975</v>
      </c>
      <c r="C1317" s="15" t="s">
        <v>717</v>
      </c>
      <c r="D1317" s="15"/>
      <c r="E1317" s="56">
        <v>2011.06</v>
      </c>
      <c r="F1317" s="12" t="s">
        <v>97</v>
      </c>
      <c r="G1317" s="13">
        <v>771</v>
      </c>
      <c r="H1317" s="13">
        <v>1196</v>
      </c>
      <c r="I1317" s="14" t="s">
        <v>2</v>
      </c>
      <c r="J1317" s="46" t="s">
        <v>50</v>
      </c>
    </row>
    <row r="1318" spans="1:12" x14ac:dyDescent="0.2">
      <c r="A1318" s="74">
        <f t="shared" si="25"/>
        <v>1308</v>
      </c>
      <c r="B1318" s="11" t="s">
        <v>976</v>
      </c>
      <c r="C1318" s="15" t="s">
        <v>717</v>
      </c>
      <c r="D1318" s="15"/>
      <c r="E1318" s="55">
        <v>2012.06</v>
      </c>
      <c r="F1318" s="12" t="s">
        <v>414</v>
      </c>
      <c r="G1318" s="13">
        <v>326</v>
      </c>
      <c r="H1318" s="13">
        <v>543</v>
      </c>
      <c r="I1318" s="14" t="s">
        <v>863</v>
      </c>
      <c r="J1318" s="46" t="s">
        <v>50</v>
      </c>
    </row>
    <row r="1319" spans="1:12" x14ac:dyDescent="0.2">
      <c r="A1319" s="74">
        <f t="shared" si="25"/>
        <v>1309</v>
      </c>
      <c r="B1319" s="15" t="s">
        <v>977</v>
      </c>
      <c r="C1319" s="11" t="s">
        <v>717</v>
      </c>
      <c r="D1319" s="15"/>
      <c r="E1319" s="55">
        <v>2013.02</v>
      </c>
      <c r="F1319" s="12" t="s">
        <v>368</v>
      </c>
      <c r="G1319" s="13">
        <v>3549</v>
      </c>
      <c r="H1319" s="13">
        <v>7292</v>
      </c>
      <c r="I1319" s="14" t="s">
        <v>2206</v>
      </c>
      <c r="J1319" s="46" t="s">
        <v>50</v>
      </c>
    </row>
    <row r="1320" spans="1:12" x14ac:dyDescent="0.2">
      <c r="A1320" s="74">
        <f t="shared" si="25"/>
        <v>1310</v>
      </c>
      <c r="B1320" s="15" t="s">
        <v>978</v>
      </c>
      <c r="C1320" s="15" t="s">
        <v>717</v>
      </c>
      <c r="D1320" s="15"/>
      <c r="E1320" s="55">
        <v>2013.06</v>
      </c>
      <c r="F1320" s="12" t="s">
        <v>190</v>
      </c>
      <c r="G1320" s="13">
        <v>2157</v>
      </c>
      <c r="H1320" s="13">
        <v>3594</v>
      </c>
      <c r="I1320" s="14" t="s">
        <v>2136</v>
      </c>
      <c r="J1320" s="46" t="s">
        <v>50</v>
      </c>
    </row>
    <row r="1321" spans="1:12" x14ac:dyDescent="0.2">
      <c r="A1321" s="74">
        <f t="shared" si="25"/>
        <v>1311</v>
      </c>
      <c r="B1321" s="15" t="s">
        <v>979</v>
      </c>
      <c r="C1321" s="15" t="s">
        <v>717</v>
      </c>
      <c r="D1321" s="15"/>
      <c r="E1321" s="55">
        <v>2013.07</v>
      </c>
      <c r="F1321" s="12" t="s">
        <v>341</v>
      </c>
      <c r="G1321" s="13">
        <v>668</v>
      </c>
      <c r="H1321" s="13">
        <v>1106</v>
      </c>
      <c r="I1321" s="14" t="s">
        <v>2136</v>
      </c>
      <c r="J1321" s="46" t="s">
        <v>50</v>
      </c>
    </row>
    <row r="1322" spans="1:12" x14ac:dyDescent="0.2">
      <c r="A1322" s="74">
        <f t="shared" si="25"/>
        <v>1312</v>
      </c>
      <c r="B1322" s="15" t="s">
        <v>980</v>
      </c>
      <c r="C1322" s="15" t="s">
        <v>717</v>
      </c>
      <c r="D1322" s="15"/>
      <c r="E1322" s="56">
        <v>2014.04</v>
      </c>
      <c r="F1322" s="42" t="s">
        <v>67</v>
      </c>
      <c r="G1322" s="43">
        <v>1893</v>
      </c>
      <c r="H1322" s="13">
        <v>2257</v>
      </c>
      <c r="I1322" s="14" t="s">
        <v>2</v>
      </c>
      <c r="J1322" s="46" t="s">
        <v>50</v>
      </c>
      <c r="K1322" s="9"/>
    </row>
    <row r="1323" spans="1:12" x14ac:dyDescent="0.2">
      <c r="A1323" s="74">
        <f t="shared" si="25"/>
        <v>1313</v>
      </c>
      <c r="B1323" s="11" t="s">
        <v>981</v>
      </c>
      <c r="C1323" s="11" t="s">
        <v>717</v>
      </c>
      <c r="D1323" s="11"/>
      <c r="E1323" s="56">
        <v>2014.07</v>
      </c>
      <c r="F1323" s="42" t="s">
        <v>273</v>
      </c>
      <c r="G1323" s="13">
        <v>485</v>
      </c>
      <c r="H1323" s="13">
        <v>1278</v>
      </c>
      <c r="I1323" s="14" t="s">
        <v>2207</v>
      </c>
      <c r="J1323" s="46" t="s">
        <v>50</v>
      </c>
    </row>
    <row r="1324" spans="1:12" x14ac:dyDescent="0.2">
      <c r="A1324" s="74">
        <f t="shared" si="25"/>
        <v>1314</v>
      </c>
      <c r="B1324" s="15" t="s">
        <v>982</v>
      </c>
      <c r="C1324" s="15" t="s">
        <v>717</v>
      </c>
      <c r="D1324" s="15"/>
      <c r="E1324" s="56">
        <v>2016.08</v>
      </c>
      <c r="F1324" s="16" t="s">
        <v>183</v>
      </c>
      <c r="G1324" s="17">
        <v>1477</v>
      </c>
      <c r="H1324" s="17">
        <v>2607</v>
      </c>
      <c r="I1324" s="18" t="s">
        <v>2136</v>
      </c>
      <c r="J1324" s="52" t="s">
        <v>50</v>
      </c>
      <c r="K1324" s="9"/>
    </row>
    <row r="1325" spans="1:12" x14ac:dyDescent="0.2">
      <c r="A1325" s="74">
        <f t="shared" si="25"/>
        <v>1315</v>
      </c>
      <c r="B1325" s="15" t="s">
        <v>983</v>
      </c>
      <c r="C1325" s="15" t="s">
        <v>717</v>
      </c>
      <c r="D1325" s="15"/>
      <c r="E1325" s="56" t="s">
        <v>900</v>
      </c>
      <c r="F1325" s="16" t="s">
        <v>183</v>
      </c>
      <c r="G1325" s="17">
        <v>247</v>
      </c>
      <c r="H1325" s="17">
        <v>449</v>
      </c>
      <c r="I1325" s="18" t="s">
        <v>40</v>
      </c>
      <c r="J1325" s="52" t="s">
        <v>50</v>
      </c>
      <c r="K1325" s="10"/>
    </row>
    <row r="1326" spans="1:12" ht="27.75" customHeight="1" x14ac:dyDescent="0.2">
      <c r="A1326" s="74">
        <f t="shared" si="25"/>
        <v>1316</v>
      </c>
      <c r="B1326" s="15" t="s">
        <v>2715</v>
      </c>
      <c r="C1326" s="25" t="s">
        <v>717</v>
      </c>
      <c r="D1326" s="15"/>
      <c r="E1326" s="56">
        <v>2017.05</v>
      </c>
      <c r="F1326" s="16" t="s">
        <v>120</v>
      </c>
      <c r="G1326" s="17">
        <v>580</v>
      </c>
      <c r="H1326" s="17">
        <v>1253</v>
      </c>
      <c r="I1326" s="18" t="s">
        <v>2214</v>
      </c>
      <c r="J1326" s="22" t="s">
        <v>50</v>
      </c>
      <c r="K1326" s="10"/>
      <c r="L1326" s="60"/>
    </row>
    <row r="1327" spans="1:12" x14ac:dyDescent="0.2">
      <c r="A1327" s="74">
        <f t="shared" si="25"/>
        <v>1317</v>
      </c>
      <c r="B1327" s="15" t="s">
        <v>984</v>
      </c>
      <c r="C1327" s="15" t="s">
        <v>717</v>
      </c>
      <c r="D1327" s="15"/>
      <c r="E1327" s="56">
        <v>2018.08</v>
      </c>
      <c r="F1327" s="32" t="s">
        <v>2554</v>
      </c>
      <c r="G1327" s="17">
        <v>961</v>
      </c>
      <c r="H1327" s="17">
        <v>1818</v>
      </c>
      <c r="I1327" s="18" t="s">
        <v>2417</v>
      </c>
      <c r="J1327" s="52" t="s">
        <v>2555</v>
      </c>
      <c r="K1327" s="10"/>
    </row>
    <row r="1328" spans="1:12" x14ac:dyDescent="0.2">
      <c r="A1328" s="74">
        <f t="shared" si="25"/>
        <v>1318</v>
      </c>
      <c r="B1328" s="25" t="s">
        <v>985</v>
      </c>
      <c r="C1328" s="15" t="s">
        <v>717</v>
      </c>
      <c r="D1328" s="15"/>
      <c r="E1328" s="56" t="s">
        <v>2570</v>
      </c>
      <c r="F1328" s="26" t="s">
        <v>2488</v>
      </c>
      <c r="G1328" s="17">
        <v>1111</v>
      </c>
      <c r="H1328" s="17">
        <v>2111</v>
      </c>
      <c r="I1328" s="18" t="s">
        <v>2136</v>
      </c>
      <c r="J1328" s="52" t="s">
        <v>2104</v>
      </c>
      <c r="K1328" s="10"/>
    </row>
    <row r="1329" spans="1:12" x14ac:dyDescent="0.2">
      <c r="A1329" s="74">
        <f t="shared" si="25"/>
        <v>1319</v>
      </c>
      <c r="B1329" s="15" t="s">
        <v>563</v>
      </c>
      <c r="C1329" s="34" t="s">
        <v>717</v>
      </c>
      <c r="D1329" s="34"/>
      <c r="E1329" s="56">
        <v>2018.12</v>
      </c>
      <c r="F1329" s="35" t="s">
        <v>564</v>
      </c>
      <c r="G1329" s="17">
        <v>1222</v>
      </c>
      <c r="H1329" s="17">
        <v>2353</v>
      </c>
      <c r="I1329" s="37" t="s">
        <v>2605</v>
      </c>
      <c r="J1329" s="37" t="s">
        <v>33</v>
      </c>
    </row>
    <row r="1330" spans="1:12" x14ac:dyDescent="0.2">
      <c r="A1330" s="74">
        <f t="shared" si="25"/>
        <v>1320</v>
      </c>
      <c r="B1330" s="101" t="s">
        <v>986</v>
      </c>
      <c r="C1330" s="85" t="s">
        <v>717</v>
      </c>
      <c r="D1330" s="34"/>
      <c r="E1330" s="56">
        <v>2019.04</v>
      </c>
      <c r="F1330" s="35" t="s">
        <v>615</v>
      </c>
      <c r="G1330" s="17">
        <v>1283</v>
      </c>
      <c r="H1330" s="17">
        <v>2628</v>
      </c>
      <c r="I1330" s="50" t="s">
        <v>2206</v>
      </c>
      <c r="J1330" s="37" t="s">
        <v>50</v>
      </c>
      <c r="K1330" s="8" t="s">
        <v>2633</v>
      </c>
    </row>
    <row r="1331" spans="1:12" x14ac:dyDescent="0.2">
      <c r="A1331" s="74">
        <f t="shared" si="25"/>
        <v>1321</v>
      </c>
      <c r="B1331" s="15" t="s">
        <v>987</v>
      </c>
      <c r="C1331" s="15" t="s">
        <v>717</v>
      </c>
      <c r="D1331" s="15"/>
      <c r="E1331" s="56">
        <v>2019.12</v>
      </c>
      <c r="F1331" s="35" t="s">
        <v>709</v>
      </c>
      <c r="G1331" s="17">
        <v>3045</v>
      </c>
      <c r="H1331" s="17">
        <v>6005</v>
      </c>
      <c r="I1331" s="37" t="s">
        <v>2219</v>
      </c>
      <c r="J1331" s="37" t="s">
        <v>611</v>
      </c>
    </row>
    <row r="1332" spans="1:12" x14ac:dyDescent="0.2">
      <c r="A1332" s="74">
        <f t="shared" si="25"/>
        <v>1322</v>
      </c>
      <c r="B1332" s="11" t="s">
        <v>988</v>
      </c>
      <c r="C1332" s="15" t="s">
        <v>717</v>
      </c>
      <c r="D1332" s="15"/>
      <c r="E1332" s="55" t="s">
        <v>803</v>
      </c>
      <c r="F1332" s="12" t="s">
        <v>813</v>
      </c>
      <c r="G1332" s="13">
        <v>607</v>
      </c>
      <c r="H1332" s="13">
        <v>1383</v>
      </c>
      <c r="I1332" s="14" t="s">
        <v>41</v>
      </c>
      <c r="J1332" s="46" t="s">
        <v>50</v>
      </c>
    </row>
    <row r="1333" spans="1:12" x14ac:dyDescent="0.2">
      <c r="A1333" s="74">
        <f t="shared" si="25"/>
        <v>1323</v>
      </c>
      <c r="B1333" s="11" t="s">
        <v>989</v>
      </c>
      <c r="C1333" s="15" t="s">
        <v>717</v>
      </c>
      <c r="D1333" s="15"/>
      <c r="E1333" s="55" t="s">
        <v>803</v>
      </c>
      <c r="F1333" s="12" t="s">
        <v>115</v>
      </c>
      <c r="G1333" s="13">
        <v>500</v>
      </c>
      <c r="H1333" s="13">
        <v>1105</v>
      </c>
      <c r="I1333" s="14" t="s">
        <v>41</v>
      </c>
      <c r="J1333" s="46" t="s">
        <v>50</v>
      </c>
    </row>
    <row r="1334" spans="1:12" s="60" customFormat="1" x14ac:dyDescent="0.2">
      <c r="A1334" s="122" t="s">
        <v>2708</v>
      </c>
      <c r="B1334" s="123"/>
      <c r="C1334" s="123"/>
      <c r="D1334" s="123"/>
      <c r="E1334" s="123"/>
      <c r="F1334" s="123"/>
      <c r="G1334" s="123"/>
      <c r="H1334" s="123"/>
      <c r="I1334" s="123"/>
      <c r="J1334" s="123"/>
      <c r="K1334" s="124"/>
    </row>
    <row r="1335" spans="1:12" ht="28.5" customHeight="1" x14ac:dyDescent="0.2">
      <c r="A1335" s="96">
        <f>ROW()-11</f>
        <v>1324</v>
      </c>
      <c r="B1335" s="11" t="s">
        <v>959</v>
      </c>
      <c r="C1335" s="11" t="s">
        <v>2249</v>
      </c>
      <c r="D1335" s="15" t="s">
        <v>2250</v>
      </c>
      <c r="E1335" s="55">
        <v>2013.12</v>
      </c>
      <c r="F1335" s="12" t="s">
        <v>77</v>
      </c>
      <c r="G1335" s="13">
        <v>528</v>
      </c>
      <c r="H1335" s="13">
        <v>1197</v>
      </c>
      <c r="I1335" s="14" t="s">
        <v>2251</v>
      </c>
      <c r="J1335" s="46" t="s">
        <v>2252</v>
      </c>
      <c r="L1335" s="99"/>
    </row>
    <row r="1336" spans="1:12" ht="28.2" customHeight="1" x14ac:dyDescent="0.2">
      <c r="A1336" s="96">
        <f t="shared" ref="A1336:A1339" si="26">ROW()-11</f>
        <v>1325</v>
      </c>
      <c r="B1336" s="28" t="s">
        <v>1974</v>
      </c>
      <c r="C1336" s="28" t="s">
        <v>2249</v>
      </c>
      <c r="D1336" s="28" t="s">
        <v>2713</v>
      </c>
      <c r="E1336" s="69">
        <v>2018.07</v>
      </c>
      <c r="F1336" s="29" t="s">
        <v>2546</v>
      </c>
      <c r="G1336" s="30">
        <v>1924</v>
      </c>
      <c r="H1336" s="30">
        <v>4236</v>
      </c>
      <c r="I1336" s="31" t="s">
        <v>2138</v>
      </c>
      <c r="J1336" s="84" t="s">
        <v>30</v>
      </c>
      <c r="K1336" s="24"/>
      <c r="L1336" s="99"/>
    </row>
    <row r="1337" spans="1:12" x14ac:dyDescent="0.2">
      <c r="A1337" s="96">
        <f t="shared" si="26"/>
        <v>1326</v>
      </c>
      <c r="B1337" s="15" t="s">
        <v>1242</v>
      </c>
      <c r="C1337" s="15" t="s">
        <v>2249</v>
      </c>
      <c r="D1337" s="15" t="s">
        <v>2354</v>
      </c>
      <c r="E1337" s="56">
        <v>2016.04</v>
      </c>
      <c r="F1337" s="16" t="s">
        <v>198</v>
      </c>
      <c r="G1337" s="17">
        <v>853</v>
      </c>
      <c r="H1337" s="17">
        <v>1752</v>
      </c>
      <c r="I1337" s="18" t="s">
        <v>2326</v>
      </c>
      <c r="J1337" s="52" t="s">
        <v>50</v>
      </c>
      <c r="K1337" s="10"/>
    </row>
    <row r="1338" spans="1:12" ht="28.5" customHeight="1" x14ac:dyDescent="0.2">
      <c r="A1338" s="96">
        <f t="shared" si="26"/>
        <v>1327</v>
      </c>
      <c r="B1338" s="15" t="s">
        <v>2392</v>
      </c>
      <c r="C1338" s="15" t="s">
        <v>2249</v>
      </c>
      <c r="D1338" s="19" t="s">
        <v>2393</v>
      </c>
      <c r="E1338" s="56">
        <v>2016.11</v>
      </c>
      <c r="F1338" s="16" t="s">
        <v>195</v>
      </c>
      <c r="G1338" s="20">
        <v>136</v>
      </c>
      <c r="H1338" s="21">
        <v>314</v>
      </c>
      <c r="I1338" s="22" t="s">
        <v>2394</v>
      </c>
      <c r="J1338" s="22" t="s">
        <v>50</v>
      </c>
      <c r="K1338" s="10"/>
      <c r="L1338" s="99"/>
    </row>
    <row r="1339" spans="1:12" s="60" customFormat="1" ht="28.5" customHeight="1" x14ac:dyDescent="0.2">
      <c r="A1339" s="96">
        <f t="shared" si="26"/>
        <v>1328</v>
      </c>
      <c r="B1339" s="15" t="s">
        <v>1300</v>
      </c>
      <c r="C1339" s="15" t="s">
        <v>2249</v>
      </c>
      <c r="D1339" s="34" t="s">
        <v>2720</v>
      </c>
      <c r="E1339" s="56">
        <v>2019.06</v>
      </c>
      <c r="F1339" s="35" t="s">
        <v>577</v>
      </c>
      <c r="G1339" s="17">
        <v>824</v>
      </c>
      <c r="H1339" s="17">
        <v>1512</v>
      </c>
      <c r="I1339" s="37" t="s">
        <v>612</v>
      </c>
      <c r="J1339" s="37" t="s">
        <v>33</v>
      </c>
      <c r="K1339" s="8"/>
      <c r="L1339" s="62"/>
    </row>
    <row r="1340" spans="1:12" s="60" customFormat="1" x14ac:dyDescent="0.2">
      <c r="A1340" s="122" t="s">
        <v>2709</v>
      </c>
      <c r="B1340" s="123"/>
      <c r="C1340" s="123"/>
      <c r="D1340" s="123"/>
      <c r="E1340" s="123"/>
      <c r="F1340" s="123"/>
      <c r="G1340" s="123"/>
      <c r="H1340" s="123"/>
      <c r="I1340" s="123"/>
      <c r="J1340" s="123"/>
      <c r="K1340" s="124"/>
    </row>
    <row r="1341" spans="1:12" ht="28.5" customHeight="1" x14ac:dyDescent="0.2">
      <c r="A1341" s="96">
        <f>ROW()-12</f>
        <v>1329</v>
      </c>
      <c r="B1341" s="15" t="s">
        <v>1174</v>
      </c>
      <c r="C1341" s="15" t="s">
        <v>42</v>
      </c>
      <c r="D1341" s="11" t="s">
        <v>2644</v>
      </c>
      <c r="E1341" s="56" t="s">
        <v>936</v>
      </c>
      <c r="F1341" s="35" t="s">
        <v>683</v>
      </c>
      <c r="G1341" s="17">
        <v>2778</v>
      </c>
      <c r="H1341" s="17">
        <v>6797</v>
      </c>
      <c r="I1341" s="50" t="s">
        <v>2218</v>
      </c>
      <c r="J1341" s="37" t="s">
        <v>50</v>
      </c>
      <c r="K1341" s="8" t="s">
        <v>2374</v>
      </c>
      <c r="L1341" s="99"/>
    </row>
    <row r="1342" spans="1:12" ht="28.5" customHeight="1" x14ac:dyDescent="0.2">
      <c r="A1342" s="96">
        <f t="shared" ref="A1342:A1381" si="27">ROW()-12</f>
        <v>1330</v>
      </c>
      <c r="B1342" s="11" t="s">
        <v>22</v>
      </c>
      <c r="C1342" s="11" t="s">
        <v>42</v>
      </c>
      <c r="D1342" s="15" t="s">
        <v>993</v>
      </c>
      <c r="E1342" s="55">
        <v>2004.01</v>
      </c>
      <c r="F1342" s="12" t="s">
        <v>480</v>
      </c>
      <c r="G1342" s="13">
        <f>740/3</f>
        <v>246.66666666666666</v>
      </c>
      <c r="H1342" s="13">
        <v>313</v>
      </c>
      <c r="I1342" s="14" t="s">
        <v>3</v>
      </c>
      <c r="J1342" s="46" t="s">
        <v>30</v>
      </c>
      <c r="L1342" s="99"/>
    </row>
    <row r="1343" spans="1:12" ht="28.5" customHeight="1" x14ac:dyDescent="0.2">
      <c r="A1343" s="96">
        <f t="shared" si="27"/>
        <v>1331</v>
      </c>
      <c r="B1343" s="11" t="s">
        <v>23</v>
      </c>
      <c r="C1343" s="11" t="s">
        <v>42</v>
      </c>
      <c r="D1343" s="15" t="s">
        <v>993</v>
      </c>
      <c r="E1343" s="55">
        <v>2005.06</v>
      </c>
      <c r="F1343" s="12" t="s">
        <v>482</v>
      </c>
      <c r="G1343" s="13">
        <v>214</v>
      </c>
      <c r="H1343" s="13">
        <v>232</v>
      </c>
      <c r="I1343" s="14" t="s">
        <v>3</v>
      </c>
      <c r="J1343" s="46" t="s">
        <v>30</v>
      </c>
      <c r="L1343" s="99"/>
    </row>
    <row r="1344" spans="1:12" ht="28.5" customHeight="1" x14ac:dyDescent="0.2">
      <c r="A1344" s="96">
        <f t="shared" si="27"/>
        <v>1332</v>
      </c>
      <c r="B1344" s="11" t="s">
        <v>24</v>
      </c>
      <c r="C1344" s="11" t="s">
        <v>42</v>
      </c>
      <c r="D1344" s="15" t="s">
        <v>993</v>
      </c>
      <c r="E1344" s="55">
        <v>2005.06</v>
      </c>
      <c r="F1344" s="12" t="s">
        <v>145</v>
      </c>
      <c r="G1344" s="13">
        <v>254</v>
      </c>
      <c r="H1344" s="13">
        <v>405</v>
      </c>
      <c r="I1344" s="14" t="s">
        <v>3</v>
      </c>
      <c r="J1344" s="46" t="s">
        <v>30</v>
      </c>
      <c r="L1344" s="99"/>
    </row>
    <row r="1345" spans="1:12" ht="28.5" customHeight="1" x14ac:dyDescent="0.2">
      <c r="A1345" s="96">
        <f t="shared" si="27"/>
        <v>1333</v>
      </c>
      <c r="B1345" s="11" t="s">
        <v>994</v>
      </c>
      <c r="C1345" s="11" t="s">
        <v>42</v>
      </c>
      <c r="D1345" s="15" t="s">
        <v>993</v>
      </c>
      <c r="E1345" s="56">
        <v>2009.09</v>
      </c>
      <c r="F1345" s="12" t="s">
        <v>145</v>
      </c>
      <c r="G1345" s="13">
        <v>371</v>
      </c>
      <c r="H1345" s="13">
        <v>918</v>
      </c>
      <c r="I1345" s="18" t="s">
        <v>995</v>
      </c>
      <c r="J1345" s="46" t="s">
        <v>30</v>
      </c>
      <c r="L1345" s="99"/>
    </row>
    <row r="1346" spans="1:12" ht="28.5" customHeight="1" x14ac:dyDescent="0.2">
      <c r="A1346" s="96">
        <f t="shared" si="27"/>
        <v>1334</v>
      </c>
      <c r="B1346" s="11" t="s">
        <v>2178</v>
      </c>
      <c r="C1346" s="11" t="s">
        <v>42</v>
      </c>
      <c r="D1346" s="15" t="s">
        <v>993</v>
      </c>
      <c r="E1346" s="56">
        <v>2011.12</v>
      </c>
      <c r="F1346" s="12" t="s">
        <v>196</v>
      </c>
      <c r="G1346" s="13">
        <v>534</v>
      </c>
      <c r="H1346" s="13">
        <v>938</v>
      </c>
      <c r="I1346" s="14" t="s">
        <v>995</v>
      </c>
      <c r="J1346" s="46" t="s">
        <v>50</v>
      </c>
      <c r="L1346" s="99"/>
    </row>
    <row r="1347" spans="1:12" ht="28.5" customHeight="1" x14ac:dyDescent="0.2">
      <c r="A1347" s="96">
        <f t="shared" si="27"/>
        <v>1335</v>
      </c>
      <c r="B1347" s="11" t="s">
        <v>996</v>
      </c>
      <c r="C1347" s="11" t="s">
        <v>42</v>
      </c>
      <c r="D1347" s="15" t="s">
        <v>993</v>
      </c>
      <c r="E1347" s="55">
        <v>2012.05</v>
      </c>
      <c r="F1347" s="12" t="s">
        <v>129</v>
      </c>
      <c r="G1347" s="13">
        <v>252</v>
      </c>
      <c r="H1347" s="13">
        <v>527</v>
      </c>
      <c r="I1347" s="14" t="s">
        <v>995</v>
      </c>
      <c r="J1347" s="46" t="s">
        <v>50</v>
      </c>
      <c r="L1347" s="99"/>
    </row>
    <row r="1348" spans="1:12" ht="28.5" customHeight="1" x14ac:dyDescent="0.2">
      <c r="A1348" s="96">
        <f t="shared" si="27"/>
        <v>1336</v>
      </c>
      <c r="B1348" s="11" t="s">
        <v>997</v>
      </c>
      <c r="C1348" s="11" t="s">
        <v>42</v>
      </c>
      <c r="D1348" s="15" t="s">
        <v>993</v>
      </c>
      <c r="E1348" s="55">
        <v>2012.09</v>
      </c>
      <c r="F1348" s="12" t="s">
        <v>360</v>
      </c>
      <c r="G1348" s="13">
        <v>373</v>
      </c>
      <c r="H1348" s="13">
        <v>831</v>
      </c>
      <c r="I1348" s="14" t="s">
        <v>995</v>
      </c>
      <c r="J1348" s="46" t="s">
        <v>50</v>
      </c>
      <c r="L1348" s="99"/>
    </row>
    <row r="1349" spans="1:12" ht="28.5" customHeight="1" x14ac:dyDescent="0.2">
      <c r="A1349" s="96">
        <f t="shared" si="27"/>
        <v>1337</v>
      </c>
      <c r="B1349" s="15" t="s">
        <v>998</v>
      </c>
      <c r="C1349" s="15" t="s">
        <v>42</v>
      </c>
      <c r="D1349" s="15" t="s">
        <v>993</v>
      </c>
      <c r="E1349" s="55">
        <v>2013.06</v>
      </c>
      <c r="F1349" s="12" t="s">
        <v>129</v>
      </c>
      <c r="G1349" s="13">
        <v>424</v>
      </c>
      <c r="H1349" s="13">
        <v>1400</v>
      </c>
      <c r="I1349" s="14" t="s">
        <v>2210</v>
      </c>
      <c r="J1349" s="46" t="s">
        <v>30</v>
      </c>
      <c r="L1349" s="99"/>
    </row>
    <row r="1350" spans="1:12" ht="28.5" customHeight="1" x14ac:dyDescent="0.2">
      <c r="A1350" s="96">
        <f t="shared" si="27"/>
        <v>1338</v>
      </c>
      <c r="B1350" s="15" t="s">
        <v>1323</v>
      </c>
      <c r="C1350" s="11" t="s">
        <v>42</v>
      </c>
      <c r="D1350" s="15" t="s">
        <v>993</v>
      </c>
      <c r="E1350" s="56">
        <v>2015.03</v>
      </c>
      <c r="F1350" s="16" t="s">
        <v>251</v>
      </c>
      <c r="G1350" s="17">
        <v>227</v>
      </c>
      <c r="H1350" s="17">
        <v>483</v>
      </c>
      <c r="I1350" s="14" t="s">
        <v>2222</v>
      </c>
      <c r="J1350" s="52" t="s">
        <v>50</v>
      </c>
      <c r="K1350" s="10"/>
      <c r="L1350" s="99"/>
    </row>
    <row r="1351" spans="1:12" ht="28.5" customHeight="1" x14ac:dyDescent="0.2">
      <c r="A1351" s="96">
        <f t="shared" si="27"/>
        <v>1339</v>
      </c>
      <c r="B1351" s="15" t="s">
        <v>1325</v>
      </c>
      <c r="C1351" s="15" t="s">
        <v>42</v>
      </c>
      <c r="D1351" s="15" t="s">
        <v>993</v>
      </c>
      <c r="E1351" s="56">
        <v>2015.07</v>
      </c>
      <c r="F1351" s="16" t="s">
        <v>274</v>
      </c>
      <c r="G1351" s="17">
        <v>444</v>
      </c>
      <c r="H1351" s="17">
        <v>952</v>
      </c>
      <c r="I1351" s="18" t="s">
        <v>2293</v>
      </c>
      <c r="J1351" s="52" t="s">
        <v>2307</v>
      </c>
      <c r="K1351" s="10"/>
      <c r="L1351" s="99"/>
    </row>
    <row r="1352" spans="1:12" ht="28.5" customHeight="1" x14ac:dyDescent="0.2">
      <c r="A1352" s="96">
        <f t="shared" si="27"/>
        <v>1340</v>
      </c>
      <c r="B1352" s="15" t="s">
        <v>2320</v>
      </c>
      <c r="C1352" s="15" t="s">
        <v>42</v>
      </c>
      <c r="D1352" s="15" t="s">
        <v>993</v>
      </c>
      <c r="E1352" s="56">
        <v>2015.08</v>
      </c>
      <c r="F1352" s="16" t="s">
        <v>139</v>
      </c>
      <c r="G1352" s="17">
        <v>111</v>
      </c>
      <c r="H1352" s="17">
        <v>204</v>
      </c>
      <c r="I1352" s="18" t="s">
        <v>2321</v>
      </c>
      <c r="J1352" s="52" t="s">
        <v>2252</v>
      </c>
      <c r="K1352" s="10"/>
      <c r="L1352" s="99"/>
    </row>
    <row r="1353" spans="1:12" ht="28.5" customHeight="1" x14ac:dyDescent="0.2">
      <c r="A1353" s="96">
        <f t="shared" si="27"/>
        <v>1341</v>
      </c>
      <c r="B1353" s="15" t="s">
        <v>999</v>
      </c>
      <c r="C1353" s="15" t="s">
        <v>42</v>
      </c>
      <c r="D1353" s="15" t="s">
        <v>993</v>
      </c>
      <c r="E1353" s="56" t="s">
        <v>1000</v>
      </c>
      <c r="F1353" s="16" t="s">
        <v>147</v>
      </c>
      <c r="G1353" s="17">
        <v>690</v>
      </c>
      <c r="H1353" s="17">
        <v>1500</v>
      </c>
      <c r="I1353" s="18" t="s">
        <v>2331</v>
      </c>
      <c r="J1353" s="52" t="s">
        <v>50</v>
      </c>
      <c r="K1353" s="9"/>
      <c r="L1353" s="99"/>
    </row>
    <row r="1354" spans="1:12" ht="28.5" customHeight="1" x14ac:dyDescent="0.2">
      <c r="A1354" s="96">
        <f t="shared" si="27"/>
        <v>1342</v>
      </c>
      <c r="B1354" s="15" t="s">
        <v>1001</v>
      </c>
      <c r="C1354" s="15" t="s">
        <v>42</v>
      </c>
      <c r="D1354" s="15" t="s">
        <v>993</v>
      </c>
      <c r="E1354" s="56" t="s">
        <v>1000</v>
      </c>
      <c r="F1354" s="16" t="s">
        <v>147</v>
      </c>
      <c r="G1354" s="17">
        <v>687</v>
      </c>
      <c r="H1354" s="17">
        <v>1443</v>
      </c>
      <c r="I1354" s="18" t="s">
        <v>2210</v>
      </c>
      <c r="J1354" s="52" t="s">
        <v>50</v>
      </c>
      <c r="K1354" s="10" t="s">
        <v>2332</v>
      </c>
      <c r="L1354" s="99"/>
    </row>
    <row r="1355" spans="1:12" ht="28.5" customHeight="1" x14ac:dyDescent="0.2">
      <c r="A1355" s="96">
        <f t="shared" si="27"/>
        <v>1343</v>
      </c>
      <c r="B1355" s="15" t="s">
        <v>2370</v>
      </c>
      <c r="C1355" s="15" t="s">
        <v>42</v>
      </c>
      <c r="D1355" s="15" t="s">
        <v>993</v>
      </c>
      <c r="E1355" s="56">
        <v>2016.09</v>
      </c>
      <c r="F1355" s="16" t="s">
        <v>147</v>
      </c>
      <c r="G1355" s="17">
        <v>1299</v>
      </c>
      <c r="H1355" s="17">
        <v>2547</v>
      </c>
      <c r="I1355" s="18" t="s">
        <v>3</v>
      </c>
      <c r="J1355" s="52" t="s">
        <v>50</v>
      </c>
      <c r="K1355" s="10"/>
      <c r="L1355" s="99"/>
    </row>
    <row r="1356" spans="1:12" ht="28.5" customHeight="1" x14ac:dyDescent="0.2">
      <c r="A1356" s="96">
        <f t="shared" si="27"/>
        <v>1344</v>
      </c>
      <c r="B1356" s="15" t="s">
        <v>2371</v>
      </c>
      <c r="C1356" s="15" t="s">
        <v>42</v>
      </c>
      <c r="D1356" s="15" t="s">
        <v>993</v>
      </c>
      <c r="E1356" s="56">
        <v>2016.09</v>
      </c>
      <c r="F1356" s="16" t="s">
        <v>147</v>
      </c>
      <c r="G1356" s="17">
        <v>1186</v>
      </c>
      <c r="H1356" s="17">
        <v>2345</v>
      </c>
      <c r="I1356" s="18" t="s">
        <v>3</v>
      </c>
      <c r="J1356" s="52" t="s">
        <v>50</v>
      </c>
      <c r="K1356" s="10"/>
      <c r="L1356" s="99"/>
    </row>
    <row r="1357" spans="1:12" ht="28.5" customHeight="1" x14ac:dyDescent="0.2">
      <c r="A1357" s="96">
        <f t="shared" si="27"/>
        <v>1345</v>
      </c>
      <c r="B1357" s="25" t="s">
        <v>1328</v>
      </c>
      <c r="C1357" s="25" t="s">
        <v>42</v>
      </c>
      <c r="D1357" s="15" t="s">
        <v>1003</v>
      </c>
      <c r="E1357" s="56">
        <v>2017.06</v>
      </c>
      <c r="F1357" s="16" t="s">
        <v>110</v>
      </c>
      <c r="G1357" s="17">
        <v>271</v>
      </c>
      <c r="H1357" s="17">
        <v>501</v>
      </c>
      <c r="I1357" s="18" t="s">
        <v>3</v>
      </c>
      <c r="J1357" s="52" t="s">
        <v>30</v>
      </c>
      <c r="K1357" s="10"/>
      <c r="L1357" s="99"/>
    </row>
    <row r="1358" spans="1:12" ht="27.75" customHeight="1" x14ac:dyDescent="0.2">
      <c r="A1358" s="96">
        <f t="shared" si="27"/>
        <v>1346</v>
      </c>
      <c r="B1358" s="15" t="s">
        <v>1002</v>
      </c>
      <c r="C1358" s="25" t="s">
        <v>42</v>
      </c>
      <c r="D1358" s="15" t="s">
        <v>1003</v>
      </c>
      <c r="E1358" s="56">
        <v>2018.03</v>
      </c>
      <c r="F1358" s="16" t="s">
        <v>389</v>
      </c>
      <c r="G1358" s="17">
        <v>368</v>
      </c>
      <c r="H1358" s="17">
        <v>810</v>
      </c>
      <c r="I1358" s="18" t="s">
        <v>995</v>
      </c>
      <c r="J1358" s="52" t="s">
        <v>30</v>
      </c>
      <c r="K1358" s="10"/>
      <c r="L1358" s="60"/>
    </row>
    <row r="1359" spans="1:12" ht="28.5" customHeight="1" x14ac:dyDescent="0.2">
      <c r="A1359" s="96">
        <f t="shared" si="27"/>
        <v>1347</v>
      </c>
      <c r="B1359" s="15" t="s">
        <v>1004</v>
      </c>
      <c r="C1359" s="15" t="s">
        <v>42</v>
      </c>
      <c r="D1359" s="15" t="s">
        <v>993</v>
      </c>
      <c r="E1359" s="56">
        <v>2018.04</v>
      </c>
      <c r="F1359" s="32" t="s">
        <v>2510</v>
      </c>
      <c r="G1359" s="17">
        <v>379</v>
      </c>
      <c r="H1359" s="17">
        <v>973</v>
      </c>
      <c r="I1359" s="18" t="s">
        <v>4</v>
      </c>
      <c r="J1359" s="52" t="s">
        <v>2495</v>
      </c>
      <c r="K1359" s="10"/>
      <c r="L1359" s="99"/>
    </row>
    <row r="1360" spans="1:12" ht="28.5" customHeight="1" x14ac:dyDescent="0.2">
      <c r="A1360" s="96">
        <f t="shared" si="27"/>
        <v>1348</v>
      </c>
      <c r="B1360" s="25" t="s">
        <v>1005</v>
      </c>
      <c r="C1360" s="15" t="s">
        <v>42</v>
      </c>
      <c r="D1360" s="15" t="s">
        <v>993</v>
      </c>
      <c r="E1360" s="56">
        <v>2018.04</v>
      </c>
      <c r="F1360" s="26" t="s">
        <v>106</v>
      </c>
      <c r="G1360" s="17">
        <v>1725</v>
      </c>
      <c r="H1360" s="17">
        <v>3384</v>
      </c>
      <c r="I1360" s="18" t="s">
        <v>2511</v>
      </c>
      <c r="J1360" s="52" t="s">
        <v>2509</v>
      </c>
      <c r="K1360" s="10"/>
      <c r="L1360" s="99"/>
    </row>
    <row r="1361" spans="1:12" ht="28.5" customHeight="1" x14ac:dyDescent="0.2">
      <c r="A1361" s="96">
        <f t="shared" si="27"/>
        <v>1349</v>
      </c>
      <c r="B1361" s="15" t="s">
        <v>1006</v>
      </c>
      <c r="C1361" s="15" t="s">
        <v>42</v>
      </c>
      <c r="D1361" s="15" t="s">
        <v>993</v>
      </c>
      <c r="E1361" s="56">
        <v>2018.05</v>
      </c>
      <c r="F1361" s="16" t="s">
        <v>2516</v>
      </c>
      <c r="G1361" s="17">
        <v>505</v>
      </c>
      <c r="H1361" s="17">
        <v>989</v>
      </c>
      <c r="I1361" s="18" t="s">
        <v>3</v>
      </c>
      <c r="J1361" s="52" t="s">
        <v>2252</v>
      </c>
      <c r="K1361" s="10"/>
      <c r="L1361" s="99"/>
    </row>
    <row r="1362" spans="1:12" ht="28.5" customHeight="1" x14ac:dyDescent="0.2">
      <c r="A1362" s="96">
        <f t="shared" si="27"/>
        <v>1350</v>
      </c>
      <c r="B1362" s="15" t="s">
        <v>1331</v>
      </c>
      <c r="C1362" s="15" t="s">
        <v>42</v>
      </c>
      <c r="D1362" s="15" t="s">
        <v>1003</v>
      </c>
      <c r="E1362" s="56">
        <v>2018.05</v>
      </c>
      <c r="F1362" s="16" t="s">
        <v>2519</v>
      </c>
      <c r="G1362" s="17">
        <v>415</v>
      </c>
      <c r="H1362" s="17">
        <v>1106</v>
      </c>
      <c r="I1362" s="18" t="s">
        <v>3</v>
      </c>
      <c r="J1362" s="52" t="s">
        <v>2520</v>
      </c>
      <c r="K1362" s="10"/>
    </row>
    <row r="1363" spans="1:12" ht="28.5" customHeight="1" x14ac:dyDescent="0.2">
      <c r="A1363" s="96">
        <f t="shared" si="27"/>
        <v>1351</v>
      </c>
      <c r="B1363" s="28" t="s">
        <v>1007</v>
      </c>
      <c r="C1363" s="15" t="s">
        <v>42</v>
      </c>
      <c r="D1363" s="15" t="s">
        <v>993</v>
      </c>
      <c r="E1363" s="69">
        <v>2018.07</v>
      </c>
      <c r="F1363" s="29" t="s">
        <v>2530</v>
      </c>
      <c r="G1363" s="30">
        <v>677</v>
      </c>
      <c r="H1363" s="30">
        <v>1438</v>
      </c>
      <c r="I1363" s="31" t="s">
        <v>4</v>
      </c>
      <c r="J1363" s="84" t="s">
        <v>2495</v>
      </c>
      <c r="K1363" s="24"/>
    </row>
    <row r="1364" spans="1:12" ht="28.5" customHeight="1" x14ac:dyDescent="0.2">
      <c r="A1364" s="96">
        <f t="shared" si="27"/>
        <v>1352</v>
      </c>
      <c r="B1364" s="28" t="s">
        <v>1008</v>
      </c>
      <c r="C1364" s="15" t="s">
        <v>42</v>
      </c>
      <c r="D1364" s="15" t="s">
        <v>993</v>
      </c>
      <c r="E1364" s="69">
        <v>2018.07</v>
      </c>
      <c r="F1364" s="29" t="s">
        <v>2531</v>
      </c>
      <c r="G1364" s="30">
        <v>193</v>
      </c>
      <c r="H1364" s="30">
        <v>237</v>
      </c>
      <c r="I1364" s="31" t="s">
        <v>40</v>
      </c>
      <c r="J1364" s="84" t="s">
        <v>2520</v>
      </c>
      <c r="K1364" s="24"/>
    </row>
    <row r="1365" spans="1:12" ht="28.5" customHeight="1" x14ac:dyDescent="0.2">
      <c r="A1365" s="96">
        <f t="shared" si="27"/>
        <v>1353</v>
      </c>
      <c r="B1365" s="28" t="s">
        <v>1009</v>
      </c>
      <c r="C1365" s="15" t="s">
        <v>42</v>
      </c>
      <c r="D1365" s="15" t="s">
        <v>993</v>
      </c>
      <c r="E1365" s="69">
        <v>2018.07</v>
      </c>
      <c r="F1365" s="29" t="s">
        <v>2531</v>
      </c>
      <c r="G1365" s="30">
        <v>193</v>
      </c>
      <c r="H1365" s="30">
        <v>237</v>
      </c>
      <c r="I1365" s="31" t="s">
        <v>40</v>
      </c>
      <c r="J1365" s="84" t="s">
        <v>2520</v>
      </c>
      <c r="K1365" s="24"/>
    </row>
    <row r="1366" spans="1:12" ht="28.5" customHeight="1" x14ac:dyDescent="0.2">
      <c r="A1366" s="96">
        <f t="shared" si="27"/>
        <v>1354</v>
      </c>
      <c r="B1366" s="25" t="s">
        <v>961</v>
      </c>
      <c r="C1366" s="28" t="s">
        <v>42</v>
      </c>
      <c r="D1366" s="15" t="s">
        <v>1003</v>
      </c>
      <c r="E1366" s="56">
        <v>2018.08</v>
      </c>
      <c r="F1366" s="26" t="s">
        <v>2553</v>
      </c>
      <c r="G1366" s="17">
        <v>469</v>
      </c>
      <c r="H1366" s="17">
        <v>1084</v>
      </c>
      <c r="I1366" s="18" t="s">
        <v>2210</v>
      </c>
      <c r="J1366" s="52" t="s">
        <v>30</v>
      </c>
      <c r="K1366" s="10"/>
    </row>
    <row r="1367" spans="1:12" ht="28.5" customHeight="1" x14ac:dyDescent="0.2">
      <c r="A1367" s="96">
        <f t="shared" si="27"/>
        <v>1355</v>
      </c>
      <c r="B1367" s="11" t="s">
        <v>578</v>
      </c>
      <c r="C1367" s="15" t="s">
        <v>42</v>
      </c>
      <c r="D1367" s="15" t="s">
        <v>993</v>
      </c>
      <c r="E1367" s="70" t="s">
        <v>2612</v>
      </c>
      <c r="F1367" s="12" t="s">
        <v>79</v>
      </c>
      <c r="G1367" s="47">
        <v>346</v>
      </c>
      <c r="H1367" s="47">
        <v>786</v>
      </c>
      <c r="I1367" s="48" t="s">
        <v>2210</v>
      </c>
      <c r="J1367" s="50" t="s">
        <v>30</v>
      </c>
    </row>
    <row r="1368" spans="1:12" s="60" customFormat="1" ht="28.5" customHeight="1" x14ac:dyDescent="0.2">
      <c r="A1368" s="96">
        <f t="shared" si="27"/>
        <v>1356</v>
      </c>
      <c r="B1368" s="15" t="s">
        <v>2642</v>
      </c>
      <c r="C1368" s="15" t="s">
        <v>42</v>
      </c>
      <c r="D1368" s="15" t="s">
        <v>993</v>
      </c>
      <c r="E1368" s="56">
        <v>2019.09</v>
      </c>
      <c r="F1368" s="35" t="s">
        <v>674</v>
      </c>
      <c r="G1368" s="17">
        <v>889</v>
      </c>
      <c r="H1368" s="17">
        <v>3199</v>
      </c>
      <c r="I1368" s="50" t="s">
        <v>2218</v>
      </c>
      <c r="J1368" s="37" t="s">
        <v>50</v>
      </c>
      <c r="K1368" s="8"/>
      <c r="L1368" s="3"/>
    </row>
    <row r="1369" spans="1:12" s="60" customFormat="1" ht="28.5" customHeight="1" x14ac:dyDescent="0.2">
      <c r="A1369" s="96">
        <f t="shared" si="27"/>
        <v>1357</v>
      </c>
      <c r="B1369" s="15" t="s">
        <v>1010</v>
      </c>
      <c r="C1369" s="34" t="s">
        <v>42</v>
      </c>
      <c r="D1369" s="34" t="s">
        <v>1011</v>
      </c>
      <c r="E1369" s="56">
        <v>2020.05</v>
      </c>
      <c r="F1369" s="35" t="s">
        <v>2661</v>
      </c>
      <c r="G1369" s="17">
        <v>738</v>
      </c>
      <c r="H1369" s="17">
        <v>292</v>
      </c>
      <c r="I1369" s="37" t="s">
        <v>2222</v>
      </c>
      <c r="J1369" s="37" t="s">
        <v>50</v>
      </c>
      <c r="K1369" s="8"/>
    </row>
    <row r="1370" spans="1:12" s="60" customFormat="1" ht="28.5" customHeight="1" x14ac:dyDescent="0.2">
      <c r="A1370" s="96">
        <f t="shared" si="27"/>
        <v>1358</v>
      </c>
      <c r="B1370" s="11" t="s">
        <v>1319</v>
      </c>
      <c r="C1370" s="11" t="s">
        <v>42</v>
      </c>
      <c r="D1370" s="15" t="s">
        <v>2158</v>
      </c>
      <c r="E1370" s="56">
        <v>2011.07</v>
      </c>
      <c r="F1370" s="12" t="s">
        <v>377</v>
      </c>
      <c r="G1370" s="13">
        <v>53</v>
      </c>
      <c r="H1370" s="13">
        <v>86</v>
      </c>
      <c r="I1370" s="14" t="s">
        <v>995</v>
      </c>
      <c r="J1370" s="46" t="s">
        <v>2159</v>
      </c>
      <c r="K1370" s="8"/>
      <c r="L1370" s="3"/>
    </row>
    <row r="1371" spans="1:12" s="60" customFormat="1" ht="28.5" customHeight="1" x14ac:dyDescent="0.2">
      <c r="A1371" s="96">
        <f t="shared" si="27"/>
        <v>1359</v>
      </c>
      <c r="B1371" s="15" t="s">
        <v>55</v>
      </c>
      <c r="C1371" s="11" t="s">
        <v>42</v>
      </c>
      <c r="D1371" s="15" t="s">
        <v>2158</v>
      </c>
      <c r="E1371" s="55">
        <v>2013.02</v>
      </c>
      <c r="F1371" s="16" t="s">
        <v>369</v>
      </c>
      <c r="G1371" s="17">
        <v>117</v>
      </c>
      <c r="H1371" s="17">
        <v>198</v>
      </c>
      <c r="I1371" s="14" t="s">
        <v>2207</v>
      </c>
      <c r="J1371" s="52" t="s">
        <v>50</v>
      </c>
      <c r="K1371" s="10" t="s">
        <v>2208</v>
      </c>
      <c r="L1371" s="3"/>
    </row>
    <row r="1372" spans="1:12" s="60" customFormat="1" ht="28.5" customHeight="1" x14ac:dyDescent="0.2">
      <c r="A1372" s="96">
        <f t="shared" si="27"/>
        <v>1360</v>
      </c>
      <c r="B1372" s="15" t="s">
        <v>1322</v>
      </c>
      <c r="C1372" s="15" t="s">
        <v>42</v>
      </c>
      <c r="D1372" s="15" t="s">
        <v>2158</v>
      </c>
      <c r="E1372" s="56">
        <v>2014.05</v>
      </c>
      <c r="F1372" s="42" t="s">
        <v>126</v>
      </c>
      <c r="G1372" s="43">
        <v>140</v>
      </c>
      <c r="H1372" s="13">
        <v>187</v>
      </c>
      <c r="I1372" s="14" t="s">
        <v>2218</v>
      </c>
      <c r="J1372" s="46" t="s">
        <v>2196</v>
      </c>
      <c r="K1372" s="8" t="s">
        <v>2189</v>
      </c>
      <c r="L1372" s="3"/>
    </row>
    <row r="1373" spans="1:12" s="60" customFormat="1" ht="28.5" customHeight="1" x14ac:dyDescent="0.2">
      <c r="A1373" s="96">
        <f t="shared" si="27"/>
        <v>1361</v>
      </c>
      <c r="B1373" s="15" t="s">
        <v>1324</v>
      </c>
      <c r="C1373" s="15" t="s">
        <v>42</v>
      </c>
      <c r="D1373" s="15" t="s">
        <v>2158</v>
      </c>
      <c r="E1373" s="56">
        <v>2015.05</v>
      </c>
      <c r="F1373" s="16" t="s">
        <v>160</v>
      </c>
      <c r="G1373" s="17">
        <v>267</v>
      </c>
      <c r="H1373" s="17">
        <v>937</v>
      </c>
      <c r="I1373" s="18" t="s">
        <v>2303</v>
      </c>
      <c r="J1373" s="52" t="s">
        <v>2304</v>
      </c>
      <c r="K1373" s="9"/>
      <c r="L1373" s="3"/>
    </row>
    <row r="1374" spans="1:12" s="60" customFormat="1" ht="28.5" customHeight="1" x14ac:dyDescent="0.2">
      <c r="A1374" s="96">
        <f t="shared" si="27"/>
        <v>1362</v>
      </c>
      <c r="B1374" s="15" t="s">
        <v>1326</v>
      </c>
      <c r="C1374" s="15" t="s">
        <v>42</v>
      </c>
      <c r="D1374" s="15" t="s">
        <v>2158</v>
      </c>
      <c r="E1374" s="56">
        <v>2016.03</v>
      </c>
      <c r="F1374" s="16" t="s">
        <v>126</v>
      </c>
      <c r="G1374" s="17">
        <v>342</v>
      </c>
      <c r="H1374" s="17">
        <v>675</v>
      </c>
      <c r="I1374" s="18" t="s">
        <v>2207</v>
      </c>
      <c r="J1374" s="52" t="s">
        <v>2307</v>
      </c>
      <c r="K1374" s="10"/>
      <c r="L1374" s="3"/>
    </row>
    <row r="1375" spans="1:12" s="60" customFormat="1" ht="28.5" customHeight="1" x14ac:dyDescent="0.2">
      <c r="A1375" s="96">
        <f t="shared" si="27"/>
        <v>1363</v>
      </c>
      <c r="B1375" s="15" t="s">
        <v>1327</v>
      </c>
      <c r="C1375" s="15" t="s">
        <v>42</v>
      </c>
      <c r="D1375" s="15" t="s">
        <v>2158</v>
      </c>
      <c r="E1375" s="56">
        <v>2017.02</v>
      </c>
      <c r="F1375" s="16" t="s">
        <v>145</v>
      </c>
      <c r="G1375" s="20">
        <v>167</v>
      </c>
      <c r="H1375" s="17">
        <v>432</v>
      </c>
      <c r="I1375" s="18" t="s">
        <v>4</v>
      </c>
      <c r="J1375" s="52" t="s">
        <v>2411</v>
      </c>
      <c r="K1375" s="10"/>
      <c r="L1375" s="3"/>
    </row>
    <row r="1376" spans="1:12" s="60" customFormat="1" ht="28.5" customHeight="1" x14ac:dyDescent="0.2">
      <c r="A1376" s="96">
        <f t="shared" si="27"/>
        <v>1364</v>
      </c>
      <c r="B1376" s="25" t="s">
        <v>2423</v>
      </c>
      <c r="C1376" s="15" t="s">
        <v>42</v>
      </c>
      <c r="D1376" s="15" t="s">
        <v>2158</v>
      </c>
      <c r="E1376" s="56">
        <v>2017.04</v>
      </c>
      <c r="F1376" s="16" t="s">
        <v>179</v>
      </c>
      <c r="G1376" s="17">
        <v>96.5</v>
      </c>
      <c r="H1376" s="17">
        <v>184</v>
      </c>
      <c r="I1376" s="18" t="s">
        <v>4</v>
      </c>
      <c r="J1376" s="18" t="s">
        <v>49</v>
      </c>
      <c r="K1376" s="10" t="s">
        <v>2189</v>
      </c>
      <c r="L1376" s="3"/>
    </row>
    <row r="1377" spans="1:12" s="60" customFormat="1" ht="28.5" customHeight="1" x14ac:dyDescent="0.2">
      <c r="A1377" s="96">
        <f t="shared" si="27"/>
        <v>1365</v>
      </c>
      <c r="B1377" s="25" t="s">
        <v>1329</v>
      </c>
      <c r="C1377" s="25" t="s">
        <v>42</v>
      </c>
      <c r="D1377" s="15" t="s">
        <v>2158</v>
      </c>
      <c r="E1377" s="56">
        <v>2018.02</v>
      </c>
      <c r="F1377" s="16" t="s">
        <v>2494</v>
      </c>
      <c r="G1377" s="17">
        <v>295</v>
      </c>
      <c r="H1377" s="17">
        <v>525</v>
      </c>
      <c r="I1377" s="18" t="s">
        <v>4</v>
      </c>
      <c r="J1377" s="52" t="s">
        <v>523</v>
      </c>
      <c r="K1377" s="10" t="s">
        <v>2208</v>
      </c>
      <c r="L1377" s="3"/>
    </row>
    <row r="1378" spans="1:12" s="60" customFormat="1" ht="28.5" customHeight="1" x14ac:dyDescent="0.2">
      <c r="A1378" s="96">
        <f t="shared" si="27"/>
        <v>1366</v>
      </c>
      <c r="B1378" s="15" t="s">
        <v>1330</v>
      </c>
      <c r="C1378" s="15" t="s">
        <v>42</v>
      </c>
      <c r="D1378" s="15" t="s">
        <v>2158</v>
      </c>
      <c r="E1378" s="56">
        <v>2018.02</v>
      </c>
      <c r="F1378" s="16" t="s">
        <v>520</v>
      </c>
      <c r="G1378" s="17">
        <v>142</v>
      </c>
      <c r="H1378" s="17">
        <v>274</v>
      </c>
      <c r="I1378" s="18" t="s">
        <v>3</v>
      </c>
      <c r="J1378" s="52" t="s">
        <v>2104</v>
      </c>
      <c r="K1378" s="8"/>
      <c r="L1378" s="3"/>
    </row>
    <row r="1379" spans="1:12" s="60" customFormat="1" ht="28.5" customHeight="1" x14ac:dyDescent="0.2">
      <c r="A1379" s="96">
        <f t="shared" si="27"/>
        <v>1367</v>
      </c>
      <c r="B1379" s="11" t="s">
        <v>1332</v>
      </c>
      <c r="C1379" s="15" t="s">
        <v>42</v>
      </c>
      <c r="D1379" s="15" t="s">
        <v>2158</v>
      </c>
      <c r="E1379" s="70" t="s">
        <v>2619</v>
      </c>
      <c r="F1379" s="11" t="s">
        <v>596</v>
      </c>
      <c r="G1379" s="49">
        <v>270</v>
      </c>
      <c r="H1379" s="49">
        <v>467</v>
      </c>
      <c r="I1379" s="50" t="s">
        <v>2186</v>
      </c>
      <c r="J1379" s="94" t="s">
        <v>33</v>
      </c>
      <c r="K1379" s="8"/>
      <c r="L1379" s="3"/>
    </row>
    <row r="1380" spans="1:12" s="60" customFormat="1" ht="28.5" customHeight="1" x14ac:dyDescent="0.2">
      <c r="A1380" s="96">
        <f t="shared" si="27"/>
        <v>1368</v>
      </c>
      <c r="B1380" s="15" t="s">
        <v>1333</v>
      </c>
      <c r="C1380" s="15" t="s">
        <v>42</v>
      </c>
      <c r="D1380" s="15" t="s">
        <v>2158</v>
      </c>
      <c r="E1380" s="56">
        <v>2019.09</v>
      </c>
      <c r="F1380" s="35" t="s">
        <v>679</v>
      </c>
      <c r="G1380" s="17">
        <v>161</v>
      </c>
      <c r="H1380" s="17">
        <v>249</v>
      </c>
      <c r="I1380" s="50" t="s">
        <v>2222</v>
      </c>
      <c r="J1380" s="37" t="s">
        <v>667</v>
      </c>
      <c r="K1380" s="8" t="s">
        <v>2296</v>
      </c>
    </row>
    <row r="1381" spans="1:12" s="60" customFormat="1" ht="28.5" customHeight="1" x14ac:dyDescent="0.2">
      <c r="A1381" s="96">
        <f t="shared" si="27"/>
        <v>1369</v>
      </c>
      <c r="B1381" s="15" t="s">
        <v>733</v>
      </c>
      <c r="C1381" s="34" t="s">
        <v>734</v>
      </c>
      <c r="D1381" s="34" t="s">
        <v>2158</v>
      </c>
      <c r="E1381" s="56">
        <v>2020.04</v>
      </c>
      <c r="F1381" s="35" t="s">
        <v>735</v>
      </c>
      <c r="G1381" s="17">
        <v>164</v>
      </c>
      <c r="H1381" s="17">
        <v>234</v>
      </c>
      <c r="I1381" s="37" t="s">
        <v>41</v>
      </c>
      <c r="J1381" s="37" t="s">
        <v>667</v>
      </c>
      <c r="K1381" s="8"/>
    </row>
    <row r="1382" spans="1:12" s="60" customFormat="1" x14ac:dyDescent="0.2">
      <c r="A1382" s="122" t="s">
        <v>2710</v>
      </c>
      <c r="B1382" s="123"/>
      <c r="C1382" s="123"/>
      <c r="D1382" s="123"/>
      <c r="E1382" s="123"/>
      <c r="F1382" s="123"/>
      <c r="G1382" s="123"/>
      <c r="H1382" s="123"/>
      <c r="I1382" s="123"/>
      <c r="J1382" s="123"/>
      <c r="K1382" s="124"/>
    </row>
    <row r="1383" spans="1:12" s="60" customFormat="1" ht="28.5" customHeight="1" x14ac:dyDescent="0.2">
      <c r="A1383" s="96">
        <f>ROW()-13</f>
        <v>1370</v>
      </c>
      <c r="B1383" s="11" t="s">
        <v>1372</v>
      </c>
      <c r="C1383" s="11" t="s">
        <v>816</v>
      </c>
      <c r="D1383" s="11"/>
      <c r="E1383" s="55">
        <v>2010.01</v>
      </c>
      <c r="F1383" s="12" t="s">
        <v>462</v>
      </c>
      <c r="G1383" s="13">
        <v>1398</v>
      </c>
      <c r="H1383" s="13">
        <v>2355</v>
      </c>
      <c r="I1383" s="46" t="s">
        <v>4</v>
      </c>
      <c r="J1383" s="46" t="s">
        <v>50</v>
      </c>
      <c r="K1383" s="8"/>
    </row>
    <row r="1384" spans="1:12" s="60" customFormat="1" ht="28.5" customHeight="1" x14ac:dyDescent="0.2">
      <c r="A1384" s="96">
        <f t="shared" ref="A1384:A1395" si="28">ROW()-13</f>
        <v>1371</v>
      </c>
      <c r="B1384" s="15" t="s">
        <v>1373</v>
      </c>
      <c r="C1384" s="15" t="s">
        <v>816</v>
      </c>
      <c r="D1384" s="15"/>
      <c r="E1384" s="55">
        <v>2013.07</v>
      </c>
      <c r="F1384" s="12" t="s">
        <v>342</v>
      </c>
      <c r="G1384" s="13">
        <v>299</v>
      </c>
      <c r="H1384" s="13">
        <v>287</v>
      </c>
      <c r="I1384" s="14" t="s">
        <v>2136</v>
      </c>
      <c r="J1384" s="46" t="s">
        <v>49</v>
      </c>
      <c r="K1384" s="8"/>
    </row>
    <row r="1385" spans="1:12" ht="28.5" customHeight="1" x14ac:dyDescent="0.2">
      <c r="A1385" s="96">
        <f t="shared" si="28"/>
        <v>1372</v>
      </c>
      <c r="B1385" s="15" t="s">
        <v>1374</v>
      </c>
      <c r="C1385" s="15" t="s">
        <v>816</v>
      </c>
      <c r="D1385" s="15"/>
      <c r="E1385" s="55">
        <v>2013.09</v>
      </c>
      <c r="F1385" s="12" t="s">
        <v>145</v>
      </c>
      <c r="G1385" s="13">
        <v>944</v>
      </c>
      <c r="H1385" s="13">
        <v>1669</v>
      </c>
      <c r="I1385" s="14" t="s">
        <v>2226</v>
      </c>
      <c r="J1385" s="46" t="s">
        <v>50</v>
      </c>
      <c r="K1385" s="8" t="s">
        <v>2229</v>
      </c>
      <c r="L1385" s="60"/>
    </row>
    <row r="1386" spans="1:12" ht="28.5" customHeight="1" x14ac:dyDescent="0.2">
      <c r="A1386" s="96">
        <f t="shared" si="28"/>
        <v>1373</v>
      </c>
      <c r="B1386" s="11" t="s">
        <v>1376</v>
      </c>
      <c r="C1386" s="11" t="s">
        <v>816</v>
      </c>
      <c r="D1386" s="15"/>
      <c r="E1386" s="55">
        <v>2013.12</v>
      </c>
      <c r="F1386" s="12" t="s">
        <v>351</v>
      </c>
      <c r="G1386" s="13">
        <v>753</v>
      </c>
      <c r="H1386" s="13">
        <v>1475</v>
      </c>
      <c r="I1386" s="14" t="s">
        <v>2195</v>
      </c>
      <c r="J1386" s="46" t="s">
        <v>50</v>
      </c>
      <c r="L1386" s="60"/>
    </row>
    <row r="1387" spans="1:12" ht="28.5" customHeight="1" x14ac:dyDescent="0.2">
      <c r="A1387" s="96">
        <f t="shared" si="28"/>
        <v>1374</v>
      </c>
      <c r="B1387" s="15" t="s">
        <v>1378</v>
      </c>
      <c r="C1387" s="11" t="s">
        <v>816</v>
      </c>
      <c r="D1387" s="15"/>
      <c r="E1387" s="56">
        <v>2015.04</v>
      </c>
      <c r="F1387" s="16" t="s">
        <v>138</v>
      </c>
      <c r="G1387" s="17">
        <v>168</v>
      </c>
      <c r="H1387" s="17">
        <v>341</v>
      </c>
      <c r="I1387" s="18" t="s">
        <v>2219</v>
      </c>
      <c r="J1387" s="52" t="s">
        <v>2252</v>
      </c>
      <c r="K1387" s="9" t="s">
        <v>2299</v>
      </c>
      <c r="L1387" s="60"/>
    </row>
    <row r="1388" spans="1:12" ht="28.5" customHeight="1" x14ac:dyDescent="0.2">
      <c r="A1388" s="96">
        <f t="shared" si="28"/>
        <v>1375</v>
      </c>
      <c r="B1388" s="15" t="s">
        <v>1379</v>
      </c>
      <c r="C1388" s="15" t="s">
        <v>816</v>
      </c>
      <c r="D1388" s="15"/>
      <c r="E1388" s="56">
        <v>2015.09</v>
      </c>
      <c r="F1388" s="16" t="s">
        <v>138</v>
      </c>
      <c r="G1388" s="17">
        <v>362</v>
      </c>
      <c r="H1388" s="17">
        <v>509</v>
      </c>
      <c r="I1388" s="18" t="s">
        <v>2228</v>
      </c>
      <c r="J1388" s="52" t="s">
        <v>2330</v>
      </c>
      <c r="K1388" s="9" t="s">
        <v>2229</v>
      </c>
      <c r="L1388" s="60"/>
    </row>
    <row r="1389" spans="1:12" ht="28.5" customHeight="1" x14ac:dyDescent="0.2">
      <c r="A1389" s="96">
        <f t="shared" si="28"/>
        <v>1376</v>
      </c>
      <c r="B1389" s="15" t="s">
        <v>1380</v>
      </c>
      <c r="C1389" s="15" t="s">
        <v>2402</v>
      </c>
      <c r="D1389" s="15"/>
      <c r="E1389" s="56">
        <v>2016.12</v>
      </c>
      <c r="F1389" s="16" t="s">
        <v>130</v>
      </c>
      <c r="G1389" s="17">
        <v>368</v>
      </c>
      <c r="H1389" s="17">
        <v>1251</v>
      </c>
      <c r="I1389" s="18" t="s">
        <v>4</v>
      </c>
      <c r="J1389" s="52" t="s">
        <v>2403</v>
      </c>
      <c r="K1389" s="10"/>
      <c r="L1389" s="60"/>
    </row>
    <row r="1390" spans="1:12" ht="28.5" customHeight="1" x14ac:dyDescent="0.2">
      <c r="A1390" s="96">
        <f t="shared" si="28"/>
        <v>1377</v>
      </c>
      <c r="B1390" s="15" t="s">
        <v>2414</v>
      </c>
      <c r="C1390" s="15" t="s">
        <v>833</v>
      </c>
      <c r="D1390" s="15"/>
      <c r="E1390" s="56">
        <v>2017.03</v>
      </c>
      <c r="F1390" s="16" t="s">
        <v>158</v>
      </c>
      <c r="G1390" s="17">
        <v>271</v>
      </c>
      <c r="H1390" s="17">
        <v>628</v>
      </c>
      <c r="I1390" s="22" t="s">
        <v>2415</v>
      </c>
      <c r="J1390" s="52" t="s">
        <v>2330</v>
      </c>
      <c r="K1390" s="10"/>
      <c r="L1390" s="60"/>
    </row>
    <row r="1391" spans="1:12" ht="28.5" customHeight="1" x14ac:dyDescent="0.2">
      <c r="A1391" s="96">
        <f t="shared" si="28"/>
        <v>1378</v>
      </c>
      <c r="B1391" s="15" t="s">
        <v>1381</v>
      </c>
      <c r="C1391" s="15" t="s">
        <v>2446</v>
      </c>
      <c r="D1391" s="15"/>
      <c r="E1391" s="56">
        <v>2017.06</v>
      </c>
      <c r="F1391" s="16" t="s">
        <v>104</v>
      </c>
      <c r="G1391" s="17">
        <v>892</v>
      </c>
      <c r="H1391" s="17">
        <v>2693</v>
      </c>
      <c r="I1391" s="18" t="s">
        <v>40</v>
      </c>
      <c r="J1391" s="52" t="s">
        <v>50</v>
      </c>
      <c r="K1391" s="10"/>
      <c r="L1391" s="60"/>
    </row>
    <row r="1392" spans="1:12" ht="28.5" customHeight="1" x14ac:dyDescent="0.2">
      <c r="A1392" s="96">
        <f t="shared" si="28"/>
        <v>1379</v>
      </c>
      <c r="B1392" s="25" t="s">
        <v>1383</v>
      </c>
      <c r="C1392" s="16" t="s">
        <v>1382</v>
      </c>
      <c r="D1392" s="16"/>
      <c r="E1392" s="56">
        <v>2017.12</v>
      </c>
      <c r="F1392" s="26" t="s">
        <v>509</v>
      </c>
      <c r="G1392" s="17">
        <v>327</v>
      </c>
      <c r="H1392" s="17">
        <v>605</v>
      </c>
      <c r="I1392" s="18" t="s">
        <v>40</v>
      </c>
      <c r="J1392" s="52" t="s">
        <v>50</v>
      </c>
      <c r="K1392" s="10"/>
      <c r="L1392" s="60"/>
    </row>
    <row r="1393" spans="1:239" ht="28.5" customHeight="1" x14ac:dyDescent="0.2">
      <c r="A1393" s="96">
        <f t="shared" si="28"/>
        <v>1380</v>
      </c>
      <c r="B1393" s="15" t="s">
        <v>1384</v>
      </c>
      <c r="C1393" s="15" t="s">
        <v>2402</v>
      </c>
      <c r="D1393" s="34"/>
      <c r="E1393" s="56">
        <v>2020.01</v>
      </c>
      <c r="F1393" s="35" t="s">
        <v>674</v>
      </c>
      <c r="G1393" s="17">
        <v>368</v>
      </c>
      <c r="H1393" s="17">
        <v>665</v>
      </c>
      <c r="I1393" s="37" t="s">
        <v>41</v>
      </c>
      <c r="J1393" s="37" t="s">
        <v>50</v>
      </c>
      <c r="K1393" s="8" t="s">
        <v>2475</v>
      </c>
      <c r="L1393" s="60"/>
    </row>
    <row r="1394" spans="1:239" ht="28.5" customHeight="1" x14ac:dyDescent="0.2">
      <c r="A1394" s="96">
        <f t="shared" si="28"/>
        <v>1381</v>
      </c>
      <c r="B1394" s="15" t="s">
        <v>1385</v>
      </c>
      <c r="C1394" s="34" t="s">
        <v>833</v>
      </c>
      <c r="D1394" s="34"/>
      <c r="E1394" s="56">
        <v>2020.05</v>
      </c>
      <c r="F1394" s="35" t="s">
        <v>2662</v>
      </c>
      <c r="G1394" s="17">
        <v>467</v>
      </c>
      <c r="H1394" s="17">
        <v>1037</v>
      </c>
      <c r="I1394" s="37" t="s">
        <v>2222</v>
      </c>
      <c r="J1394" s="37" t="s">
        <v>50</v>
      </c>
      <c r="K1394" s="8" t="s">
        <v>2651</v>
      </c>
      <c r="L1394" s="60"/>
    </row>
    <row r="1395" spans="1:239" ht="28.5" customHeight="1" x14ac:dyDescent="0.2">
      <c r="A1395" s="96">
        <f t="shared" si="28"/>
        <v>1382</v>
      </c>
      <c r="B1395" s="11" t="s">
        <v>2065</v>
      </c>
      <c r="C1395" s="11" t="s">
        <v>1375</v>
      </c>
      <c r="D1395" s="11"/>
      <c r="E1395" s="55">
        <v>2020.12</v>
      </c>
      <c r="F1395" s="12" t="s">
        <v>108</v>
      </c>
      <c r="G1395" s="13">
        <v>1465</v>
      </c>
      <c r="H1395" s="13">
        <v>3098</v>
      </c>
      <c r="I1395" s="14" t="s">
        <v>711</v>
      </c>
      <c r="J1395" s="46" t="s">
        <v>50</v>
      </c>
      <c r="L1395" s="60"/>
    </row>
    <row r="1396" spans="1:239" s="60" customFormat="1" x14ac:dyDescent="0.2">
      <c r="A1396" s="122" t="s">
        <v>2707</v>
      </c>
      <c r="B1396" s="123"/>
      <c r="C1396" s="123"/>
      <c r="D1396" s="123"/>
      <c r="E1396" s="123"/>
      <c r="F1396" s="123"/>
      <c r="G1396" s="123"/>
      <c r="H1396" s="123"/>
      <c r="I1396" s="123"/>
      <c r="J1396" s="123"/>
      <c r="K1396" s="124"/>
    </row>
    <row r="1397" spans="1:239" x14ac:dyDescent="0.2">
      <c r="A1397" s="96">
        <f t="shared" ref="A1397:A1433" si="29">ROW()-14</f>
        <v>1383</v>
      </c>
      <c r="B1397" s="41" t="s">
        <v>1335</v>
      </c>
      <c r="C1397" s="41" t="s">
        <v>2126</v>
      </c>
      <c r="D1397" s="41" t="s">
        <v>724</v>
      </c>
      <c r="E1397" s="67">
        <v>2017.03</v>
      </c>
      <c r="F1397" s="102" t="s">
        <v>144</v>
      </c>
      <c r="G1397" s="103">
        <v>857</v>
      </c>
      <c r="H1397" s="103">
        <v>1683</v>
      </c>
      <c r="I1397" s="104" t="s">
        <v>4</v>
      </c>
      <c r="J1397" s="105" t="s">
        <v>50</v>
      </c>
      <c r="K1397" s="107"/>
      <c r="L1397" s="98" t="s">
        <v>844</v>
      </c>
    </row>
    <row r="1398" spans="1:239" x14ac:dyDescent="0.2">
      <c r="A1398" s="96">
        <f t="shared" si="29"/>
        <v>1384</v>
      </c>
      <c r="B1398" s="15" t="s">
        <v>2716</v>
      </c>
      <c r="C1398" s="15" t="s">
        <v>2126</v>
      </c>
      <c r="D1398" s="15" t="s">
        <v>541</v>
      </c>
      <c r="E1398" s="56">
        <v>2016.03</v>
      </c>
      <c r="F1398" s="16" t="s">
        <v>127</v>
      </c>
      <c r="G1398" s="17">
        <v>1929</v>
      </c>
      <c r="H1398" s="17">
        <v>3152</v>
      </c>
      <c r="I1398" s="18" t="s">
        <v>2213</v>
      </c>
      <c r="J1398" s="52" t="s">
        <v>50</v>
      </c>
      <c r="K1398" s="10"/>
    </row>
    <row r="1399" spans="1:239" x14ac:dyDescent="0.2">
      <c r="A1399" s="96">
        <f t="shared" si="29"/>
        <v>1385</v>
      </c>
      <c r="B1399" s="25" t="s">
        <v>2717</v>
      </c>
      <c r="C1399" s="15" t="s">
        <v>2126</v>
      </c>
      <c r="D1399" s="15" t="s">
        <v>541</v>
      </c>
      <c r="E1399" s="56">
        <v>2018.04</v>
      </c>
      <c r="F1399" s="26" t="s">
        <v>2508</v>
      </c>
      <c r="G1399" s="17">
        <v>2033</v>
      </c>
      <c r="H1399" s="17">
        <v>4622</v>
      </c>
      <c r="I1399" s="18" t="s">
        <v>4</v>
      </c>
      <c r="J1399" s="52" t="s">
        <v>2509</v>
      </c>
      <c r="K1399" s="10"/>
    </row>
    <row r="1400" spans="1:239" x14ac:dyDescent="0.2">
      <c r="A1400" s="96">
        <f>ROW()-14</f>
        <v>1386</v>
      </c>
      <c r="B1400" s="11" t="s">
        <v>1848</v>
      </c>
      <c r="C1400" s="11" t="s">
        <v>2126</v>
      </c>
      <c r="D1400" s="15" t="s">
        <v>719</v>
      </c>
      <c r="E1400" s="56">
        <v>2012.01</v>
      </c>
      <c r="F1400" s="12" t="s">
        <v>400</v>
      </c>
      <c r="G1400" s="13">
        <v>373</v>
      </c>
      <c r="H1400" s="13">
        <v>1665</v>
      </c>
      <c r="I1400" s="14" t="s">
        <v>2136</v>
      </c>
      <c r="J1400" s="46" t="s">
        <v>2183</v>
      </c>
      <c r="L1400" s="98" t="s">
        <v>15</v>
      </c>
    </row>
    <row r="1401" spans="1:239" x14ac:dyDescent="0.2">
      <c r="A1401" s="96">
        <f>ROW()-14</f>
        <v>1387</v>
      </c>
      <c r="B1401" s="11" t="s">
        <v>1849</v>
      </c>
      <c r="C1401" s="11" t="s">
        <v>2126</v>
      </c>
      <c r="D1401" s="15" t="s">
        <v>719</v>
      </c>
      <c r="E1401" s="55">
        <v>2012.08</v>
      </c>
      <c r="F1401" s="12" t="s">
        <v>400</v>
      </c>
      <c r="G1401" s="13">
        <v>3149</v>
      </c>
      <c r="H1401" s="13">
        <v>4610</v>
      </c>
      <c r="I1401" s="14" t="s">
        <v>2182</v>
      </c>
      <c r="J1401" s="46" t="s">
        <v>2196</v>
      </c>
      <c r="L1401" s="60"/>
    </row>
    <row r="1402" spans="1:239" x14ac:dyDescent="0.2">
      <c r="A1402" s="96">
        <f>ROW()-14</f>
        <v>1388</v>
      </c>
      <c r="B1402" s="15" t="s">
        <v>1850</v>
      </c>
      <c r="C1402" s="11" t="s">
        <v>2126</v>
      </c>
      <c r="D1402" s="15" t="s">
        <v>719</v>
      </c>
      <c r="E1402" s="55">
        <v>2013.04</v>
      </c>
      <c r="F1402" s="12" t="s">
        <v>214</v>
      </c>
      <c r="G1402" s="13">
        <v>2292</v>
      </c>
      <c r="H1402" s="13">
        <v>4545</v>
      </c>
      <c r="I1402" s="14" t="s">
        <v>2136</v>
      </c>
      <c r="J1402" s="46" t="s">
        <v>50</v>
      </c>
      <c r="L1402" s="98" t="s">
        <v>826</v>
      </c>
    </row>
    <row r="1403" spans="1:239" x14ac:dyDescent="0.2">
      <c r="A1403" s="96">
        <f>ROW()-14</f>
        <v>1389</v>
      </c>
      <c r="B1403" s="15" t="s">
        <v>2359</v>
      </c>
      <c r="C1403" s="15" t="s">
        <v>2126</v>
      </c>
      <c r="D1403" s="15" t="s">
        <v>2719</v>
      </c>
      <c r="E1403" s="56">
        <v>2016.07</v>
      </c>
      <c r="F1403" s="16" t="s">
        <v>214</v>
      </c>
      <c r="G1403" s="17">
        <v>3017</v>
      </c>
      <c r="H1403" s="17">
        <v>6922</v>
      </c>
      <c r="I1403" s="18" t="s">
        <v>2214</v>
      </c>
      <c r="J1403" s="52" t="s">
        <v>50</v>
      </c>
      <c r="K1403" s="9" t="s">
        <v>2360</v>
      </c>
    </row>
    <row r="1404" spans="1:239" x14ac:dyDescent="0.2">
      <c r="A1404" s="96">
        <f>ROW()-14</f>
        <v>1390</v>
      </c>
      <c r="B1404" s="15" t="s">
        <v>2361</v>
      </c>
      <c r="C1404" s="15" t="s">
        <v>2126</v>
      </c>
      <c r="D1404" s="15" t="s">
        <v>2719</v>
      </c>
      <c r="E1404" s="56">
        <v>2016.07</v>
      </c>
      <c r="F1404" s="16" t="s">
        <v>214</v>
      </c>
      <c r="G1404" s="17">
        <v>3249</v>
      </c>
      <c r="H1404" s="17">
        <v>7643</v>
      </c>
      <c r="I1404" s="18" t="s">
        <v>2136</v>
      </c>
      <c r="J1404" s="52" t="s">
        <v>50</v>
      </c>
      <c r="K1404" s="10"/>
    </row>
    <row r="1405" spans="1:239" x14ac:dyDescent="0.2">
      <c r="A1405" s="96">
        <f>ROW()-14</f>
        <v>1391</v>
      </c>
      <c r="B1405" s="15" t="s">
        <v>1076</v>
      </c>
      <c r="C1405" s="15" t="s">
        <v>2126</v>
      </c>
      <c r="D1405" s="15" t="s">
        <v>2718</v>
      </c>
      <c r="E1405" s="56">
        <v>2016.08</v>
      </c>
      <c r="F1405" s="16" t="s">
        <v>214</v>
      </c>
      <c r="G1405" s="17">
        <v>2950</v>
      </c>
      <c r="H1405" s="17">
        <v>6019</v>
      </c>
      <c r="I1405" s="18" t="s">
        <v>2136</v>
      </c>
      <c r="J1405" s="52" t="s">
        <v>50</v>
      </c>
      <c r="K1405" s="9"/>
      <c r="L1405" s="60"/>
    </row>
    <row r="1406" spans="1:239" s="61" customFormat="1" ht="28.5" customHeight="1" x14ac:dyDescent="0.2">
      <c r="A1406" s="96">
        <f>ROW()-14</f>
        <v>1392</v>
      </c>
      <c r="B1406" s="15" t="s">
        <v>1077</v>
      </c>
      <c r="C1406" s="15" t="s">
        <v>2126</v>
      </c>
      <c r="D1406" s="15" t="s">
        <v>2718</v>
      </c>
      <c r="E1406" s="56">
        <v>2016.08</v>
      </c>
      <c r="F1406" s="16" t="s">
        <v>214</v>
      </c>
      <c r="G1406" s="17">
        <v>3980</v>
      </c>
      <c r="H1406" s="17">
        <v>10010</v>
      </c>
      <c r="I1406" s="18" t="s">
        <v>2175</v>
      </c>
      <c r="J1406" s="52" t="s">
        <v>50</v>
      </c>
      <c r="K1406" s="9" t="s">
        <v>2275</v>
      </c>
      <c r="L1406" s="3"/>
    </row>
    <row r="1407" spans="1:239" s="61" customFormat="1" ht="28.5" customHeight="1" x14ac:dyDescent="0.2">
      <c r="A1407" s="96">
        <f>ROW()-14</f>
        <v>1393</v>
      </c>
      <c r="B1407" s="15" t="s">
        <v>1078</v>
      </c>
      <c r="C1407" s="15" t="s">
        <v>2126</v>
      </c>
      <c r="D1407" s="15" t="s">
        <v>2718</v>
      </c>
      <c r="E1407" s="56">
        <v>2016.08</v>
      </c>
      <c r="F1407" s="16" t="s">
        <v>214</v>
      </c>
      <c r="G1407" s="17">
        <v>2777</v>
      </c>
      <c r="H1407" s="17">
        <v>6048</v>
      </c>
      <c r="I1407" s="18" t="s">
        <v>2138</v>
      </c>
      <c r="J1407" s="52" t="s">
        <v>50</v>
      </c>
      <c r="K1407" s="9" t="s">
        <v>2275</v>
      </c>
      <c r="L1407" s="3"/>
    </row>
    <row r="1408" spans="1:239" s="8" customFormat="1" ht="28.5" customHeight="1" x14ac:dyDescent="0.2">
      <c r="A1408" s="96">
        <f>ROW()-14</f>
        <v>1394</v>
      </c>
      <c r="B1408" s="15" t="s">
        <v>1079</v>
      </c>
      <c r="C1408" s="15" t="s">
        <v>2126</v>
      </c>
      <c r="D1408" s="15" t="s">
        <v>2718</v>
      </c>
      <c r="E1408" s="56">
        <v>2016.08</v>
      </c>
      <c r="F1408" s="16" t="s">
        <v>214</v>
      </c>
      <c r="G1408" s="17">
        <v>5437</v>
      </c>
      <c r="H1408" s="17">
        <v>10770</v>
      </c>
      <c r="I1408" s="18" t="s">
        <v>2175</v>
      </c>
      <c r="J1408" s="52" t="s">
        <v>50</v>
      </c>
      <c r="K1408" s="9" t="s">
        <v>2275</v>
      </c>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c r="CL1408" s="3"/>
      <c r="CM1408" s="3"/>
      <c r="CN1408" s="3"/>
      <c r="CO1408" s="3"/>
      <c r="CP1408" s="3"/>
      <c r="CQ1408" s="3"/>
      <c r="CR1408" s="3"/>
      <c r="CS1408" s="3"/>
      <c r="CT1408" s="3"/>
      <c r="CU1408" s="3"/>
      <c r="CV1408" s="3"/>
      <c r="CW1408" s="3"/>
      <c r="CX1408" s="3"/>
      <c r="CY1408" s="3"/>
      <c r="CZ1408" s="3"/>
      <c r="DA1408" s="3"/>
      <c r="DB1408" s="3"/>
      <c r="DC1408" s="3"/>
      <c r="DD1408" s="3"/>
      <c r="DE1408" s="3"/>
      <c r="DF1408" s="3"/>
      <c r="DG1408" s="3"/>
      <c r="DH1408" s="3"/>
      <c r="DI1408" s="3"/>
      <c r="DJ1408" s="3"/>
      <c r="DK1408" s="3"/>
      <c r="DL1408" s="3"/>
      <c r="DM1408" s="3"/>
      <c r="DN1408" s="3"/>
      <c r="DO1408" s="3"/>
      <c r="DP1408" s="3"/>
      <c r="DQ1408" s="3"/>
      <c r="DR1408" s="3"/>
      <c r="DS1408" s="3"/>
      <c r="DT1408" s="3"/>
      <c r="DU1408" s="3"/>
      <c r="DV1408" s="3"/>
      <c r="DW1408" s="3"/>
      <c r="DX1408" s="3"/>
      <c r="DY1408" s="3"/>
      <c r="DZ1408" s="3"/>
      <c r="EA1408" s="3"/>
      <c r="EB1408" s="3"/>
      <c r="EC1408" s="3"/>
      <c r="ED1408" s="3"/>
      <c r="EE1408" s="3"/>
      <c r="EF1408" s="3"/>
      <c r="EG1408" s="3"/>
      <c r="EH1408" s="3"/>
      <c r="EI1408" s="3"/>
      <c r="EJ1408" s="3"/>
      <c r="EK1408" s="3"/>
      <c r="EL1408" s="3"/>
      <c r="EM1408" s="3"/>
      <c r="EN1408" s="3"/>
      <c r="EO1408" s="3"/>
      <c r="EP1408" s="3"/>
      <c r="EQ1408" s="3"/>
      <c r="ER1408" s="3"/>
      <c r="ES1408" s="3"/>
      <c r="ET1408" s="3"/>
      <c r="EU1408" s="3"/>
      <c r="EV1408" s="3"/>
      <c r="EW1408" s="3"/>
      <c r="EX1408" s="3"/>
      <c r="EY1408" s="3"/>
      <c r="EZ1408" s="3"/>
      <c r="FA1408" s="3"/>
      <c r="FB1408" s="3"/>
      <c r="FC1408" s="3"/>
      <c r="FD1408" s="3"/>
      <c r="FE1408" s="3"/>
      <c r="FF1408" s="3"/>
      <c r="FG1408" s="3"/>
      <c r="FH1408" s="3"/>
      <c r="FI1408" s="3"/>
      <c r="FJ1408" s="3"/>
      <c r="FK1408" s="3"/>
      <c r="FL1408" s="3"/>
      <c r="FM1408" s="3"/>
      <c r="FN1408" s="3"/>
      <c r="FO1408" s="3"/>
      <c r="FP1408" s="3"/>
      <c r="FQ1408" s="3"/>
      <c r="FR1408" s="3"/>
      <c r="FS1408" s="3"/>
      <c r="FT1408" s="3"/>
      <c r="FU1408" s="3"/>
      <c r="FV1408" s="3"/>
      <c r="FW1408" s="3"/>
      <c r="FX1408" s="3"/>
      <c r="FY1408" s="3"/>
      <c r="FZ1408" s="3"/>
      <c r="GA1408" s="3"/>
      <c r="GB1408" s="3"/>
      <c r="GC1408" s="3"/>
      <c r="GD1408" s="3"/>
      <c r="GE1408" s="3"/>
      <c r="GF1408" s="3"/>
      <c r="GG1408" s="3"/>
      <c r="GH1408" s="3"/>
      <c r="GI1408" s="3"/>
      <c r="GJ1408" s="3"/>
      <c r="GK1408" s="3"/>
      <c r="GL1408" s="3"/>
      <c r="GM1408" s="3"/>
      <c r="GN1408" s="3"/>
      <c r="GO1408" s="3"/>
      <c r="GP1408" s="3"/>
      <c r="GQ1408" s="3"/>
      <c r="GR1408" s="3"/>
      <c r="GS1408" s="3"/>
      <c r="GT1408" s="3"/>
      <c r="GU1408" s="3"/>
      <c r="GV1408" s="3"/>
      <c r="GW1408" s="3"/>
      <c r="GX1408" s="3"/>
      <c r="GY1408" s="3"/>
      <c r="GZ1408" s="3"/>
      <c r="HA1408" s="3"/>
      <c r="HB1408" s="3"/>
      <c r="HC1408" s="3"/>
      <c r="HD1408" s="3"/>
      <c r="HE1408" s="3"/>
      <c r="HF1408" s="3"/>
      <c r="HG1408" s="3"/>
      <c r="HH1408" s="3"/>
      <c r="HI1408" s="3"/>
      <c r="HJ1408" s="3"/>
      <c r="HK1408" s="3"/>
      <c r="HL1408" s="3"/>
      <c r="HM1408" s="3"/>
      <c r="HN1408" s="3"/>
      <c r="HO1408" s="3"/>
      <c r="HP1408" s="3"/>
      <c r="HQ1408" s="3"/>
      <c r="HR1408" s="3"/>
      <c r="HS1408" s="3"/>
      <c r="HT1408" s="3"/>
      <c r="HU1408" s="3"/>
      <c r="HV1408" s="3"/>
      <c r="HW1408" s="3"/>
      <c r="HX1408" s="3"/>
      <c r="HY1408" s="3"/>
      <c r="HZ1408" s="3"/>
      <c r="IA1408" s="3"/>
      <c r="IB1408" s="3"/>
      <c r="IC1408" s="3"/>
      <c r="ID1408" s="3"/>
      <c r="IE1408" s="3"/>
    </row>
    <row r="1409" spans="1:239" s="8" customFormat="1" ht="28.5" customHeight="1" x14ac:dyDescent="0.2">
      <c r="A1409" s="96">
        <f>ROW()-14</f>
        <v>1395</v>
      </c>
      <c r="B1409" s="25" t="s">
        <v>1851</v>
      </c>
      <c r="C1409" s="25" t="s">
        <v>2126</v>
      </c>
      <c r="D1409" s="15" t="s">
        <v>719</v>
      </c>
      <c r="E1409" s="56">
        <v>2017.06</v>
      </c>
      <c r="F1409" s="16" t="s">
        <v>88</v>
      </c>
      <c r="G1409" s="17">
        <v>905</v>
      </c>
      <c r="H1409" s="17">
        <v>1946</v>
      </c>
      <c r="I1409" s="18" t="s">
        <v>4</v>
      </c>
      <c r="J1409" s="52" t="s">
        <v>50</v>
      </c>
      <c r="K1409" s="10"/>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c r="CL1409" s="3"/>
      <c r="CM1409" s="3"/>
      <c r="CN1409" s="3"/>
      <c r="CO1409" s="3"/>
      <c r="CP1409" s="3"/>
      <c r="CQ1409" s="3"/>
      <c r="CR1409" s="3"/>
      <c r="CS1409" s="3"/>
      <c r="CT1409" s="3"/>
      <c r="CU1409" s="3"/>
      <c r="CV1409" s="3"/>
      <c r="CW1409" s="3"/>
      <c r="CX1409" s="3"/>
      <c r="CY1409" s="3"/>
      <c r="CZ1409" s="3"/>
      <c r="DA1409" s="3"/>
      <c r="DB1409" s="3"/>
      <c r="DC1409" s="3"/>
      <c r="DD1409" s="3"/>
      <c r="DE1409" s="3"/>
      <c r="DF1409" s="3"/>
      <c r="DG1409" s="3"/>
      <c r="DH1409" s="3"/>
      <c r="DI1409" s="3"/>
      <c r="DJ1409" s="3"/>
      <c r="DK1409" s="3"/>
      <c r="DL1409" s="3"/>
      <c r="DM1409" s="3"/>
      <c r="DN1409" s="3"/>
      <c r="DO1409" s="3"/>
      <c r="DP1409" s="3"/>
      <c r="DQ1409" s="3"/>
      <c r="DR1409" s="3"/>
      <c r="DS1409" s="3"/>
      <c r="DT1409" s="3"/>
      <c r="DU1409" s="3"/>
      <c r="DV1409" s="3"/>
      <c r="DW1409" s="3"/>
      <c r="DX1409" s="3"/>
      <c r="DY1409" s="3"/>
      <c r="DZ1409" s="3"/>
      <c r="EA1409" s="3"/>
      <c r="EB1409" s="3"/>
      <c r="EC1409" s="3"/>
      <c r="ED1409" s="3"/>
      <c r="EE1409" s="3"/>
      <c r="EF1409" s="3"/>
      <c r="EG1409" s="3"/>
      <c r="EH1409" s="3"/>
      <c r="EI1409" s="3"/>
      <c r="EJ1409" s="3"/>
      <c r="EK1409" s="3"/>
      <c r="EL1409" s="3"/>
      <c r="EM1409" s="3"/>
      <c r="EN1409" s="3"/>
      <c r="EO1409" s="3"/>
      <c r="EP1409" s="3"/>
      <c r="EQ1409" s="3"/>
      <c r="ER1409" s="3"/>
      <c r="ES1409" s="3"/>
      <c r="ET1409" s="3"/>
      <c r="EU1409" s="3"/>
      <c r="EV1409" s="3"/>
      <c r="EW1409" s="3"/>
      <c r="EX1409" s="3"/>
      <c r="EY1409" s="3"/>
      <c r="EZ1409" s="3"/>
      <c r="FA1409" s="3"/>
      <c r="FB1409" s="3"/>
      <c r="FC1409" s="3"/>
      <c r="FD1409" s="3"/>
      <c r="FE1409" s="3"/>
      <c r="FF1409" s="3"/>
      <c r="FG1409" s="3"/>
      <c r="FH1409" s="3"/>
      <c r="FI1409" s="3"/>
      <c r="FJ1409" s="3"/>
      <c r="FK1409" s="3"/>
      <c r="FL1409" s="3"/>
      <c r="FM1409" s="3"/>
      <c r="FN1409" s="3"/>
      <c r="FO1409" s="3"/>
      <c r="FP1409" s="3"/>
      <c r="FQ1409" s="3"/>
      <c r="FR1409" s="3"/>
      <c r="FS1409" s="3"/>
      <c r="FT1409" s="3"/>
      <c r="FU1409" s="3"/>
      <c r="FV1409" s="3"/>
      <c r="FW1409" s="3"/>
      <c r="FX1409" s="3"/>
      <c r="FY1409" s="3"/>
      <c r="FZ1409" s="3"/>
      <c r="GA1409" s="3"/>
      <c r="GB1409" s="3"/>
      <c r="GC1409" s="3"/>
      <c r="GD1409" s="3"/>
      <c r="GE1409" s="3"/>
      <c r="GF1409" s="3"/>
      <c r="GG1409" s="3"/>
      <c r="GH1409" s="3"/>
      <c r="GI1409" s="3"/>
      <c r="GJ1409" s="3"/>
      <c r="GK1409" s="3"/>
      <c r="GL1409" s="3"/>
      <c r="GM1409" s="3"/>
      <c r="GN1409" s="3"/>
      <c r="GO1409" s="3"/>
      <c r="GP1409" s="3"/>
      <c r="GQ1409" s="3"/>
      <c r="GR1409" s="3"/>
      <c r="GS1409" s="3"/>
      <c r="GT1409" s="3"/>
      <c r="GU1409" s="3"/>
      <c r="GV1409" s="3"/>
      <c r="GW1409" s="3"/>
      <c r="GX1409" s="3"/>
      <c r="GY1409" s="3"/>
      <c r="GZ1409" s="3"/>
      <c r="HA1409" s="3"/>
      <c r="HB1409" s="3"/>
      <c r="HC1409" s="3"/>
      <c r="HD1409" s="3"/>
      <c r="HE1409" s="3"/>
      <c r="HF1409" s="3"/>
      <c r="HG1409" s="3"/>
      <c r="HH1409" s="3"/>
      <c r="HI1409" s="3"/>
      <c r="HJ1409" s="3"/>
      <c r="HK1409" s="3"/>
      <c r="HL1409" s="3"/>
      <c r="HM1409" s="3"/>
      <c r="HN1409" s="3"/>
      <c r="HO1409" s="3"/>
      <c r="HP1409" s="3"/>
      <c r="HQ1409" s="3"/>
      <c r="HR1409" s="3"/>
      <c r="HS1409" s="3"/>
      <c r="HT1409" s="3"/>
      <c r="HU1409" s="3"/>
      <c r="HV1409" s="3"/>
      <c r="HW1409" s="3"/>
      <c r="HX1409" s="3"/>
      <c r="HY1409" s="3"/>
      <c r="HZ1409" s="3"/>
      <c r="IA1409" s="3"/>
      <c r="IB1409" s="3"/>
      <c r="IC1409" s="3"/>
      <c r="ID1409" s="3"/>
      <c r="IE1409" s="3"/>
    </row>
    <row r="1410" spans="1:239" s="8" customFormat="1" ht="28.5" customHeight="1" x14ac:dyDescent="0.2">
      <c r="A1410" s="96">
        <f>ROW()-14</f>
        <v>1396</v>
      </c>
      <c r="B1410" s="25" t="s">
        <v>1852</v>
      </c>
      <c r="C1410" s="15" t="s">
        <v>2126</v>
      </c>
      <c r="D1410" s="15" t="s">
        <v>719</v>
      </c>
      <c r="E1410" s="56">
        <v>2017.09</v>
      </c>
      <c r="F1410" s="16" t="s">
        <v>2467</v>
      </c>
      <c r="G1410" s="17">
        <v>2596</v>
      </c>
      <c r="H1410" s="17">
        <v>3807</v>
      </c>
      <c r="I1410" s="18" t="s">
        <v>41</v>
      </c>
      <c r="J1410" s="52" t="s">
        <v>50</v>
      </c>
      <c r="K1410" s="10"/>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c r="CL1410" s="3"/>
      <c r="CM1410" s="3"/>
      <c r="CN1410" s="3"/>
      <c r="CO1410" s="3"/>
      <c r="CP1410" s="3"/>
      <c r="CQ1410" s="3"/>
      <c r="CR1410" s="3"/>
      <c r="CS1410" s="3"/>
      <c r="CT1410" s="3"/>
      <c r="CU1410" s="3"/>
      <c r="CV1410" s="3"/>
      <c r="CW1410" s="3"/>
      <c r="CX1410" s="3"/>
      <c r="CY1410" s="3"/>
      <c r="CZ1410" s="3"/>
      <c r="DA1410" s="3"/>
      <c r="DB1410" s="3"/>
      <c r="DC1410" s="3"/>
      <c r="DD1410" s="3"/>
      <c r="DE1410" s="3"/>
      <c r="DF1410" s="3"/>
      <c r="DG1410" s="3"/>
      <c r="DH1410" s="3"/>
      <c r="DI1410" s="3"/>
      <c r="DJ1410" s="3"/>
      <c r="DK1410" s="3"/>
      <c r="DL1410" s="3"/>
      <c r="DM1410" s="3"/>
      <c r="DN1410" s="3"/>
      <c r="DO1410" s="3"/>
      <c r="DP1410" s="3"/>
      <c r="DQ1410" s="3"/>
      <c r="DR1410" s="3"/>
      <c r="DS1410" s="3"/>
      <c r="DT1410" s="3"/>
      <c r="DU1410" s="3"/>
      <c r="DV1410" s="3"/>
      <c r="DW1410" s="3"/>
      <c r="DX1410" s="3"/>
      <c r="DY1410" s="3"/>
      <c r="DZ1410" s="3"/>
      <c r="EA1410" s="3"/>
      <c r="EB1410" s="3"/>
      <c r="EC1410" s="3"/>
      <c r="ED1410" s="3"/>
      <c r="EE1410" s="3"/>
      <c r="EF1410" s="3"/>
      <c r="EG1410" s="3"/>
      <c r="EH1410" s="3"/>
      <c r="EI1410" s="3"/>
      <c r="EJ1410" s="3"/>
      <c r="EK1410" s="3"/>
      <c r="EL1410" s="3"/>
      <c r="EM1410" s="3"/>
      <c r="EN1410" s="3"/>
      <c r="EO1410" s="3"/>
      <c r="EP1410" s="3"/>
      <c r="EQ1410" s="3"/>
      <c r="ER1410" s="3"/>
      <c r="ES1410" s="3"/>
      <c r="ET1410" s="3"/>
      <c r="EU1410" s="3"/>
      <c r="EV1410" s="3"/>
      <c r="EW1410" s="3"/>
      <c r="EX1410" s="3"/>
      <c r="EY1410" s="3"/>
      <c r="EZ1410" s="3"/>
      <c r="FA1410" s="3"/>
      <c r="FB1410" s="3"/>
      <c r="FC1410" s="3"/>
      <c r="FD1410" s="3"/>
      <c r="FE1410" s="3"/>
      <c r="FF1410" s="3"/>
      <c r="FG1410" s="3"/>
      <c r="FH1410" s="3"/>
      <c r="FI1410" s="3"/>
      <c r="FJ1410" s="3"/>
      <c r="FK1410" s="3"/>
      <c r="FL1410" s="3"/>
      <c r="FM1410" s="3"/>
      <c r="FN1410" s="3"/>
      <c r="FO1410" s="3"/>
      <c r="FP1410" s="3"/>
      <c r="FQ1410" s="3"/>
      <c r="FR1410" s="3"/>
      <c r="FS1410" s="3"/>
      <c r="FT1410" s="3"/>
      <c r="FU1410" s="3"/>
      <c r="FV1410" s="3"/>
      <c r="FW1410" s="3"/>
      <c r="FX1410" s="3"/>
      <c r="FY1410" s="3"/>
      <c r="FZ1410" s="3"/>
      <c r="GA1410" s="3"/>
      <c r="GB1410" s="3"/>
      <c r="GC1410" s="3"/>
      <c r="GD1410" s="3"/>
      <c r="GE1410" s="3"/>
      <c r="GF1410" s="3"/>
      <c r="GG1410" s="3"/>
      <c r="GH1410" s="3"/>
      <c r="GI1410" s="3"/>
      <c r="GJ1410" s="3"/>
      <c r="GK1410" s="3"/>
      <c r="GL1410" s="3"/>
      <c r="GM1410" s="3"/>
      <c r="GN1410" s="3"/>
      <c r="GO1410" s="3"/>
      <c r="GP1410" s="3"/>
      <c r="GQ1410" s="3"/>
      <c r="GR1410" s="3"/>
      <c r="GS1410" s="3"/>
      <c r="GT1410" s="3"/>
      <c r="GU1410" s="3"/>
      <c r="GV1410" s="3"/>
      <c r="GW1410" s="3"/>
      <c r="GX1410" s="3"/>
      <c r="GY1410" s="3"/>
      <c r="GZ1410" s="3"/>
      <c r="HA1410" s="3"/>
      <c r="HB1410" s="3"/>
      <c r="HC1410" s="3"/>
      <c r="HD1410" s="3"/>
      <c r="HE1410" s="3"/>
      <c r="HF1410" s="3"/>
      <c r="HG1410" s="3"/>
      <c r="HH1410" s="3"/>
      <c r="HI1410" s="3"/>
      <c r="HJ1410" s="3"/>
      <c r="HK1410" s="3"/>
      <c r="HL1410" s="3"/>
      <c r="HM1410" s="3"/>
      <c r="HN1410" s="3"/>
      <c r="HO1410" s="3"/>
      <c r="HP1410" s="3"/>
      <c r="HQ1410" s="3"/>
      <c r="HR1410" s="3"/>
      <c r="HS1410" s="3"/>
      <c r="HT1410" s="3"/>
      <c r="HU1410" s="3"/>
      <c r="HV1410" s="3"/>
      <c r="HW1410" s="3"/>
      <c r="HX1410" s="3"/>
      <c r="HY1410" s="3"/>
      <c r="HZ1410" s="3"/>
      <c r="IA1410" s="3"/>
      <c r="IB1410" s="3"/>
      <c r="IC1410" s="3"/>
      <c r="ID1410" s="3"/>
      <c r="IE1410" s="3"/>
    </row>
    <row r="1411" spans="1:239" s="8" customFormat="1" ht="28.5" customHeight="1" x14ac:dyDescent="0.2">
      <c r="A1411" s="96">
        <f>ROW()-14</f>
        <v>1397</v>
      </c>
      <c r="B1411" s="15" t="s">
        <v>1853</v>
      </c>
      <c r="C1411" s="19" t="s">
        <v>2126</v>
      </c>
      <c r="D1411" s="19" t="s">
        <v>719</v>
      </c>
      <c r="E1411" s="56" t="s">
        <v>555</v>
      </c>
      <c r="F1411" s="16" t="s">
        <v>2583</v>
      </c>
      <c r="G1411" s="33">
        <v>903</v>
      </c>
      <c r="H1411" s="33">
        <v>1907</v>
      </c>
      <c r="I1411" s="37" t="s">
        <v>41</v>
      </c>
      <c r="J1411" s="37" t="s">
        <v>2285</v>
      </c>
      <c r="K1411" s="10"/>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c r="CL1411" s="3"/>
      <c r="CM1411" s="3"/>
      <c r="CN1411" s="3"/>
      <c r="CO1411" s="3"/>
      <c r="CP1411" s="3"/>
      <c r="CQ1411" s="3"/>
      <c r="CR1411" s="3"/>
      <c r="CS1411" s="3"/>
      <c r="CT1411" s="3"/>
      <c r="CU1411" s="3"/>
      <c r="CV1411" s="3"/>
      <c r="CW1411" s="3"/>
      <c r="CX1411" s="3"/>
      <c r="CY1411" s="3"/>
      <c r="CZ1411" s="3"/>
      <c r="DA1411" s="3"/>
      <c r="DB1411" s="3"/>
      <c r="DC1411" s="3"/>
      <c r="DD1411" s="3"/>
      <c r="DE1411" s="3"/>
      <c r="DF1411" s="3"/>
      <c r="DG1411" s="3"/>
      <c r="DH1411" s="3"/>
      <c r="DI1411" s="3"/>
      <c r="DJ1411" s="3"/>
      <c r="DK1411" s="3"/>
      <c r="DL1411" s="3"/>
      <c r="DM1411" s="3"/>
      <c r="DN1411" s="3"/>
      <c r="DO1411" s="3"/>
      <c r="DP1411" s="3"/>
      <c r="DQ1411" s="3"/>
      <c r="DR1411" s="3"/>
      <c r="DS1411" s="3"/>
      <c r="DT1411" s="3"/>
      <c r="DU1411" s="3"/>
      <c r="DV1411" s="3"/>
      <c r="DW1411" s="3"/>
      <c r="DX1411" s="3"/>
      <c r="DY1411" s="3"/>
      <c r="DZ1411" s="3"/>
      <c r="EA1411" s="3"/>
      <c r="EB1411" s="3"/>
      <c r="EC1411" s="3"/>
      <c r="ED1411" s="3"/>
      <c r="EE1411" s="3"/>
      <c r="EF1411" s="3"/>
      <c r="EG1411" s="3"/>
      <c r="EH1411" s="3"/>
      <c r="EI1411" s="3"/>
      <c r="EJ1411" s="3"/>
      <c r="EK1411" s="3"/>
      <c r="EL1411" s="3"/>
      <c r="EM1411" s="3"/>
      <c r="EN1411" s="3"/>
      <c r="EO1411" s="3"/>
      <c r="EP1411" s="3"/>
      <c r="EQ1411" s="3"/>
      <c r="ER1411" s="3"/>
      <c r="ES1411" s="3"/>
      <c r="ET1411" s="3"/>
      <c r="EU1411" s="3"/>
      <c r="EV1411" s="3"/>
      <c r="EW1411" s="3"/>
      <c r="EX1411" s="3"/>
      <c r="EY1411" s="3"/>
      <c r="EZ1411" s="3"/>
      <c r="FA1411" s="3"/>
      <c r="FB1411" s="3"/>
      <c r="FC1411" s="3"/>
      <c r="FD1411" s="3"/>
      <c r="FE1411" s="3"/>
      <c r="FF1411" s="3"/>
      <c r="FG1411" s="3"/>
      <c r="FH1411" s="3"/>
      <c r="FI1411" s="3"/>
      <c r="FJ1411" s="3"/>
      <c r="FK1411" s="3"/>
      <c r="FL1411" s="3"/>
      <c r="FM1411" s="3"/>
      <c r="FN1411" s="3"/>
      <c r="FO1411" s="3"/>
      <c r="FP1411" s="3"/>
      <c r="FQ1411" s="3"/>
      <c r="FR1411" s="3"/>
      <c r="FS1411" s="3"/>
      <c r="FT1411" s="3"/>
      <c r="FU1411" s="3"/>
      <c r="FV1411" s="3"/>
      <c r="FW1411" s="3"/>
      <c r="FX1411" s="3"/>
      <c r="FY1411" s="3"/>
      <c r="FZ1411" s="3"/>
      <c r="GA1411" s="3"/>
      <c r="GB1411" s="3"/>
      <c r="GC1411" s="3"/>
      <c r="GD1411" s="3"/>
      <c r="GE1411" s="3"/>
      <c r="GF1411" s="3"/>
      <c r="GG1411" s="3"/>
      <c r="GH1411" s="3"/>
      <c r="GI1411" s="3"/>
      <c r="GJ1411" s="3"/>
      <c r="GK1411" s="3"/>
      <c r="GL1411" s="3"/>
      <c r="GM1411" s="3"/>
      <c r="GN1411" s="3"/>
      <c r="GO1411" s="3"/>
      <c r="GP1411" s="3"/>
      <c r="GQ1411" s="3"/>
      <c r="GR1411" s="3"/>
      <c r="GS1411" s="3"/>
      <c r="GT1411" s="3"/>
      <c r="GU1411" s="3"/>
      <c r="GV1411" s="3"/>
      <c r="GW1411" s="3"/>
      <c r="GX1411" s="3"/>
      <c r="GY1411" s="3"/>
      <c r="GZ1411" s="3"/>
      <c r="HA1411" s="3"/>
      <c r="HB1411" s="3"/>
      <c r="HC1411" s="3"/>
      <c r="HD1411" s="3"/>
      <c r="HE1411" s="3"/>
      <c r="HF1411" s="3"/>
      <c r="HG1411" s="3"/>
      <c r="HH1411" s="3"/>
      <c r="HI1411" s="3"/>
      <c r="HJ1411" s="3"/>
      <c r="HK1411" s="3"/>
      <c r="HL1411" s="3"/>
      <c r="HM1411" s="3"/>
      <c r="HN1411" s="3"/>
      <c r="HO1411" s="3"/>
      <c r="HP1411" s="3"/>
      <c r="HQ1411" s="3"/>
      <c r="HR1411" s="3"/>
      <c r="HS1411" s="3"/>
      <c r="HT1411" s="3"/>
      <c r="HU1411" s="3"/>
      <c r="HV1411" s="3"/>
      <c r="HW1411" s="3"/>
      <c r="HX1411" s="3"/>
      <c r="HY1411" s="3"/>
      <c r="HZ1411" s="3"/>
      <c r="IA1411" s="3"/>
      <c r="IB1411" s="3"/>
      <c r="IC1411" s="3"/>
      <c r="ID1411" s="3"/>
      <c r="IE1411" s="3"/>
    </row>
    <row r="1412" spans="1:239" x14ac:dyDescent="0.2">
      <c r="A1412" s="96">
        <f t="shared" si="29"/>
        <v>1398</v>
      </c>
      <c r="B1412" s="11" t="s">
        <v>1686</v>
      </c>
      <c r="C1412" s="11" t="s">
        <v>2126</v>
      </c>
      <c r="D1412" s="15" t="s">
        <v>62</v>
      </c>
      <c r="E1412" s="56">
        <v>2010.12</v>
      </c>
      <c r="F1412" s="12" t="s">
        <v>437</v>
      </c>
      <c r="G1412" s="13">
        <v>2835</v>
      </c>
      <c r="H1412" s="13">
        <v>4512</v>
      </c>
      <c r="I1412" s="46" t="s">
        <v>4</v>
      </c>
      <c r="J1412" s="58" t="s">
        <v>50</v>
      </c>
      <c r="K1412" s="39"/>
      <c r="L1412" s="98" t="s">
        <v>17</v>
      </c>
    </row>
    <row r="1413" spans="1:239" x14ac:dyDescent="0.2">
      <c r="A1413" s="96">
        <f t="shared" si="29"/>
        <v>1399</v>
      </c>
      <c r="B1413" s="11" t="s">
        <v>1687</v>
      </c>
      <c r="C1413" s="11" t="s">
        <v>2126</v>
      </c>
      <c r="D1413" s="15" t="s">
        <v>62</v>
      </c>
      <c r="E1413" s="56">
        <v>2011.11</v>
      </c>
      <c r="F1413" s="12" t="s">
        <v>390</v>
      </c>
      <c r="G1413" s="13">
        <v>3981</v>
      </c>
      <c r="H1413" s="13">
        <v>6960</v>
      </c>
      <c r="I1413" s="46" t="s">
        <v>4</v>
      </c>
      <c r="J1413" s="46" t="s">
        <v>50</v>
      </c>
      <c r="L1413" s="98" t="s">
        <v>2105</v>
      </c>
    </row>
    <row r="1414" spans="1:239" x14ac:dyDescent="0.2">
      <c r="A1414" s="96">
        <f t="shared" si="29"/>
        <v>1400</v>
      </c>
      <c r="B1414" s="11" t="s">
        <v>1688</v>
      </c>
      <c r="C1414" s="11" t="s">
        <v>2126</v>
      </c>
      <c r="D1414" s="15" t="s">
        <v>62</v>
      </c>
      <c r="E1414" s="55">
        <v>2012.06</v>
      </c>
      <c r="F1414" s="12" t="s">
        <v>296</v>
      </c>
      <c r="G1414" s="13">
        <v>2346</v>
      </c>
      <c r="H1414" s="13">
        <v>3337</v>
      </c>
      <c r="I1414" s="14" t="s">
        <v>2</v>
      </c>
      <c r="J1414" s="46" t="s">
        <v>50</v>
      </c>
      <c r="L1414" s="98" t="s">
        <v>2108</v>
      </c>
    </row>
    <row r="1415" spans="1:239" x14ac:dyDescent="0.2">
      <c r="A1415" s="96">
        <f t="shared" si="29"/>
        <v>1401</v>
      </c>
      <c r="B1415" s="11" t="s">
        <v>1689</v>
      </c>
      <c r="C1415" s="11" t="s">
        <v>2126</v>
      </c>
      <c r="D1415" s="15" t="s">
        <v>62</v>
      </c>
      <c r="E1415" s="55">
        <v>2012.06</v>
      </c>
      <c r="F1415" s="12" t="s">
        <v>296</v>
      </c>
      <c r="G1415" s="13">
        <v>1518</v>
      </c>
      <c r="H1415" s="13">
        <v>2234</v>
      </c>
      <c r="I1415" s="14" t="s">
        <v>2</v>
      </c>
      <c r="J1415" s="46" t="s">
        <v>50</v>
      </c>
      <c r="L1415" s="98" t="s">
        <v>2109</v>
      </c>
    </row>
    <row r="1416" spans="1:239" x14ac:dyDescent="0.2">
      <c r="A1416" s="96">
        <f t="shared" si="29"/>
        <v>1402</v>
      </c>
      <c r="B1416" s="15" t="s">
        <v>1690</v>
      </c>
      <c r="C1416" s="11" t="s">
        <v>2126</v>
      </c>
      <c r="D1416" s="15" t="s">
        <v>62</v>
      </c>
      <c r="E1416" s="55">
        <v>2013.02</v>
      </c>
      <c r="F1416" s="12" t="s">
        <v>368</v>
      </c>
      <c r="G1416" s="13">
        <v>1561</v>
      </c>
      <c r="H1416" s="13">
        <v>5288</v>
      </c>
      <c r="I1416" s="14" t="s">
        <v>2207</v>
      </c>
      <c r="J1416" s="46" t="s">
        <v>50</v>
      </c>
      <c r="L1416" s="98" t="s">
        <v>2091</v>
      </c>
    </row>
    <row r="1417" spans="1:239" x14ac:dyDescent="0.2">
      <c r="A1417" s="96">
        <f t="shared" si="29"/>
        <v>1403</v>
      </c>
      <c r="B1417" s="15" t="s">
        <v>1691</v>
      </c>
      <c r="C1417" s="11" t="s">
        <v>2126</v>
      </c>
      <c r="D1417" s="15" t="s">
        <v>62</v>
      </c>
      <c r="E1417" s="55">
        <v>2013.03</v>
      </c>
      <c r="F1417" s="12" t="s">
        <v>372</v>
      </c>
      <c r="G1417" s="13">
        <v>2433</v>
      </c>
      <c r="H1417" s="13">
        <v>5947</v>
      </c>
      <c r="I1417" s="14" t="s">
        <v>2207</v>
      </c>
      <c r="J1417" s="46" t="s">
        <v>50</v>
      </c>
      <c r="L1417" s="98" t="s">
        <v>726</v>
      </c>
    </row>
    <row r="1418" spans="1:239" x14ac:dyDescent="0.2">
      <c r="A1418" s="96">
        <f t="shared" si="29"/>
        <v>1404</v>
      </c>
      <c r="B1418" s="15" t="s">
        <v>1692</v>
      </c>
      <c r="C1418" s="11" t="s">
        <v>2126</v>
      </c>
      <c r="D1418" s="15" t="s">
        <v>62</v>
      </c>
      <c r="E1418" s="55">
        <v>2013.04</v>
      </c>
      <c r="F1418" s="12" t="s">
        <v>373</v>
      </c>
      <c r="G1418" s="13">
        <v>2632</v>
      </c>
      <c r="H1418" s="13">
        <v>4792</v>
      </c>
      <c r="I1418" s="14" t="s">
        <v>2206</v>
      </c>
      <c r="J1418" s="46" t="s">
        <v>50</v>
      </c>
      <c r="L1418" s="98" t="s">
        <v>2114</v>
      </c>
    </row>
    <row r="1419" spans="1:239" x14ac:dyDescent="0.2">
      <c r="A1419" s="96">
        <f t="shared" si="29"/>
        <v>1405</v>
      </c>
      <c r="B1419" s="15" t="s">
        <v>1693</v>
      </c>
      <c r="C1419" s="11" t="s">
        <v>2126</v>
      </c>
      <c r="D1419" s="15" t="s">
        <v>62</v>
      </c>
      <c r="E1419" s="55">
        <v>2013.04</v>
      </c>
      <c r="F1419" s="12" t="s">
        <v>373</v>
      </c>
      <c r="G1419" s="13">
        <v>2499</v>
      </c>
      <c r="H1419" s="13">
        <v>4958</v>
      </c>
      <c r="I1419" s="14" t="s">
        <v>2171</v>
      </c>
      <c r="J1419" s="46" t="s">
        <v>50</v>
      </c>
      <c r="L1419" s="98" t="s">
        <v>42</v>
      </c>
    </row>
    <row r="1420" spans="1:239" x14ac:dyDescent="0.2">
      <c r="A1420" s="96">
        <f t="shared" si="29"/>
        <v>1406</v>
      </c>
      <c r="B1420" s="15" t="s">
        <v>1694</v>
      </c>
      <c r="C1420" s="11" t="s">
        <v>2126</v>
      </c>
      <c r="D1420" s="15" t="s">
        <v>62</v>
      </c>
      <c r="E1420" s="55">
        <v>2013.04</v>
      </c>
      <c r="F1420" s="12" t="s">
        <v>373</v>
      </c>
      <c r="G1420" s="13">
        <v>2057</v>
      </c>
      <c r="H1420" s="13">
        <v>4949</v>
      </c>
      <c r="I1420" s="14" t="s">
        <v>2213</v>
      </c>
      <c r="J1420" s="46" t="s">
        <v>50</v>
      </c>
      <c r="L1420" s="80" t="s">
        <v>20</v>
      </c>
    </row>
    <row r="1421" spans="1:239" x14ac:dyDescent="0.2">
      <c r="A1421" s="96">
        <f t="shared" si="29"/>
        <v>1407</v>
      </c>
      <c r="B1421" s="15" t="s">
        <v>1695</v>
      </c>
      <c r="C1421" s="11" t="s">
        <v>2126</v>
      </c>
      <c r="D1421" s="15" t="s">
        <v>62</v>
      </c>
      <c r="E1421" s="55">
        <v>2013.04</v>
      </c>
      <c r="F1421" s="12" t="s">
        <v>190</v>
      </c>
      <c r="G1421" s="13">
        <v>1285</v>
      </c>
      <c r="H1421" s="13">
        <v>2699</v>
      </c>
      <c r="I1421" s="14" t="s">
        <v>2171</v>
      </c>
      <c r="J1421" s="46" t="s">
        <v>50</v>
      </c>
      <c r="L1421" s="98" t="s">
        <v>846</v>
      </c>
    </row>
    <row r="1422" spans="1:239" x14ac:dyDescent="0.2">
      <c r="A1422" s="96">
        <f t="shared" si="29"/>
        <v>1408</v>
      </c>
      <c r="B1422" s="15" t="s">
        <v>1696</v>
      </c>
      <c r="C1422" s="15" t="s">
        <v>2126</v>
      </c>
      <c r="D1422" s="15" t="s">
        <v>2712</v>
      </c>
      <c r="E1422" s="55">
        <v>2013.09</v>
      </c>
      <c r="F1422" s="12" t="s">
        <v>269</v>
      </c>
      <c r="G1422" s="13">
        <v>1389</v>
      </c>
      <c r="H1422" s="13">
        <v>2725</v>
      </c>
      <c r="I1422" s="14" t="s">
        <v>2230</v>
      </c>
      <c r="J1422" s="46" t="s">
        <v>50</v>
      </c>
      <c r="L1422" s="98" t="s">
        <v>831</v>
      </c>
    </row>
    <row r="1423" spans="1:239" x14ac:dyDescent="0.2">
      <c r="A1423" s="96">
        <f t="shared" si="29"/>
        <v>1409</v>
      </c>
      <c r="B1423" s="15" t="s">
        <v>1697</v>
      </c>
      <c r="C1423" s="15" t="s">
        <v>2126</v>
      </c>
      <c r="D1423" s="15" t="s">
        <v>2375</v>
      </c>
      <c r="E1423" s="56">
        <v>2016.09</v>
      </c>
      <c r="F1423" s="16" t="s">
        <v>177</v>
      </c>
      <c r="G1423" s="17">
        <v>2057</v>
      </c>
      <c r="H1423" s="17">
        <v>3604</v>
      </c>
      <c r="I1423" s="18" t="s">
        <v>40</v>
      </c>
      <c r="J1423" s="52" t="s">
        <v>50</v>
      </c>
      <c r="K1423" s="10"/>
      <c r="L1423" s="98" t="s">
        <v>833</v>
      </c>
    </row>
    <row r="1424" spans="1:239" x14ac:dyDescent="0.2">
      <c r="A1424" s="96">
        <f t="shared" si="29"/>
        <v>1410</v>
      </c>
      <c r="B1424" s="15" t="s">
        <v>1698</v>
      </c>
      <c r="C1424" s="15" t="s">
        <v>2126</v>
      </c>
      <c r="D1424" s="19" t="s">
        <v>2375</v>
      </c>
      <c r="E1424" s="56">
        <v>2016.11</v>
      </c>
      <c r="F1424" s="16" t="s">
        <v>191</v>
      </c>
      <c r="G1424" s="20">
        <v>3592</v>
      </c>
      <c r="H1424" s="21">
        <v>7123</v>
      </c>
      <c r="I1424" s="18" t="s">
        <v>4</v>
      </c>
      <c r="J1424" s="22" t="s">
        <v>50</v>
      </c>
      <c r="K1424" s="10"/>
      <c r="L1424" s="98" t="s">
        <v>541</v>
      </c>
    </row>
    <row r="1425" spans="1:12" x14ac:dyDescent="0.2">
      <c r="A1425" s="96">
        <f t="shared" si="29"/>
        <v>1411</v>
      </c>
      <c r="B1425" s="25" t="s">
        <v>1699</v>
      </c>
      <c r="C1425" s="25" t="s">
        <v>2126</v>
      </c>
      <c r="D1425" s="15" t="s">
        <v>519</v>
      </c>
      <c r="E1425" s="56">
        <v>2018.01</v>
      </c>
      <c r="F1425" s="16" t="s">
        <v>2492</v>
      </c>
      <c r="G1425" s="17">
        <v>1098</v>
      </c>
      <c r="H1425" s="17">
        <v>2234</v>
      </c>
      <c r="I1425" s="18" t="s">
        <v>4</v>
      </c>
      <c r="J1425" s="52" t="s">
        <v>50</v>
      </c>
      <c r="K1425" s="10"/>
      <c r="L1425" s="98" t="s">
        <v>719</v>
      </c>
    </row>
    <row r="1426" spans="1:12" x14ac:dyDescent="0.2">
      <c r="A1426" s="96">
        <f t="shared" si="29"/>
        <v>1412</v>
      </c>
      <c r="B1426" s="25" t="s">
        <v>1124</v>
      </c>
      <c r="C1426" s="15" t="s">
        <v>2126</v>
      </c>
      <c r="D1426" s="15" t="s">
        <v>62</v>
      </c>
      <c r="E1426" s="56">
        <v>2018.03</v>
      </c>
      <c r="F1426" s="16" t="s">
        <v>524</v>
      </c>
      <c r="G1426" s="17">
        <v>6661</v>
      </c>
      <c r="H1426" s="17">
        <v>10519</v>
      </c>
      <c r="I1426" s="18" t="s">
        <v>2</v>
      </c>
      <c r="J1426" s="52" t="s">
        <v>2104</v>
      </c>
      <c r="K1426" s="10"/>
      <c r="L1426" s="60"/>
    </row>
    <row r="1427" spans="1:12" x14ac:dyDescent="0.2">
      <c r="A1427" s="96">
        <f t="shared" si="29"/>
        <v>1413</v>
      </c>
      <c r="B1427" s="11" t="s">
        <v>2616</v>
      </c>
      <c r="C1427" s="15" t="s">
        <v>2126</v>
      </c>
      <c r="D1427" s="12" t="s">
        <v>519</v>
      </c>
      <c r="E1427" s="70" t="s">
        <v>2613</v>
      </c>
      <c r="F1427" s="12" t="s">
        <v>195</v>
      </c>
      <c r="G1427" s="47">
        <v>2467</v>
      </c>
      <c r="H1427" s="47">
        <v>5511</v>
      </c>
      <c r="I1427" s="48" t="s">
        <v>1700</v>
      </c>
      <c r="J1427" s="50" t="s">
        <v>33</v>
      </c>
      <c r="K1427" s="10"/>
    </row>
    <row r="1428" spans="1:12" x14ac:dyDescent="0.2">
      <c r="A1428" s="96">
        <f t="shared" si="29"/>
        <v>1414</v>
      </c>
      <c r="B1428" s="11" t="s">
        <v>582</v>
      </c>
      <c r="C1428" s="15" t="s">
        <v>2126</v>
      </c>
      <c r="D1428" s="12" t="s">
        <v>519</v>
      </c>
      <c r="E1428" s="70" t="s">
        <v>2617</v>
      </c>
      <c r="F1428" s="11" t="s">
        <v>583</v>
      </c>
      <c r="G1428" s="47">
        <v>2357</v>
      </c>
      <c r="H1428" s="47">
        <v>5269</v>
      </c>
      <c r="I1428" s="48" t="s">
        <v>41</v>
      </c>
      <c r="J1428" s="50" t="s">
        <v>33</v>
      </c>
      <c r="L1428" s="98" t="s">
        <v>724</v>
      </c>
    </row>
    <row r="1429" spans="1:12" x14ac:dyDescent="0.2">
      <c r="A1429" s="96">
        <f t="shared" si="29"/>
        <v>1415</v>
      </c>
      <c r="B1429" s="11" t="s">
        <v>1701</v>
      </c>
      <c r="C1429" s="12" t="s">
        <v>2126</v>
      </c>
      <c r="D1429" s="12" t="s">
        <v>2375</v>
      </c>
      <c r="E1429" s="70" t="s">
        <v>2626</v>
      </c>
      <c r="F1429" s="11" t="s">
        <v>593</v>
      </c>
      <c r="G1429" s="49">
        <v>1839</v>
      </c>
      <c r="H1429" s="49">
        <v>4701</v>
      </c>
      <c r="I1429" s="50" t="s">
        <v>1702</v>
      </c>
      <c r="J1429" s="94" t="s">
        <v>33</v>
      </c>
      <c r="L1429" s="98" t="s">
        <v>62</v>
      </c>
    </row>
    <row r="1430" spans="1:12" x14ac:dyDescent="0.2">
      <c r="A1430" s="96">
        <f t="shared" si="29"/>
        <v>1416</v>
      </c>
      <c r="B1430" s="15" t="s">
        <v>1703</v>
      </c>
      <c r="C1430" s="15" t="s">
        <v>2126</v>
      </c>
      <c r="D1430" s="34" t="s">
        <v>519</v>
      </c>
      <c r="E1430" s="56">
        <v>2019.03</v>
      </c>
      <c r="F1430" s="35" t="s">
        <v>609</v>
      </c>
      <c r="G1430" s="17">
        <v>2956</v>
      </c>
      <c r="H1430" s="17">
        <v>6392</v>
      </c>
      <c r="I1430" s="37" t="s">
        <v>1704</v>
      </c>
      <c r="J1430" s="37" t="s">
        <v>33</v>
      </c>
      <c r="K1430" s="8" t="s">
        <v>2627</v>
      </c>
      <c r="L1430" s="98" t="s">
        <v>801</v>
      </c>
    </row>
    <row r="1431" spans="1:12" x14ac:dyDescent="0.2">
      <c r="A1431" s="96">
        <f t="shared" si="29"/>
        <v>1417</v>
      </c>
      <c r="B1431" s="15" t="s">
        <v>1314</v>
      </c>
      <c r="C1431" s="15" t="s">
        <v>2126</v>
      </c>
      <c r="D1431" s="34" t="s">
        <v>62</v>
      </c>
      <c r="E1431" s="56">
        <v>2019.07</v>
      </c>
      <c r="F1431" s="35" t="s">
        <v>647</v>
      </c>
      <c r="G1431" s="17">
        <v>299</v>
      </c>
      <c r="H1431" s="17">
        <v>624</v>
      </c>
      <c r="I1431" s="37" t="s">
        <v>612</v>
      </c>
      <c r="J1431" s="37" t="s">
        <v>33</v>
      </c>
      <c r="L1431" s="60"/>
    </row>
    <row r="1432" spans="1:12" x14ac:dyDescent="0.2">
      <c r="A1432" s="96">
        <f t="shared" si="29"/>
        <v>1418</v>
      </c>
      <c r="B1432" s="15" t="s">
        <v>2653</v>
      </c>
      <c r="C1432" s="15" t="s">
        <v>2126</v>
      </c>
      <c r="D1432" s="34" t="s">
        <v>519</v>
      </c>
      <c r="E1432" s="56">
        <v>2019.11</v>
      </c>
      <c r="F1432" s="35" t="s">
        <v>697</v>
      </c>
      <c r="G1432" s="17">
        <v>2656</v>
      </c>
      <c r="H1432" s="17">
        <v>5630</v>
      </c>
      <c r="I1432" s="37" t="s">
        <v>2654</v>
      </c>
      <c r="J1432" s="37" t="s">
        <v>50</v>
      </c>
      <c r="K1432" s="8" t="s">
        <v>2477</v>
      </c>
      <c r="L1432" s="60"/>
    </row>
    <row r="1433" spans="1:12" x14ac:dyDescent="0.2">
      <c r="A1433" s="96">
        <f t="shared" si="29"/>
        <v>1419</v>
      </c>
      <c r="B1433" s="11" t="s">
        <v>1705</v>
      </c>
      <c r="C1433" s="11" t="s">
        <v>2126</v>
      </c>
      <c r="D1433" s="11" t="s">
        <v>519</v>
      </c>
      <c r="E1433" s="55">
        <v>2020.09</v>
      </c>
      <c r="F1433" s="12" t="s">
        <v>788</v>
      </c>
      <c r="G1433" s="13">
        <v>901</v>
      </c>
      <c r="H1433" s="13">
        <v>2101</v>
      </c>
      <c r="I1433" s="14" t="s">
        <v>603</v>
      </c>
      <c r="J1433" s="46" t="s">
        <v>50</v>
      </c>
      <c r="K1433" s="8" t="s">
        <v>784</v>
      </c>
    </row>
    <row r="1434" spans="1:12" x14ac:dyDescent="0.2">
      <c r="A1434" s="96">
        <f>ROW()-14</f>
        <v>1420</v>
      </c>
      <c r="B1434" s="15" t="s">
        <v>10</v>
      </c>
      <c r="C1434" s="11" t="s">
        <v>2126</v>
      </c>
      <c r="D1434" s="15" t="s">
        <v>2255</v>
      </c>
      <c r="E1434" s="56">
        <v>2007.06</v>
      </c>
      <c r="F1434" s="16" t="s">
        <v>487</v>
      </c>
      <c r="G1434" s="17">
        <v>186</v>
      </c>
      <c r="H1434" s="17">
        <v>145</v>
      </c>
      <c r="I1434" s="52" t="s">
        <v>2</v>
      </c>
      <c r="J1434" s="52" t="s">
        <v>30</v>
      </c>
      <c r="K1434" s="10"/>
      <c r="L1434" s="98" t="s">
        <v>18</v>
      </c>
    </row>
    <row r="1435" spans="1:12" x14ac:dyDescent="0.2">
      <c r="A1435" s="96">
        <f>ROW()-14</f>
        <v>1421</v>
      </c>
      <c r="B1435" s="11" t="s">
        <v>1196</v>
      </c>
      <c r="C1435" s="11" t="s">
        <v>2126</v>
      </c>
      <c r="D1435" s="15" t="s">
        <v>2255</v>
      </c>
      <c r="E1435" s="56">
        <v>2011.09</v>
      </c>
      <c r="F1435" s="12" t="s">
        <v>384</v>
      </c>
      <c r="G1435" s="13">
        <v>1063</v>
      </c>
      <c r="H1435" s="13">
        <v>1779</v>
      </c>
      <c r="I1435" s="46" t="s">
        <v>4</v>
      </c>
      <c r="J1435" s="46" t="s">
        <v>50</v>
      </c>
      <c r="L1435" s="98" t="s">
        <v>2113</v>
      </c>
    </row>
    <row r="1436" spans="1:12" x14ac:dyDescent="0.2">
      <c r="A1436" s="96">
        <f>ROW()-14</f>
        <v>1422</v>
      </c>
      <c r="B1436" s="15" t="s">
        <v>1018</v>
      </c>
      <c r="C1436" s="11" t="s">
        <v>2126</v>
      </c>
      <c r="D1436" s="15" t="s">
        <v>2255</v>
      </c>
      <c r="E1436" s="56">
        <v>2014.01</v>
      </c>
      <c r="F1436" s="42" t="s">
        <v>310</v>
      </c>
      <c r="G1436" s="43">
        <v>1709</v>
      </c>
      <c r="H1436" s="13">
        <v>3039</v>
      </c>
      <c r="I1436" s="14" t="s">
        <v>2171</v>
      </c>
      <c r="J1436" s="46" t="s">
        <v>50</v>
      </c>
      <c r="K1436" s="9"/>
      <c r="L1436" s="98" t="s">
        <v>518</v>
      </c>
    </row>
    <row r="1437" spans="1:12" x14ac:dyDescent="0.2">
      <c r="A1437" s="96">
        <f>ROW()-14</f>
        <v>1423</v>
      </c>
      <c r="B1437" s="15" t="s">
        <v>656</v>
      </c>
      <c r="C1437" s="15" t="s">
        <v>2126</v>
      </c>
      <c r="D1437" s="15" t="s">
        <v>2255</v>
      </c>
      <c r="E1437" s="56">
        <v>2019.07</v>
      </c>
      <c r="F1437" s="35" t="s">
        <v>646</v>
      </c>
      <c r="G1437" s="17">
        <v>2070</v>
      </c>
      <c r="H1437" s="17">
        <v>4762</v>
      </c>
      <c r="I1437" s="50" t="s">
        <v>2213</v>
      </c>
      <c r="J1437" s="37" t="s">
        <v>33</v>
      </c>
      <c r="L1437" s="98" t="s">
        <v>2115</v>
      </c>
    </row>
    <row r="1438" spans="1:12" x14ac:dyDescent="0.2">
      <c r="A1438" s="96">
        <f t="shared" ref="A1438:A1465" si="30">ROW()-14</f>
        <v>1424</v>
      </c>
      <c r="B1438" s="11" t="s">
        <v>990</v>
      </c>
      <c r="C1438" s="11" t="s">
        <v>2126</v>
      </c>
      <c r="D1438" s="15" t="s">
        <v>718</v>
      </c>
      <c r="E1438" s="56">
        <v>2011.11</v>
      </c>
      <c r="F1438" s="12" t="s">
        <v>391</v>
      </c>
      <c r="G1438" s="13">
        <v>124</v>
      </c>
      <c r="H1438" s="13">
        <v>222</v>
      </c>
      <c r="I1438" s="14" t="s">
        <v>2171</v>
      </c>
      <c r="J1438" s="46" t="s">
        <v>50</v>
      </c>
      <c r="L1438" s="98" t="s">
        <v>821</v>
      </c>
    </row>
    <row r="1439" spans="1:12" x14ac:dyDescent="0.2">
      <c r="A1439" s="96">
        <f t="shared" si="30"/>
        <v>1425</v>
      </c>
      <c r="B1439" s="11" t="s">
        <v>2174</v>
      </c>
      <c r="C1439" s="11" t="s">
        <v>2126</v>
      </c>
      <c r="D1439" s="15" t="s">
        <v>718</v>
      </c>
      <c r="E1439" s="56">
        <v>2011.12</v>
      </c>
      <c r="F1439" s="12" t="s">
        <v>392</v>
      </c>
      <c r="G1439" s="13">
        <v>120</v>
      </c>
      <c r="H1439" s="13">
        <v>210</v>
      </c>
      <c r="I1439" s="14" t="s">
        <v>2171</v>
      </c>
      <c r="J1439" s="46" t="s">
        <v>50</v>
      </c>
      <c r="L1439" s="98" t="s">
        <v>56</v>
      </c>
    </row>
    <row r="1440" spans="1:12" x14ac:dyDescent="0.2">
      <c r="A1440" s="96">
        <f t="shared" si="30"/>
        <v>1426</v>
      </c>
      <c r="B1440" s="11" t="s">
        <v>43</v>
      </c>
      <c r="C1440" s="11" t="s">
        <v>2126</v>
      </c>
      <c r="D1440" s="15" t="s">
        <v>718</v>
      </c>
      <c r="E1440" s="56">
        <v>2011.12</v>
      </c>
      <c r="F1440" s="12" t="s">
        <v>393</v>
      </c>
      <c r="G1440" s="13">
        <v>119</v>
      </c>
      <c r="H1440" s="13">
        <v>218</v>
      </c>
      <c r="I1440" s="14" t="s">
        <v>2175</v>
      </c>
      <c r="J1440" s="46" t="s">
        <v>50</v>
      </c>
    </row>
    <row r="1441" spans="1:12" x14ac:dyDescent="0.2">
      <c r="A1441" s="96">
        <f t="shared" si="30"/>
        <v>1427</v>
      </c>
      <c r="B1441" s="11" t="s">
        <v>2176</v>
      </c>
      <c r="C1441" s="11" t="s">
        <v>2126</v>
      </c>
      <c r="D1441" s="15" t="s">
        <v>718</v>
      </c>
      <c r="E1441" s="56">
        <v>2011.12</v>
      </c>
      <c r="F1441" s="12" t="s">
        <v>394</v>
      </c>
      <c r="G1441" s="13">
        <v>227</v>
      </c>
      <c r="H1441" s="13">
        <v>212</v>
      </c>
      <c r="I1441" s="14" t="s">
        <v>2171</v>
      </c>
      <c r="J1441" s="46" t="s">
        <v>50</v>
      </c>
      <c r="L1441" s="60"/>
    </row>
    <row r="1442" spans="1:12" x14ac:dyDescent="0.2">
      <c r="A1442" s="96">
        <f t="shared" si="30"/>
        <v>1428</v>
      </c>
      <c r="B1442" s="11" t="s">
        <v>2177</v>
      </c>
      <c r="C1442" s="11" t="s">
        <v>2126</v>
      </c>
      <c r="D1442" s="15" t="s">
        <v>718</v>
      </c>
      <c r="E1442" s="56">
        <v>2011.12</v>
      </c>
      <c r="F1442" s="12" t="s">
        <v>395</v>
      </c>
      <c r="G1442" s="13">
        <v>159</v>
      </c>
      <c r="H1442" s="13">
        <v>235</v>
      </c>
      <c r="I1442" s="14" t="s">
        <v>2171</v>
      </c>
      <c r="J1442" s="46" t="s">
        <v>50</v>
      </c>
      <c r="L1442" s="60"/>
    </row>
    <row r="1443" spans="1:12" x14ac:dyDescent="0.2">
      <c r="A1443" s="96">
        <f t="shared" si="30"/>
        <v>1429</v>
      </c>
      <c r="B1443" s="11" t="s">
        <v>991</v>
      </c>
      <c r="C1443" s="11" t="s">
        <v>2126</v>
      </c>
      <c r="D1443" s="15" t="s">
        <v>718</v>
      </c>
      <c r="E1443" s="56">
        <v>2012.04</v>
      </c>
      <c r="F1443" s="12" t="s">
        <v>406</v>
      </c>
      <c r="G1443" s="13">
        <v>272</v>
      </c>
      <c r="H1443" s="13">
        <v>207</v>
      </c>
      <c r="I1443" s="14" t="s">
        <v>2136</v>
      </c>
      <c r="J1443" s="46" t="s">
        <v>50</v>
      </c>
      <c r="L1443" s="60"/>
    </row>
    <row r="1444" spans="1:12" x14ac:dyDescent="0.2">
      <c r="A1444" s="96">
        <f t="shared" si="30"/>
        <v>1430</v>
      </c>
      <c r="B1444" s="15" t="s">
        <v>992</v>
      </c>
      <c r="C1444" s="11" t="s">
        <v>2126</v>
      </c>
      <c r="D1444" s="15" t="s">
        <v>718</v>
      </c>
      <c r="E1444" s="55">
        <v>2013.01</v>
      </c>
      <c r="F1444" s="12" t="s">
        <v>491</v>
      </c>
      <c r="G1444" s="13">
        <v>186</v>
      </c>
      <c r="H1444" s="13">
        <v>215</v>
      </c>
      <c r="I1444" s="14" t="s">
        <v>2171</v>
      </c>
      <c r="J1444" s="46" t="s">
        <v>50</v>
      </c>
    </row>
    <row r="1445" spans="1:12" x14ac:dyDescent="0.2">
      <c r="A1445" s="96">
        <f t="shared" si="30"/>
        <v>1431</v>
      </c>
      <c r="B1445" s="15" t="s">
        <v>66</v>
      </c>
      <c r="C1445" s="11" t="s">
        <v>2126</v>
      </c>
      <c r="D1445" s="15" t="s">
        <v>718</v>
      </c>
      <c r="E1445" s="56">
        <v>2014.04</v>
      </c>
      <c r="F1445" s="42" t="s">
        <v>322</v>
      </c>
      <c r="G1445" s="17">
        <v>44</v>
      </c>
      <c r="H1445" s="17">
        <v>56</v>
      </c>
      <c r="I1445" s="18" t="s">
        <v>40</v>
      </c>
      <c r="J1445" s="52" t="s">
        <v>50</v>
      </c>
      <c r="K1445" s="9"/>
    </row>
    <row r="1446" spans="1:12" x14ac:dyDescent="0.2">
      <c r="A1446" s="96">
        <f t="shared" si="30"/>
        <v>1432</v>
      </c>
      <c r="B1446" s="11" t="s">
        <v>1190</v>
      </c>
      <c r="C1446" s="11" t="s">
        <v>2126</v>
      </c>
      <c r="D1446" s="15" t="s">
        <v>39</v>
      </c>
      <c r="E1446" s="56">
        <v>2011.04</v>
      </c>
      <c r="F1446" s="12" t="s">
        <v>155</v>
      </c>
      <c r="G1446" s="13">
        <v>635</v>
      </c>
      <c r="H1446" s="13">
        <v>1357</v>
      </c>
      <c r="I1446" s="46" t="s">
        <v>4</v>
      </c>
      <c r="J1446" s="46" t="s">
        <v>50</v>
      </c>
    </row>
    <row r="1447" spans="1:12" x14ac:dyDescent="0.2">
      <c r="A1447" s="96">
        <f t="shared" si="30"/>
        <v>1433</v>
      </c>
      <c r="B1447" s="11" t="s">
        <v>1191</v>
      </c>
      <c r="C1447" s="15" t="s">
        <v>2126</v>
      </c>
      <c r="D1447" s="15" t="s">
        <v>39</v>
      </c>
      <c r="E1447" s="55">
        <v>2013.06</v>
      </c>
      <c r="F1447" s="12" t="s">
        <v>182</v>
      </c>
      <c r="G1447" s="13">
        <v>688</v>
      </c>
      <c r="H1447" s="13">
        <v>1511</v>
      </c>
      <c r="I1447" s="14" t="s">
        <v>2</v>
      </c>
      <c r="J1447" s="46" t="s">
        <v>50</v>
      </c>
    </row>
    <row r="1448" spans="1:12" x14ac:dyDescent="0.2">
      <c r="A1448" s="96">
        <f t="shared" si="30"/>
        <v>1434</v>
      </c>
      <c r="B1448" s="15" t="s">
        <v>1192</v>
      </c>
      <c r="C1448" s="15" t="s">
        <v>2126</v>
      </c>
      <c r="D1448" s="15" t="s">
        <v>2268</v>
      </c>
      <c r="E1448" s="56">
        <v>2014.06</v>
      </c>
      <c r="F1448" s="42" t="s">
        <v>182</v>
      </c>
      <c r="G1448" s="43">
        <v>617</v>
      </c>
      <c r="H1448" s="13">
        <v>1454</v>
      </c>
      <c r="I1448" s="14" t="s">
        <v>2206</v>
      </c>
      <c r="J1448" s="46" t="s">
        <v>50</v>
      </c>
      <c r="K1448" s="9" t="s">
        <v>2269</v>
      </c>
    </row>
    <row r="1449" spans="1:12" x14ac:dyDescent="0.2">
      <c r="A1449" s="96">
        <f t="shared" si="30"/>
        <v>1435</v>
      </c>
      <c r="B1449" s="11" t="s">
        <v>1193</v>
      </c>
      <c r="C1449" s="11" t="s">
        <v>2126</v>
      </c>
      <c r="D1449" s="15" t="s">
        <v>2268</v>
      </c>
      <c r="E1449" s="56">
        <v>2014.07</v>
      </c>
      <c r="F1449" s="12" t="s">
        <v>231</v>
      </c>
      <c r="G1449" s="13">
        <v>810</v>
      </c>
      <c r="H1449" s="13">
        <v>1734</v>
      </c>
      <c r="I1449" s="14" t="s">
        <v>2136</v>
      </c>
      <c r="J1449" s="46" t="s">
        <v>50</v>
      </c>
    </row>
    <row r="1450" spans="1:12" x14ac:dyDescent="0.2">
      <c r="A1450" s="96">
        <f t="shared" si="30"/>
        <v>1436</v>
      </c>
      <c r="B1450" s="11" t="s">
        <v>1194</v>
      </c>
      <c r="C1450" s="11" t="s">
        <v>2126</v>
      </c>
      <c r="D1450" s="15" t="s">
        <v>2283</v>
      </c>
      <c r="E1450" s="56" t="s">
        <v>2282</v>
      </c>
      <c r="F1450" s="12" t="s">
        <v>297</v>
      </c>
      <c r="G1450" s="13">
        <v>963</v>
      </c>
      <c r="H1450" s="13">
        <v>2064</v>
      </c>
      <c r="I1450" s="14" t="s">
        <v>2171</v>
      </c>
      <c r="J1450" s="46" t="s">
        <v>50</v>
      </c>
    </row>
    <row r="1451" spans="1:12" x14ac:dyDescent="0.2">
      <c r="A1451" s="96">
        <f t="shared" si="30"/>
        <v>1437</v>
      </c>
      <c r="B1451" s="15" t="s">
        <v>1195</v>
      </c>
      <c r="C1451" s="15" t="s">
        <v>2126</v>
      </c>
      <c r="D1451" s="15" t="s">
        <v>2283</v>
      </c>
      <c r="E1451" s="56">
        <v>2015.06</v>
      </c>
      <c r="F1451" s="16" t="s">
        <v>268</v>
      </c>
      <c r="G1451" s="17">
        <v>2310</v>
      </c>
      <c r="H1451" s="17">
        <v>4745</v>
      </c>
      <c r="I1451" s="18" t="s">
        <v>2313</v>
      </c>
      <c r="J1451" s="52" t="s">
        <v>50</v>
      </c>
      <c r="K1451" s="10"/>
      <c r="L1451" s="60"/>
    </row>
    <row r="1452" spans="1:12" x14ac:dyDescent="0.2">
      <c r="A1452" s="96">
        <f t="shared" si="30"/>
        <v>1438</v>
      </c>
      <c r="B1452" s="15" t="s">
        <v>960</v>
      </c>
      <c r="C1452" s="15" t="s">
        <v>2126</v>
      </c>
      <c r="D1452" s="19" t="s">
        <v>2386</v>
      </c>
      <c r="E1452" s="56">
        <v>2016.11</v>
      </c>
      <c r="F1452" s="16" t="s">
        <v>127</v>
      </c>
      <c r="G1452" s="20">
        <v>349</v>
      </c>
      <c r="H1452" s="21">
        <v>344</v>
      </c>
      <c r="I1452" s="18" t="s">
        <v>40</v>
      </c>
      <c r="J1452" s="22" t="s">
        <v>50</v>
      </c>
      <c r="K1452" s="10"/>
    </row>
    <row r="1453" spans="1:12" x14ac:dyDescent="0.2">
      <c r="A1453" s="96">
        <f t="shared" si="30"/>
        <v>1439</v>
      </c>
      <c r="B1453" s="11" t="s">
        <v>1315</v>
      </c>
      <c r="C1453" s="11" t="s">
        <v>2126</v>
      </c>
      <c r="D1453" s="11" t="s">
        <v>721</v>
      </c>
      <c r="E1453" s="56">
        <v>2014.08</v>
      </c>
      <c r="F1453" s="12" t="s">
        <v>185</v>
      </c>
      <c r="G1453" s="13">
        <v>1695</v>
      </c>
      <c r="H1453" s="13">
        <v>2765</v>
      </c>
      <c r="I1453" s="14" t="s">
        <v>2213</v>
      </c>
      <c r="J1453" s="46" t="s">
        <v>2183</v>
      </c>
      <c r="L1453" s="98" t="s">
        <v>2111</v>
      </c>
    </row>
    <row r="1454" spans="1:12" x14ac:dyDescent="0.2">
      <c r="A1454" s="96">
        <f t="shared" si="30"/>
        <v>1440</v>
      </c>
      <c r="B1454" s="15" t="s">
        <v>1316</v>
      </c>
      <c r="C1454" s="15" t="s">
        <v>2126</v>
      </c>
      <c r="D1454" s="15" t="s">
        <v>721</v>
      </c>
      <c r="E1454" s="56">
        <v>2015.09</v>
      </c>
      <c r="F1454" s="16" t="s">
        <v>127</v>
      </c>
      <c r="G1454" s="17">
        <v>499</v>
      </c>
      <c r="H1454" s="17">
        <v>956</v>
      </c>
      <c r="I1454" s="18" t="s">
        <v>2326</v>
      </c>
      <c r="J1454" s="52" t="s">
        <v>2252</v>
      </c>
      <c r="K1454" s="10" t="s">
        <v>2296</v>
      </c>
      <c r="L1454" s="98" t="s">
        <v>851</v>
      </c>
    </row>
    <row r="1455" spans="1:12" ht="28.2" customHeight="1" x14ac:dyDescent="0.2">
      <c r="A1455" s="96">
        <f t="shared" si="30"/>
        <v>1441</v>
      </c>
      <c r="B1455" s="41" t="s">
        <v>1317</v>
      </c>
      <c r="C1455" s="41" t="s">
        <v>2126</v>
      </c>
      <c r="D1455" s="41" t="s">
        <v>721</v>
      </c>
      <c r="E1455" s="67">
        <v>2015.09</v>
      </c>
      <c r="F1455" s="102" t="s">
        <v>493</v>
      </c>
      <c r="G1455" s="103">
        <v>836</v>
      </c>
      <c r="H1455" s="103">
        <v>1479</v>
      </c>
      <c r="I1455" s="104" t="s">
        <v>2171</v>
      </c>
      <c r="J1455" s="106" t="s">
        <v>50</v>
      </c>
      <c r="K1455" s="107"/>
      <c r="L1455" s="98" t="s">
        <v>839</v>
      </c>
    </row>
    <row r="1456" spans="1:12" ht="28.5" customHeight="1" x14ac:dyDescent="0.2">
      <c r="A1456" s="96">
        <f t="shared" si="30"/>
        <v>1442</v>
      </c>
      <c r="B1456" s="15" t="s">
        <v>1318</v>
      </c>
      <c r="C1456" s="15" t="s">
        <v>2126</v>
      </c>
      <c r="D1456" s="15" t="s">
        <v>721</v>
      </c>
      <c r="E1456" s="56" t="s">
        <v>2578</v>
      </c>
      <c r="F1456" s="32" t="s">
        <v>2579</v>
      </c>
      <c r="G1456" s="17">
        <v>194</v>
      </c>
      <c r="H1456" s="17">
        <v>368</v>
      </c>
      <c r="I1456" s="18" t="s">
        <v>2293</v>
      </c>
      <c r="J1456" s="52" t="s">
        <v>2307</v>
      </c>
      <c r="K1456" s="10"/>
      <c r="L1456" s="60"/>
    </row>
    <row r="1457" spans="1:12" ht="28.5" customHeight="1" x14ac:dyDescent="0.2">
      <c r="A1457" s="96">
        <f t="shared" si="30"/>
        <v>1443</v>
      </c>
      <c r="B1457" s="15" t="s">
        <v>1707</v>
      </c>
      <c r="C1457" s="15" t="s">
        <v>2126</v>
      </c>
      <c r="D1457" s="34" t="s">
        <v>601</v>
      </c>
      <c r="E1457" s="56">
        <v>2016.04</v>
      </c>
      <c r="F1457" s="16" t="s">
        <v>127</v>
      </c>
      <c r="G1457" s="17">
        <v>784</v>
      </c>
      <c r="H1457" s="17">
        <v>1545</v>
      </c>
      <c r="I1457" s="18" t="s">
        <v>2175</v>
      </c>
      <c r="J1457" s="52" t="s">
        <v>50</v>
      </c>
      <c r="K1457" s="10"/>
      <c r="L1457" s="60"/>
    </row>
    <row r="1458" spans="1:12" ht="28.5" customHeight="1" x14ac:dyDescent="0.2">
      <c r="A1458" s="96">
        <f t="shared" si="30"/>
        <v>1444</v>
      </c>
      <c r="B1458" s="15" t="s">
        <v>1708</v>
      </c>
      <c r="C1458" s="15" t="s">
        <v>2126</v>
      </c>
      <c r="D1458" s="34" t="s">
        <v>2711</v>
      </c>
      <c r="E1458" s="56">
        <v>2017.03</v>
      </c>
      <c r="F1458" s="16" t="s">
        <v>127</v>
      </c>
      <c r="G1458" s="17">
        <v>425</v>
      </c>
      <c r="H1458" s="17">
        <v>822</v>
      </c>
      <c r="I1458" s="18" t="s">
        <v>2383</v>
      </c>
      <c r="J1458" s="22" t="s">
        <v>50</v>
      </c>
      <c r="K1458" s="10"/>
      <c r="L1458" s="100"/>
    </row>
    <row r="1459" spans="1:12" ht="28.5" customHeight="1" x14ac:dyDescent="0.2">
      <c r="A1459" s="96">
        <f t="shared" si="30"/>
        <v>1445</v>
      </c>
      <c r="B1459" s="25" t="s">
        <v>1709</v>
      </c>
      <c r="C1459" s="34" t="s">
        <v>2126</v>
      </c>
      <c r="D1459" s="34" t="s">
        <v>601</v>
      </c>
      <c r="E1459" s="56">
        <v>2017.09</v>
      </c>
      <c r="F1459" s="16" t="s">
        <v>2465</v>
      </c>
      <c r="G1459" s="17">
        <v>391</v>
      </c>
      <c r="H1459" s="17">
        <v>773</v>
      </c>
      <c r="I1459" s="18" t="s">
        <v>2383</v>
      </c>
      <c r="J1459" s="52" t="s">
        <v>2466</v>
      </c>
      <c r="K1459" s="10"/>
      <c r="L1459" s="99"/>
    </row>
    <row r="1460" spans="1:12" ht="28.5" customHeight="1" x14ac:dyDescent="0.2">
      <c r="A1460" s="44">
        <f t="shared" si="30"/>
        <v>1446</v>
      </c>
      <c r="B1460" s="15" t="s">
        <v>1711</v>
      </c>
      <c r="C1460" s="15" t="s">
        <v>2126</v>
      </c>
      <c r="D1460" s="34" t="s">
        <v>601</v>
      </c>
      <c r="E1460" s="56">
        <v>2019.03</v>
      </c>
      <c r="F1460" s="35" t="s">
        <v>405</v>
      </c>
      <c r="G1460" s="17">
        <v>5706</v>
      </c>
      <c r="H1460" s="17">
        <v>25950</v>
      </c>
      <c r="I1460" s="37" t="s">
        <v>2383</v>
      </c>
      <c r="J1460" s="37" t="s">
        <v>2383</v>
      </c>
      <c r="K1460" s="8" t="s">
        <v>2632</v>
      </c>
      <c r="L1460" s="100"/>
    </row>
    <row r="1461" spans="1:12" ht="28.5" customHeight="1" x14ac:dyDescent="0.2">
      <c r="A1461" s="96">
        <f t="shared" si="30"/>
        <v>1447</v>
      </c>
      <c r="B1461" s="15" t="s">
        <v>1854</v>
      </c>
      <c r="C1461" s="15" t="s">
        <v>2126</v>
      </c>
      <c r="D1461" s="15" t="s">
        <v>723</v>
      </c>
      <c r="E1461" s="56" t="s">
        <v>900</v>
      </c>
      <c r="F1461" s="16" t="s">
        <v>186</v>
      </c>
      <c r="G1461" s="17">
        <v>334</v>
      </c>
      <c r="H1461" s="17">
        <v>682</v>
      </c>
      <c r="I1461" s="18" t="s">
        <v>4</v>
      </c>
      <c r="J1461" s="52" t="s">
        <v>50</v>
      </c>
      <c r="K1461" s="10"/>
      <c r="L1461" s="100"/>
    </row>
    <row r="1462" spans="1:12" ht="28.5" customHeight="1" x14ac:dyDescent="0.2">
      <c r="A1462" s="96">
        <f t="shared" si="30"/>
        <v>1448</v>
      </c>
      <c r="B1462" s="41" t="s">
        <v>1855</v>
      </c>
      <c r="C1462" s="41" t="s">
        <v>2126</v>
      </c>
      <c r="D1462" s="41" t="s">
        <v>723</v>
      </c>
      <c r="E1462" s="67">
        <v>2017.03</v>
      </c>
      <c r="F1462" s="102" t="s">
        <v>153</v>
      </c>
      <c r="G1462" s="103">
        <v>293</v>
      </c>
      <c r="H1462" s="103">
        <v>626</v>
      </c>
      <c r="I1462" s="104" t="s">
        <v>2384</v>
      </c>
      <c r="J1462" s="105" t="s">
        <v>50</v>
      </c>
      <c r="K1462" s="107"/>
      <c r="L1462" s="99"/>
    </row>
    <row r="1463" spans="1:12" ht="28.5" customHeight="1" x14ac:dyDescent="0.2">
      <c r="A1463" s="96">
        <f t="shared" si="30"/>
        <v>1449</v>
      </c>
      <c r="B1463" s="28" t="s">
        <v>1975</v>
      </c>
      <c r="C1463" s="28" t="s">
        <v>2126</v>
      </c>
      <c r="D1463" s="28" t="s">
        <v>2549</v>
      </c>
      <c r="E1463" s="69">
        <v>2018.07</v>
      </c>
      <c r="F1463" s="29" t="s">
        <v>2550</v>
      </c>
      <c r="G1463" s="30">
        <v>320</v>
      </c>
      <c r="H1463" s="30">
        <v>787</v>
      </c>
      <c r="I1463" s="31" t="s">
        <v>2243</v>
      </c>
      <c r="J1463" s="84" t="s">
        <v>2514</v>
      </c>
      <c r="K1463" s="24"/>
      <c r="L1463" s="99"/>
    </row>
    <row r="1464" spans="1:12" ht="28.5" customHeight="1" x14ac:dyDescent="0.2">
      <c r="A1464" s="96">
        <f t="shared" si="30"/>
        <v>1450</v>
      </c>
      <c r="B1464" s="15" t="s">
        <v>1164</v>
      </c>
      <c r="C1464" s="15" t="s">
        <v>2126</v>
      </c>
      <c r="D1464" s="15" t="s">
        <v>2631</v>
      </c>
      <c r="E1464" s="56">
        <v>2019.03</v>
      </c>
      <c r="F1464" s="35" t="s">
        <v>602</v>
      </c>
      <c r="G1464" s="17">
        <v>2539</v>
      </c>
      <c r="H1464" s="17">
        <v>5029</v>
      </c>
      <c r="I1464" s="37" t="s">
        <v>40</v>
      </c>
      <c r="J1464" s="37" t="s">
        <v>33</v>
      </c>
      <c r="L1464" s="100"/>
    </row>
    <row r="1465" spans="1:12" ht="28.5" customHeight="1" thickBot="1" x14ac:dyDescent="0.25">
      <c r="A1465" s="133">
        <f t="shared" si="30"/>
        <v>1451</v>
      </c>
      <c r="B1465" s="134" t="s">
        <v>1976</v>
      </c>
      <c r="C1465" s="134" t="s">
        <v>2126</v>
      </c>
      <c r="D1465" s="135" t="s">
        <v>1977</v>
      </c>
      <c r="E1465" s="136">
        <v>2020.09</v>
      </c>
      <c r="F1465" s="137" t="s">
        <v>802</v>
      </c>
      <c r="G1465" s="138">
        <v>5472</v>
      </c>
      <c r="H1465" s="138">
        <v>14224</v>
      </c>
      <c r="I1465" s="139" t="s">
        <v>572</v>
      </c>
      <c r="J1465" s="140" t="s">
        <v>572</v>
      </c>
      <c r="K1465" s="141"/>
      <c r="L1465" s="57" t="s">
        <v>817</v>
      </c>
    </row>
    <row r="1466" spans="1:12" x14ac:dyDescent="0.2">
      <c r="K1466" s="54"/>
    </row>
  </sheetData>
  <autoFilter ref="A3:K4">
    <sortState ref="A6:K1439">
      <sortCondition ref="D3:D4"/>
    </sortState>
  </autoFilter>
  <sortState sortMethod="stroke" ref="A1400:K1411">
    <sortCondition ref="E1400:E1411"/>
  </sortState>
  <mergeCells count="20">
    <mergeCell ref="A5:K5"/>
    <mergeCell ref="A185:K185"/>
    <mergeCell ref="A375:K375"/>
    <mergeCell ref="A493:K493"/>
    <mergeCell ref="A1237:K1237"/>
    <mergeCell ref="A1315:K1315"/>
    <mergeCell ref="A1334:K1334"/>
    <mergeCell ref="A1340:K1340"/>
    <mergeCell ref="A1382:K1382"/>
    <mergeCell ref="A1396:K1396"/>
    <mergeCell ref="I3:I4"/>
    <mergeCell ref="J3:J4"/>
    <mergeCell ref="K3:K4"/>
    <mergeCell ref="A2:F2"/>
    <mergeCell ref="A3:A4"/>
    <mergeCell ref="B3:B4"/>
    <mergeCell ref="C3:C4"/>
    <mergeCell ref="D3:D4"/>
    <mergeCell ref="E3:E4"/>
    <mergeCell ref="F3:F4"/>
  </mergeCells>
  <phoneticPr fontId="2"/>
  <dataValidations count="1">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771:H65771 JC65771:JD65771 SY65771:SZ65771 ACU65771:ACV65771 AMQ65771:AMR65771 AWM65771:AWN65771 BGI65771:BGJ65771 BQE65771:BQF65771 CAA65771:CAB65771 CJW65771:CJX65771 CTS65771:CTT65771 DDO65771:DDP65771 DNK65771:DNL65771 DXG65771:DXH65771 EHC65771:EHD65771 EQY65771:EQZ65771 FAU65771:FAV65771 FKQ65771:FKR65771 FUM65771:FUN65771 GEI65771:GEJ65771 GOE65771:GOF65771 GYA65771:GYB65771 HHW65771:HHX65771 HRS65771:HRT65771 IBO65771:IBP65771 ILK65771:ILL65771 IVG65771:IVH65771 JFC65771:JFD65771 JOY65771:JOZ65771 JYU65771:JYV65771 KIQ65771:KIR65771 KSM65771:KSN65771 LCI65771:LCJ65771 LME65771:LMF65771 LWA65771:LWB65771 MFW65771:MFX65771 MPS65771:MPT65771 MZO65771:MZP65771 NJK65771:NJL65771 NTG65771:NTH65771 ODC65771:ODD65771 OMY65771:OMZ65771 OWU65771:OWV65771 PGQ65771:PGR65771 PQM65771:PQN65771 QAI65771:QAJ65771 QKE65771:QKF65771 QUA65771:QUB65771 RDW65771:RDX65771 RNS65771:RNT65771 RXO65771:RXP65771 SHK65771:SHL65771 SRG65771:SRH65771 TBC65771:TBD65771 TKY65771:TKZ65771 TUU65771:TUV65771 UEQ65771:UER65771 UOM65771:UON65771 UYI65771:UYJ65771 VIE65771:VIF65771 VSA65771:VSB65771 WBW65771:WBX65771 WLS65771:WLT65771 WVO65771:WVP65771 G131307:H131307 JC131307:JD131307 SY131307:SZ131307 ACU131307:ACV131307 AMQ131307:AMR131307 AWM131307:AWN131307 BGI131307:BGJ131307 BQE131307:BQF131307 CAA131307:CAB131307 CJW131307:CJX131307 CTS131307:CTT131307 DDO131307:DDP131307 DNK131307:DNL131307 DXG131307:DXH131307 EHC131307:EHD131307 EQY131307:EQZ131307 FAU131307:FAV131307 FKQ131307:FKR131307 FUM131307:FUN131307 GEI131307:GEJ131307 GOE131307:GOF131307 GYA131307:GYB131307 HHW131307:HHX131307 HRS131307:HRT131307 IBO131307:IBP131307 ILK131307:ILL131307 IVG131307:IVH131307 JFC131307:JFD131307 JOY131307:JOZ131307 JYU131307:JYV131307 KIQ131307:KIR131307 KSM131307:KSN131307 LCI131307:LCJ131307 LME131307:LMF131307 LWA131307:LWB131307 MFW131307:MFX131307 MPS131307:MPT131307 MZO131307:MZP131307 NJK131307:NJL131307 NTG131307:NTH131307 ODC131307:ODD131307 OMY131307:OMZ131307 OWU131307:OWV131307 PGQ131307:PGR131307 PQM131307:PQN131307 QAI131307:QAJ131307 QKE131307:QKF131307 QUA131307:QUB131307 RDW131307:RDX131307 RNS131307:RNT131307 RXO131307:RXP131307 SHK131307:SHL131307 SRG131307:SRH131307 TBC131307:TBD131307 TKY131307:TKZ131307 TUU131307:TUV131307 UEQ131307:UER131307 UOM131307:UON131307 UYI131307:UYJ131307 VIE131307:VIF131307 VSA131307:VSB131307 WBW131307:WBX131307 WLS131307:WLT131307 WVO131307:WVP131307 G196843:H196843 JC196843:JD196843 SY196843:SZ196843 ACU196843:ACV196843 AMQ196843:AMR196843 AWM196843:AWN196843 BGI196843:BGJ196843 BQE196843:BQF196843 CAA196843:CAB196843 CJW196843:CJX196843 CTS196843:CTT196843 DDO196843:DDP196843 DNK196843:DNL196843 DXG196843:DXH196843 EHC196843:EHD196843 EQY196843:EQZ196843 FAU196843:FAV196843 FKQ196843:FKR196843 FUM196843:FUN196843 GEI196843:GEJ196843 GOE196843:GOF196843 GYA196843:GYB196843 HHW196843:HHX196843 HRS196843:HRT196843 IBO196843:IBP196843 ILK196843:ILL196843 IVG196843:IVH196843 JFC196843:JFD196843 JOY196843:JOZ196843 JYU196843:JYV196843 KIQ196843:KIR196843 KSM196843:KSN196843 LCI196843:LCJ196843 LME196843:LMF196843 LWA196843:LWB196843 MFW196843:MFX196843 MPS196843:MPT196843 MZO196843:MZP196843 NJK196843:NJL196843 NTG196843:NTH196843 ODC196843:ODD196843 OMY196843:OMZ196843 OWU196843:OWV196843 PGQ196843:PGR196843 PQM196843:PQN196843 QAI196843:QAJ196843 QKE196843:QKF196843 QUA196843:QUB196843 RDW196843:RDX196843 RNS196843:RNT196843 RXO196843:RXP196843 SHK196843:SHL196843 SRG196843:SRH196843 TBC196843:TBD196843 TKY196843:TKZ196843 TUU196843:TUV196843 UEQ196843:UER196843 UOM196843:UON196843 UYI196843:UYJ196843 VIE196843:VIF196843 VSA196843:VSB196843 WBW196843:WBX196843 WLS196843:WLT196843 WVO196843:WVP196843 G262379:H262379 JC262379:JD262379 SY262379:SZ262379 ACU262379:ACV262379 AMQ262379:AMR262379 AWM262379:AWN262379 BGI262379:BGJ262379 BQE262379:BQF262379 CAA262379:CAB262379 CJW262379:CJX262379 CTS262379:CTT262379 DDO262379:DDP262379 DNK262379:DNL262379 DXG262379:DXH262379 EHC262379:EHD262379 EQY262379:EQZ262379 FAU262379:FAV262379 FKQ262379:FKR262379 FUM262379:FUN262379 GEI262379:GEJ262379 GOE262379:GOF262379 GYA262379:GYB262379 HHW262379:HHX262379 HRS262379:HRT262379 IBO262379:IBP262379 ILK262379:ILL262379 IVG262379:IVH262379 JFC262379:JFD262379 JOY262379:JOZ262379 JYU262379:JYV262379 KIQ262379:KIR262379 KSM262379:KSN262379 LCI262379:LCJ262379 LME262379:LMF262379 LWA262379:LWB262379 MFW262379:MFX262379 MPS262379:MPT262379 MZO262379:MZP262379 NJK262379:NJL262379 NTG262379:NTH262379 ODC262379:ODD262379 OMY262379:OMZ262379 OWU262379:OWV262379 PGQ262379:PGR262379 PQM262379:PQN262379 QAI262379:QAJ262379 QKE262379:QKF262379 QUA262379:QUB262379 RDW262379:RDX262379 RNS262379:RNT262379 RXO262379:RXP262379 SHK262379:SHL262379 SRG262379:SRH262379 TBC262379:TBD262379 TKY262379:TKZ262379 TUU262379:TUV262379 UEQ262379:UER262379 UOM262379:UON262379 UYI262379:UYJ262379 VIE262379:VIF262379 VSA262379:VSB262379 WBW262379:WBX262379 WLS262379:WLT262379 WVO262379:WVP262379 G327915:H327915 JC327915:JD327915 SY327915:SZ327915 ACU327915:ACV327915 AMQ327915:AMR327915 AWM327915:AWN327915 BGI327915:BGJ327915 BQE327915:BQF327915 CAA327915:CAB327915 CJW327915:CJX327915 CTS327915:CTT327915 DDO327915:DDP327915 DNK327915:DNL327915 DXG327915:DXH327915 EHC327915:EHD327915 EQY327915:EQZ327915 FAU327915:FAV327915 FKQ327915:FKR327915 FUM327915:FUN327915 GEI327915:GEJ327915 GOE327915:GOF327915 GYA327915:GYB327915 HHW327915:HHX327915 HRS327915:HRT327915 IBO327915:IBP327915 ILK327915:ILL327915 IVG327915:IVH327915 JFC327915:JFD327915 JOY327915:JOZ327915 JYU327915:JYV327915 KIQ327915:KIR327915 KSM327915:KSN327915 LCI327915:LCJ327915 LME327915:LMF327915 LWA327915:LWB327915 MFW327915:MFX327915 MPS327915:MPT327915 MZO327915:MZP327915 NJK327915:NJL327915 NTG327915:NTH327915 ODC327915:ODD327915 OMY327915:OMZ327915 OWU327915:OWV327915 PGQ327915:PGR327915 PQM327915:PQN327915 QAI327915:QAJ327915 QKE327915:QKF327915 QUA327915:QUB327915 RDW327915:RDX327915 RNS327915:RNT327915 RXO327915:RXP327915 SHK327915:SHL327915 SRG327915:SRH327915 TBC327915:TBD327915 TKY327915:TKZ327915 TUU327915:TUV327915 UEQ327915:UER327915 UOM327915:UON327915 UYI327915:UYJ327915 VIE327915:VIF327915 VSA327915:VSB327915 WBW327915:WBX327915 WLS327915:WLT327915 WVO327915:WVP327915 G393451:H393451 JC393451:JD393451 SY393451:SZ393451 ACU393451:ACV393451 AMQ393451:AMR393451 AWM393451:AWN393451 BGI393451:BGJ393451 BQE393451:BQF393451 CAA393451:CAB393451 CJW393451:CJX393451 CTS393451:CTT393451 DDO393451:DDP393451 DNK393451:DNL393451 DXG393451:DXH393451 EHC393451:EHD393451 EQY393451:EQZ393451 FAU393451:FAV393451 FKQ393451:FKR393451 FUM393451:FUN393451 GEI393451:GEJ393451 GOE393451:GOF393451 GYA393451:GYB393451 HHW393451:HHX393451 HRS393451:HRT393451 IBO393451:IBP393451 ILK393451:ILL393451 IVG393451:IVH393451 JFC393451:JFD393451 JOY393451:JOZ393451 JYU393451:JYV393451 KIQ393451:KIR393451 KSM393451:KSN393451 LCI393451:LCJ393451 LME393451:LMF393451 LWA393451:LWB393451 MFW393451:MFX393451 MPS393451:MPT393451 MZO393451:MZP393451 NJK393451:NJL393451 NTG393451:NTH393451 ODC393451:ODD393451 OMY393451:OMZ393451 OWU393451:OWV393451 PGQ393451:PGR393451 PQM393451:PQN393451 QAI393451:QAJ393451 QKE393451:QKF393451 QUA393451:QUB393451 RDW393451:RDX393451 RNS393451:RNT393451 RXO393451:RXP393451 SHK393451:SHL393451 SRG393451:SRH393451 TBC393451:TBD393451 TKY393451:TKZ393451 TUU393451:TUV393451 UEQ393451:UER393451 UOM393451:UON393451 UYI393451:UYJ393451 VIE393451:VIF393451 VSA393451:VSB393451 WBW393451:WBX393451 WLS393451:WLT393451 WVO393451:WVP393451 G458987:H458987 JC458987:JD458987 SY458987:SZ458987 ACU458987:ACV458987 AMQ458987:AMR458987 AWM458987:AWN458987 BGI458987:BGJ458987 BQE458987:BQF458987 CAA458987:CAB458987 CJW458987:CJX458987 CTS458987:CTT458987 DDO458987:DDP458987 DNK458987:DNL458987 DXG458987:DXH458987 EHC458987:EHD458987 EQY458987:EQZ458987 FAU458987:FAV458987 FKQ458987:FKR458987 FUM458987:FUN458987 GEI458987:GEJ458987 GOE458987:GOF458987 GYA458987:GYB458987 HHW458987:HHX458987 HRS458987:HRT458987 IBO458987:IBP458987 ILK458987:ILL458987 IVG458987:IVH458987 JFC458987:JFD458987 JOY458987:JOZ458987 JYU458987:JYV458987 KIQ458987:KIR458987 KSM458987:KSN458987 LCI458987:LCJ458987 LME458987:LMF458987 LWA458987:LWB458987 MFW458987:MFX458987 MPS458987:MPT458987 MZO458987:MZP458987 NJK458987:NJL458987 NTG458987:NTH458987 ODC458987:ODD458987 OMY458987:OMZ458987 OWU458987:OWV458987 PGQ458987:PGR458987 PQM458987:PQN458987 QAI458987:QAJ458987 QKE458987:QKF458987 QUA458987:QUB458987 RDW458987:RDX458987 RNS458987:RNT458987 RXO458987:RXP458987 SHK458987:SHL458987 SRG458987:SRH458987 TBC458987:TBD458987 TKY458987:TKZ458987 TUU458987:TUV458987 UEQ458987:UER458987 UOM458987:UON458987 UYI458987:UYJ458987 VIE458987:VIF458987 VSA458987:VSB458987 WBW458987:WBX458987 WLS458987:WLT458987 WVO458987:WVP458987 G524523:H524523 JC524523:JD524523 SY524523:SZ524523 ACU524523:ACV524523 AMQ524523:AMR524523 AWM524523:AWN524523 BGI524523:BGJ524523 BQE524523:BQF524523 CAA524523:CAB524523 CJW524523:CJX524523 CTS524523:CTT524523 DDO524523:DDP524523 DNK524523:DNL524523 DXG524523:DXH524523 EHC524523:EHD524523 EQY524523:EQZ524523 FAU524523:FAV524523 FKQ524523:FKR524523 FUM524523:FUN524523 GEI524523:GEJ524523 GOE524523:GOF524523 GYA524523:GYB524523 HHW524523:HHX524523 HRS524523:HRT524523 IBO524523:IBP524523 ILK524523:ILL524523 IVG524523:IVH524523 JFC524523:JFD524523 JOY524523:JOZ524523 JYU524523:JYV524523 KIQ524523:KIR524523 KSM524523:KSN524523 LCI524523:LCJ524523 LME524523:LMF524523 LWA524523:LWB524523 MFW524523:MFX524523 MPS524523:MPT524523 MZO524523:MZP524523 NJK524523:NJL524523 NTG524523:NTH524523 ODC524523:ODD524523 OMY524523:OMZ524523 OWU524523:OWV524523 PGQ524523:PGR524523 PQM524523:PQN524523 QAI524523:QAJ524523 QKE524523:QKF524523 QUA524523:QUB524523 RDW524523:RDX524523 RNS524523:RNT524523 RXO524523:RXP524523 SHK524523:SHL524523 SRG524523:SRH524523 TBC524523:TBD524523 TKY524523:TKZ524523 TUU524523:TUV524523 UEQ524523:UER524523 UOM524523:UON524523 UYI524523:UYJ524523 VIE524523:VIF524523 VSA524523:VSB524523 WBW524523:WBX524523 WLS524523:WLT524523 WVO524523:WVP524523 G590059:H590059 JC590059:JD590059 SY590059:SZ590059 ACU590059:ACV590059 AMQ590059:AMR590059 AWM590059:AWN590059 BGI590059:BGJ590059 BQE590059:BQF590059 CAA590059:CAB590059 CJW590059:CJX590059 CTS590059:CTT590059 DDO590059:DDP590059 DNK590059:DNL590059 DXG590059:DXH590059 EHC590059:EHD590059 EQY590059:EQZ590059 FAU590059:FAV590059 FKQ590059:FKR590059 FUM590059:FUN590059 GEI590059:GEJ590059 GOE590059:GOF590059 GYA590059:GYB590059 HHW590059:HHX590059 HRS590059:HRT590059 IBO590059:IBP590059 ILK590059:ILL590059 IVG590059:IVH590059 JFC590059:JFD590059 JOY590059:JOZ590059 JYU590059:JYV590059 KIQ590059:KIR590059 KSM590059:KSN590059 LCI590059:LCJ590059 LME590059:LMF590059 LWA590059:LWB590059 MFW590059:MFX590059 MPS590059:MPT590059 MZO590059:MZP590059 NJK590059:NJL590059 NTG590059:NTH590059 ODC590059:ODD590059 OMY590059:OMZ590059 OWU590059:OWV590059 PGQ590059:PGR590059 PQM590059:PQN590059 QAI590059:QAJ590059 QKE590059:QKF590059 QUA590059:QUB590059 RDW590059:RDX590059 RNS590059:RNT590059 RXO590059:RXP590059 SHK590059:SHL590059 SRG590059:SRH590059 TBC590059:TBD590059 TKY590059:TKZ590059 TUU590059:TUV590059 UEQ590059:UER590059 UOM590059:UON590059 UYI590059:UYJ590059 VIE590059:VIF590059 VSA590059:VSB590059 WBW590059:WBX590059 WLS590059:WLT590059 WVO590059:WVP590059 G655595:H655595 JC655595:JD655595 SY655595:SZ655595 ACU655595:ACV655595 AMQ655595:AMR655595 AWM655595:AWN655595 BGI655595:BGJ655595 BQE655595:BQF655595 CAA655595:CAB655595 CJW655595:CJX655595 CTS655595:CTT655595 DDO655595:DDP655595 DNK655595:DNL655595 DXG655595:DXH655595 EHC655595:EHD655595 EQY655595:EQZ655595 FAU655595:FAV655595 FKQ655595:FKR655595 FUM655595:FUN655595 GEI655595:GEJ655595 GOE655595:GOF655595 GYA655595:GYB655595 HHW655595:HHX655595 HRS655595:HRT655595 IBO655595:IBP655595 ILK655595:ILL655595 IVG655595:IVH655595 JFC655595:JFD655595 JOY655595:JOZ655595 JYU655595:JYV655595 KIQ655595:KIR655595 KSM655595:KSN655595 LCI655595:LCJ655595 LME655595:LMF655595 LWA655595:LWB655595 MFW655595:MFX655595 MPS655595:MPT655595 MZO655595:MZP655595 NJK655595:NJL655595 NTG655595:NTH655595 ODC655595:ODD655595 OMY655595:OMZ655595 OWU655595:OWV655595 PGQ655595:PGR655595 PQM655595:PQN655595 QAI655595:QAJ655595 QKE655595:QKF655595 QUA655595:QUB655595 RDW655595:RDX655595 RNS655595:RNT655595 RXO655595:RXP655595 SHK655595:SHL655595 SRG655595:SRH655595 TBC655595:TBD655595 TKY655595:TKZ655595 TUU655595:TUV655595 UEQ655595:UER655595 UOM655595:UON655595 UYI655595:UYJ655595 VIE655595:VIF655595 VSA655595:VSB655595 WBW655595:WBX655595 WLS655595:WLT655595 WVO655595:WVP655595 G721131:H721131 JC721131:JD721131 SY721131:SZ721131 ACU721131:ACV721131 AMQ721131:AMR721131 AWM721131:AWN721131 BGI721131:BGJ721131 BQE721131:BQF721131 CAA721131:CAB721131 CJW721131:CJX721131 CTS721131:CTT721131 DDO721131:DDP721131 DNK721131:DNL721131 DXG721131:DXH721131 EHC721131:EHD721131 EQY721131:EQZ721131 FAU721131:FAV721131 FKQ721131:FKR721131 FUM721131:FUN721131 GEI721131:GEJ721131 GOE721131:GOF721131 GYA721131:GYB721131 HHW721131:HHX721131 HRS721131:HRT721131 IBO721131:IBP721131 ILK721131:ILL721131 IVG721131:IVH721131 JFC721131:JFD721131 JOY721131:JOZ721131 JYU721131:JYV721131 KIQ721131:KIR721131 KSM721131:KSN721131 LCI721131:LCJ721131 LME721131:LMF721131 LWA721131:LWB721131 MFW721131:MFX721131 MPS721131:MPT721131 MZO721131:MZP721131 NJK721131:NJL721131 NTG721131:NTH721131 ODC721131:ODD721131 OMY721131:OMZ721131 OWU721131:OWV721131 PGQ721131:PGR721131 PQM721131:PQN721131 QAI721131:QAJ721131 QKE721131:QKF721131 QUA721131:QUB721131 RDW721131:RDX721131 RNS721131:RNT721131 RXO721131:RXP721131 SHK721131:SHL721131 SRG721131:SRH721131 TBC721131:TBD721131 TKY721131:TKZ721131 TUU721131:TUV721131 UEQ721131:UER721131 UOM721131:UON721131 UYI721131:UYJ721131 VIE721131:VIF721131 VSA721131:VSB721131 WBW721131:WBX721131 WLS721131:WLT721131 WVO721131:WVP721131 G786667:H786667 JC786667:JD786667 SY786667:SZ786667 ACU786667:ACV786667 AMQ786667:AMR786667 AWM786667:AWN786667 BGI786667:BGJ786667 BQE786667:BQF786667 CAA786667:CAB786667 CJW786667:CJX786667 CTS786667:CTT786667 DDO786667:DDP786667 DNK786667:DNL786667 DXG786667:DXH786667 EHC786667:EHD786667 EQY786667:EQZ786667 FAU786667:FAV786667 FKQ786667:FKR786667 FUM786667:FUN786667 GEI786667:GEJ786667 GOE786667:GOF786667 GYA786667:GYB786667 HHW786667:HHX786667 HRS786667:HRT786667 IBO786667:IBP786667 ILK786667:ILL786667 IVG786667:IVH786667 JFC786667:JFD786667 JOY786667:JOZ786667 JYU786667:JYV786667 KIQ786667:KIR786667 KSM786667:KSN786667 LCI786667:LCJ786667 LME786667:LMF786667 LWA786667:LWB786667 MFW786667:MFX786667 MPS786667:MPT786667 MZO786667:MZP786667 NJK786667:NJL786667 NTG786667:NTH786667 ODC786667:ODD786667 OMY786667:OMZ786667 OWU786667:OWV786667 PGQ786667:PGR786667 PQM786667:PQN786667 QAI786667:QAJ786667 QKE786667:QKF786667 QUA786667:QUB786667 RDW786667:RDX786667 RNS786667:RNT786667 RXO786667:RXP786667 SHK786667:SHL786667 SRG786667:SRH786667 TBC786667:TBD786667 TKY786667:TKZ786667 TUU786667:TUV786667 UEQ786667:UER786667 UOM786667:UON786667 UYI786667:UYJ786667 VIE786667:VIF786667 VSA786667:VSB786667 WBW786667:WBX786667 WLS786667:WLT786667 WVO786667:WVP786667 G852203:H852203 JC852203:JD852203 SY852203:SZ852203 ACU852203:ACV852203 AMQ852203:AMR852203 AWM852203:AWN852203 BGI852203:BGJ852203 BQE852203:BQF852203 CAA852203:CAB852203 CJW852203:CJX852203 CTS852203:CTT852203 DDO852203:DDP852203 DNK852203:DNL852203 DXG852203:DXH852203 EHC852203:EHD852203 EQY852203:EQZ852203 FAU852203:FAV852203 FKQ852203:FKR852203 FUM852203:FUN852203 GEI852203:GEJ852203 GOE852203:GOF852203 GYA852203:GYB852203 HHW852203:HHX852203 HRS852203:HRT852203 IBO852203:IBP852203 ILK852203:ILL852203 IVG852203:IVH852203 JFC852203:JFD852203 JOY852203:JOZ852203 JYU852203:JYV852203 KIQ852203:KIR852203 KSM852203:KSN852203 LCI852203:LCJ852203 LME852203:LMF852203 LWA852203:LWB852203 MFW852203:MFX852203 MPS852203:MPT852203 MZO852203:MZP852203 NJK852203:NJL852203 NTG852203:NTH852203 ODC852203:ODD852203 OMY852203:OMZ852203 OWU852203:OWV852203 PGQ852203:PGR852203 PQM852203:PQN852203 QAI852203:QAJ852203 QKE852203:QKF852203 QUA852203:QUB852203 RDW852203:RDX852203 RNS852203:RNT852203 RXO852203:RXP852203 SHK852203:SHL852203 SRG852203:SRH852203 TBC852203:TBD852203 TKY852203:TKZ852203 TUU852203:TUV852203 UEQ852203:UER852203 UOM852203:UON852203 UYI852203:UYJ852203 VIE852203:VIF852203 VSA852203:VSB852203 WBW852203:WBX852203 WLS852203:WLT852203 WVO852203:WVP852203 G917739:H917739 JC917739:JD917739 SY917739:SZ917739 ACU917739:ACV917739 AMQ917739:AMR917739 AWM917739:AWN917739 BGI917739:BGJ917739 BQE917739:BQF917739 CAA917739:CAB917739 CJW917739:CJX917739 CTS917739:CTT917739 DDO917739:DDP917739 DNK917739:DNL917739 DXG917739:DXH917739 EHC917739:EHD917739 EQY917739:EQZ917739 FAU917739:FAV917739 FKQ917739:FKR917739 FUM917739:FUN917739 GEI917739:GEJ917739 GOE917739:GOF917739 GYA917739:GYB917739 HHW917739:HHX917739 HRS917739:HRT917739 IBO917739:IBP917739 ILK917739:ILL917739 IVG917739:IVH917739 JFC917739:JFD917739 JOY917739:JOZ917739 JYU917739:JYV917739 KIQ917739:KIR917739 KSM917739:KSN917739 LCI917739:LCJ917739 LME917739:LMF917739 LWA917739:LWB917739 MFW917739:MFX917739 MPS917739:MPT917739 MZO917739:MZP917739 NJK917739:NJL917739 NTG917739:NTH917739 ODC917739:ODD917739 OMY917739:OMZ917739 OWU917739:OWV917739 PGQ917739:PGR917739 PQM917739:PQN917739 QAI917739:QAJ917739 QKE917739:QKF917739 QUA917739:QUB917739 RDW917739:RDX917739 RNS917739:RNT917739 RXO917739:RXP917739 SHK917739:SHL917739 SRG917739:SRH917739 TBC917739:TBD917739 TKY917739:TKZ917739 TUU917739:TUV917739 UEQ917739:UER917739 UOM917739:UON917739 UYI917739:UYJ917739 VIE917739:VIF917739 VSA917739:VSB917739 WBW917739:WBX917739 WLS917739:WLT917739 WVO917739:WVP917739 G983275:H983275 JC983275:JD983275 SY983275:SZ983275 ACU983275:ACV983275 AMQ983275:AMR983275 AWM983275:AWN983275 BGI983275:BGJ983275 BQE983275:BQF983275 CAA983275:CAB983275 CJW983275:CJX983275 CTS983275:CTT983275 DDO983275:DDP983275 DNK983275:DNL983275 DXG983275:DXH983275 EHC983275:EHD983275 EQY983275:EQZ983275 FAU983275:FAV983275 FKQ983275:FKR983275 FUM983275:FUN983275 GEI983275:GEJ983275 GOE983275:GOF983275 GYA983275:GYB983275 HHW983275:HHX983275 HRS983275:HRT983275 IBO983275:IBP983275 ILK983275:ILL983275 IVG983275:IVH983275 JFC983275:JFD983275 JOY983275:JOZ983275 JYU983275:JYV983275 KIQ983275:KIR983275 KSM983275:KSN983275 LCI983275:LCJ983275 LME983275:LMF983275 LWA983275:LWB983275 MFW983275:MFX983275 MPS983275:MPT983275 MZO983275:MZP983275 NJK983275:NJL983275 NTG983275:NTH983275 ODC983275:ODD983275 OMY983275:OMZ983275 OWU983275:OWV983275 PGQ983275:PGR983275 PQM983275:PQN983275 QAI983275:QAJ983275 QKE983275:QKF983275 QUA983275:QUB983275 RDW983275:RDX983275 RNS983275:RNT983275 RXO983275:RXP983275 SHK983275:SHL983275 SRG983275:SRH983275 TBC983275:TBD983275 TKY983275:TKZ983275 TUU983275:TUV983275 UEQ983275:UER983275 UOM983275:UON983275 UYI983275:UYJ983275 VIE983275:VIF983275 VSA983275:VSB983275 WBW983275:WBX983275 WLS983275:WLT983275 WVO983275:WVP983275 G255:H255 JC255:JD255 SY255:SZ255 ACU255:ACV255 AMQ255:AMR255 AWM255:AWN255 BGI255:BGJ255 BQE255:BQF255 CAA255:CAB255 CJW255:CJX255 CTS255:CTT255 DDO255:DDP255 DNK255:DNL255 DXG255:DXH255 EHC255:EHD255 EQY255:EQZ255 FAU255:FAV255 FKQ255:FKR255 FUM255:FUN255 GEI255:GEJ255 GOE255:GOF255 GYA255:GYB255 HHW255:HHX255 HRS255:HRT255 IBO255:IBP255 ILK255:ILL255 IVG255:IVH255 JFC255:JFD255 JOY255:JOZ255 JYU255:JYV255 KIQ255:KIR255 KSM255:KSN255 LCI255:LCJ255 LME255:LMF255 LWA255:LWB255 MFW255:MFX255 MPS255:MPT255 MZO255:MZP255 NJK255:NJL255 NTG255:NTH255 ODC255:ODD255 OMY255:OMZ255 OWU255:OWV255 PGQ255:PGR255 PQM255:PQN255 QAI255:QAJ255 QKE255:QKF255 QUA255:QUB255 RDW255:RDX255 RNS255:RNT255 RXO255:RXP255 SHK255:SHL255 SRG255:SRH255 TBC255:TBD255 TKY255:TKZ255 TUU255:TUV255 UEQ255:UER255 UOM255:UON255 UYI255:UYJ255 VIE255:VIF255 VSA255:VSB255 WBW255:WBX255 WLS255:WLT255 WVO255:WVP255 G65871:H65871 JC65871:JD65871 SY65871:SZ65871 ACU65871:ACV65871 AMQ65871:AMR65871 AWM65871:AWN65871 BGI65871:BGJ65871 BQE65871:BQF65871 CAA65871:CAB65871 CJW65871:CJX65871 CTS65871:CTT65871 DDO65871:DDP65871 DNK65871:DNL65871 DXG65871:DXH65871 EHC65871:EHD65871 EQY65871:EQZ65871 FAU65871:FAV65871 FKQ65871:FKR65871 FUM65871:FUN65871 GEI65871:GEJ65871 GOE65871:GOF65871 GYA65871:GYB65871 HHW65871:HHX65871 HRS65871:HRT65871 IBO65871:IBP65871 ILK65871:ILL65871 IVG65871:IVH65871 JFC65871:JFD65871 JOY65871:JOZ65871 JYU65871:JYV65871 KIQ65871:KIR65871 KSM65871:KSN65871 LCI65871:LCJ65871 LME65871:LMF65871 LWA65871:LWB65871 MFW65871:MFX65871 MPS65871:MPT65871 MZO65871:MZP65871 NJK65871:NJL65871 NTG65871:NTH65871 ODC65871:ODD65871 OMY65871:OMZ65871 OWU65871:OWV65871 PGQ65871:PGR65871 PQM65871:PQN65871 QAI65871:QAJ65871 QKE65871:QKF65871 QUA65871:QUB65871 RDW65871:RDX65871 RNS65871:RNT65871 RXO65871:RXP65871 SHK65871:SHL65871 SRG65871:SRH65871 TBC65871:TBD65871 TKY65871:TKZ65871 TUU65871:TUV65871 UEQ65871:UER65871 UOM65871:UON65871 UYI65871:UYJ65871 VIE65871:VIF65871 VSA65871:VSB65871 WBW65871:WBX65871 WLS65871:WLT65871 WVO65871:WVP65871 G131407:H131407 JC131407:JD131407 SY131407:SZ131407 ACU131407:ACV131407 AMQ131407:AMR131407 AWM131407:AWN131407 BGI131407:BGJ131407 BQE131407:BQF131407 CAA131407:CAB131407 CJW131407:CJX131407 CTS131407:CTT131407 DDO131407:DDP131407 DNK131407:DNL131407 DXG131407:DXH131407 EHC131407:EHD131407 EQY131407:EQZ131407 FAU131407:FAV131407 FKQ131407:FKR131407 FUM131407:FUN131407 GEI131407:GEJ131407 GOE131407:GOF131407 GYA131407:GYB131407 HHW131407:HHX131407 HRS131407:HRT131407 IBO131407:IBP131407 ILK131407:ILL131407 IVG131407:IVH131407 JFC131407:JFD131407 JOY131407:JOZ131407 JYU131407:JYV131407 KIQ131407:KIR131407 KSM131407:KSN131407 LCI131407:LCJ131407 LME131407:LMF131407 LWA131407:LWB131407 MFW131407:MFX131407 MPS131407:MPT131407 MZO131407:MZP131407 NJK131407:NJL131407 NTG131407:NTH131407 ODC131407:ODD131407 OMY131407:OMZ131407 OWU131407:OWV131407 PGQ131407:PGR131407 PQM131407:PQN131407 QAI131407:QAJ131407 QKE131407:QKF131407 QUA131407:QUB131407 RDW131407:RDX131407 RNS131407:RNT131407 RXO131407:RXP131407 SHK131407:SHL131407 SRG131407:SRH131407 TBC131407:TBD131407 TKY131407:TKZ131407 TUU131407:TUV131407 UEQ131407:UER131407 UOM131407:UON131407 UYI131407:UYJ131407 VIE131407:VIF131407 VSA131407:VSB131407 WBW131407:WBX131407 WLS131407:WLT131407 WVO131407:WVP131407 G196943:H196943 JC196943:JD196943 SY196943:SZ196943 ACU196943:ACV196943 AMQ196943:AMR196943 AWM196943:AWN196943 BGI196943:BGJ196943 BQE196943:BQF196943 CAA196943:CAB196943 CJW196943:CJX196943 CTS196943:CTT196943 DDO196943:DDP196943 DNK196943:DNL196943 DXG196943:DXH196943 EHC196943:EHD196943 EQY196943:EQZ196943 FAU196943:FAV196943 FKQ196943:FKR196943 FUM196943:FUN196943 GEI196943:GEJ196943 GOE196943:GOF196943 GYA196943:GYB196943 HHW196943:HHX196943 HRS196943:HRT196943 IBO196943:IBP196943 ILK196943:ILL196943 IVG196943:IVH196943 JFC196943:JFD196943 JOY196943:JOZ196943 JYU196943:JYV196943 KIQ196943:KIR196943 KSM196943:KSN196943 LCI196943:LCJ196943 LME196943:LMF196943 LWA196943:LWB196943 MFW196943:MFX196943 MPS196943:MPT196943 MZO196943:MZP196943 NJK196943:NJL196943 NTG196943:NTH196943 ODC196943:ODD196943 OMY196943:OMZ196943 OWU196943:OWV196943 PGQ196943:PGR196943 PQM196943:PQN196943 QAI196943:QAJ196943 QKE196943:QKF196943 QUA196943:QUB196943 RDW196943:RDX196943 RNS196943:RNT196943 RXO196943:RXP196943 SHK196943:SHL196943 SRG196943:SRH196943 TBC196943:TBD196943 TKY196943:TKZ196943 TUU196943:TUV196943 UEQ196943:UER196943 UOM196943:UON196943 UYI196943:UYJ196943 VIE196943:VIF196943 VSA196943:VSB196943 WBW196943:WBX196943 WLS196943:WLT196943 WVO196943:WVP196943 G262479:H262479 JC262479:JD262479 SY262479:SZ262479 ACU262479:ACV262479 AMQ262479:AMR262479 AWM262479:AWN262479 BGI262479:BGJ262479 BQE262479:BQF262479 CAA262479:CAB262479 CJW262479:CJX262479 CTS262479:CTT262479 DDO262479:DDP262479 DNK262479:DNL262479 DXG262479:DXH262479 EHC262479:EHD262479 EQY262479:EQZ262479 FAU262479:FAV262479 FKQ262479:FKR262479 FUM262479:FUN262479 GEI262479:GEJ262479 GOE262479:GOF262479 GYA262479:GYB262479 HHW262479:HHX262479 HRS262479:HRT262479 IBO262479:IBP262479 ILK262479:ILL262479 IVG262479:IVH262479 JFC262479:JFD262479 JOY262479:JOZ262479 JYU262479:JYV262479 KIQ262479:KIR262479 KSM262479:KSN262479 LCI262479:LCJ262479 LME262479:LMF262479 LWA262479:LWB262479 MFW262479:MFX262479 MPS262479:MPT262479 MZO262479:MZP262479 NJK262479:NJL262479 NTG262479:NTH262479 ODC262479:ODD262479 OMY262479:OMZ262479 OWU262479:OWV262479 PGQ262479:PGR262479 PQM262479:PQN262479 QAI262479:QAJ262479 QKE262479:QKF262479 QUA262479:QUB262479 RDW262479:RDX262479 RNS262479:RNT262479 RXO262479:RXP262479 SHK262479:SHL262479 SRG262479:SRH262479 TBC262479:TBD262479 TKY262479:TKZ262479 TUU262479:TUV262479 UEQ262479:UER262479 UOM262479:UON262479 UYI262479:UYJ262479 VIE262479:VIF262479 VSA262479:VSB262479 WBW262479:WBX262479 WLS262479:WLT262479 WVO262479:WVP262479 G328015:H328015 JC328015:JD328015 SY328015:SZ328015 ACU328015:ACV328015 AMQ328015:AMR328015 AWM328015:AWN328015 BGI328015:BGJ328015 BQE328015:BQF328015 CAA328015:CAB328015 CJW328015:CJX328015 CTS328015:CTT328015 DDO328015:DDP328015 DNK328015:DNL328015 DXG328015:DXH328015 EHC328015:EHD328015 EQY328015:EQZ328015 FAU328015:FAV328015 FKQ328015:FKR328015 FUM328015:FUN328015 GEI328015:GEJ328015 GOE328015:GOF328015 GYA328015:GYB328015 HHW328015:HHX328015 HRS328015:HRT328015 IBO328015:IBP328015 ILK328015:ILL328015 IVG328015:IVH328015 JFC328015:JFD328015 JOY328015:JOZ328015 JYU328015:JYV328015 KIQ328015:KIR328015 KSM328015:KSN328015 LCI328015:LCJ328015 LME328015:LMF328015 LWA328015:LWB328015 MFW328015:MFX328015 MPS328015:MPT328015 MZO328015:MZP328015 NJK328015:NJL328015 NTG328015:NTH328015 ODC328015:ODD328015 OMY328015:OMZ328015 OWU328015:OWV328015 PGQ328015:PGR328015 PQM328015:PQN328015 QAI328015:QAJ328015 QKE328015:QKF328015 QUA328015:QUB328015 RDW328015:RDX328015 RNS328015:RNT328015 RXO328015:RXP328015 SHK328015:SHL328015 SRG328015:SRH328015 TBC328015:TBD328015 TKY328015:TKZ328015 TUU328015:TUV328015 UEQ328015:UER328015 UOM328015:UON328015 UYI328015:UYJ328015 VIE328015:VIF328015 VSA328015:VSB328015 WBW328015:WBX328015 WLS328015:WLT328015 WVO328015:WVP328015 G393551:H393551 JC393551:JD393551 SY393551:SZ393551 ACU393551:ACV393551 AMQ393551:AMR393551 AWM393551:AWN393551 BGI393551:BGJ393551 BQE393551:BQF393551 CAA393551:CAB393551 CJW393551:CJX393551 CTS393551:CTT393551 DDO393551:DDP393551 DNK393551:DNL393551 DXG393551:DXH393551 EHC393551:EHD393551 EQY393551:EQZ393551 FAU393551:FAV393551 FKQ393551:FKR393551 FUM393551:FUN393551 GEI393551:GEJ393551 GOE393551:GOF393551 GYA393551:GYB393551 HHW393551:HHX393551 HRS393551:HRT393551 IBO393551:IBP393551 ILK393551:ILL393551 IVG393551:IVH393551 JFC393551:JFD393551 JOY393551:JOZ393551 JYU393551:JYV393551 KIQ393551:KIR393551 KSM393551:KSN393551 LCI393551:LCJ393551 LME393551:LMF393551 LWA393551:LWB393551 MFW393551:MFX393551 MPS393551:MPT393551 MZO393551:MZP393551 NJK393551:NJL393551 NTG393551:NTH393551 ODC393551:ODD393551 OMY393551:OMZ393551 OWU393551:OWV393551 PGQ393551:PGR393551 PQM393551:PQN393551 QAI393551:QAJ393551 QKE393551:QKF393551 QUA393551:QUB393551 RDW393551:RDX393551 RNS393551:RNT393551 RXO393551:RXP393551 SHK393551:SHL393551 SRG393551:SRH393551 TBC393551:TBD393551 TKY393551:TKZ393551 TUU393551:TUV393551 UEQ393551:UER393551 UOM393551:UON393551 UYI393551:UYJ393551 VIE393551:VIF393551 VSA393551:VSB393551 WBW393551:WBX393551 WLS393551:WLT393551 WVO393551:WVP393551 G459087:H459087 JC459087:JD459087 SY459087:SZ459087 ACU459087:ACV459087 AMQ459087:AMR459087 AWM459087:AWN459087 BGI459087:BGJ459087 BQE459087:BQF459087 CAA459087:CAB459087 CJW459087:CJX459087 CTS459087:CTT459087 DDO459087:DDP459087 DNK459087:DNL459087 DXG459087:DXH459087 EHC459087:EHD459087 EQY459087:EQZ459087 FAU459087:FAV459087 FKQ459087:FKR459087 FUM459087:FUN459087 GEI459087:GEJ459087 GOE459087:GOF459087 GYA459087:GYB459087 HHW459087:HHX459087 HRS459087:HRT459087 IBO459087:IBP459087 ILK459087:ILL459087 IVG459087:IVH459087 JFC459087:JFD459087 JOY459087:JOZ459087 JYU459087:JYV459087 KIQ459087:KIR459087 KSM459087:KSN459087 LCI459087:LCJ459087 LME459087:LMF459087 LWA459087:LWB459087 MFW459087:MFX459087 MPS459087:MPT459087 MZO459087:MZP459087 NJK459087:NJL459087 NTG459087:NTH459087 ODC459087:ODD459087 OMY459087:OMZ459087 OWU459087:OWV459087 PGQ459087:PGR459087 PQM459087:PQN459087 QAI459087:QAJ459087 QKE459087:QKF459087 QUA459087:QUB459087 RDW459087:RDX459087 RNS459087:RNT459087 RXO459087:RXP459087 SHK459087:SHL459087 SRG459087:SRH459087 TBC459087:TBD459087 TKY459087:TKZ459087 TUU459087:TUV459087 UEQ459087:UER459087 UOM459087:UON459087 UYI459087:UYJ459087 VIE459087:VIF459087 VSA459087:VSB459087 WBW459087:WBX459087 WLS459087:WLT459087 WVO459087:WVP459087 G524623:H524623 JC524623:JD524623 SY524623:SZ524623 ACU524623:ACV524623 AMQ524623:AMR524623 AWM524623:AWN524623 BGI524623:BGJ524623 BQE524623:BQF524623 CAA524623:CAB524623 CJW524623:CJX524623 CTS524623:CTT524623 DDO524623:DDP524623 DNK524623:DNL524623 DXG524623:DXH524623 EHC524623:EHD524623 EQY524623:EQZ524623 FAU524623:FAV524623 FKQ524623:FKR524623 FUM524623:FUN524623 GEI524623:GEJ524623 GOE524623:GOF524623 GYA524623:GYB524623 HHW524623:HHX524623 HRS524623:HRT524623 IBO524623:IBP524623 ILK524623:ILL524623 IVG524623:IVH524623 JFC524623:JFD524623 JOY524623:JOZ524623 JYU524623:JYV524623 KIQ524623:KIR524623 KSM524623:KSN524623 LCI524623:LCJ524623 LME524623:LMF524623 LWA524623:LWB524623 MFW524623:MFX524623 MPS524623:MPT524623 MZO524623:MZP524623 NJK524623:NJL524623 NTG524623:NTH524623 ODC524623:ODD524623 OMY524623:OMZ524623 OWU524623:OWV524623 PGQ524623:PGR524623 PQM524623:PQN524623 QAI524623:QAJ524623 QKE524623:QKF524623 QUA524623:QUB524623 RDW524623:RDX524623 RNS524623:RNT524623 RXO524623:RXP524623 SHK524623:SHL524623 SRG524623:SRH524623 TBC524623:TBD524623 TKY524623:TKZ524623 TUU524623:TUV524623 UEQ524623:UER524623 UOM524623:UON524623 UYI524623:UYJ524623 VIE524623:VIF524623 VSA524623:VSB524623 WBW524623:WBX524623 WLS524623:WLT524623 WVO524623:WVP524623 G590159:H590159 JC590159:JD590159 SY590159:SZ590159 ACU590159:ACV590159 AMQ590159:AMR590159 AWM590159:AWN590159 BGI590159:BGJ590159 BQE590159:BQF590159 CAA590159:CAB590159 CJW590159:CJX590159 CTS590159:CTT590159 DDO590159:DDP590159 DNK590159:DNL590159 DXG590159:DXH590159 EHC590159:EHD590159 EQY590159:EQZ590159 FAU590159:FAV590159 FKQ590159:FKR590159 FUM590159:FUN590159 GEI590159:GEJ590159 GOE590159:GOF590159 GYA590159:GYB590159 HHW590159:HHX590159 HRS590159:HRT590159 IBO590159:IBP590159 ILK590159:ILL590159 IVG590159:IVH590159 JFC590159:JFD590159 JOY590159:JOZ590159 JYU590159:JYV590159 KIQ590159:KIR590159 KSM590159:KSN590159 LCI590159:LCJ590159 LME590159:LMF590159 LWA590159:LWB590159 MFW590159:MFX590159 MPS590159:MPT590159 MZO590159:MZP590159 NJK590159:NJL590159 NTG590159:NTH590159 ODC590159:ODD590159 OMY590159:OMZ590159 OWU590159:OWV590159 PGQ590159:PGR590159 PQM590159:PQN590159 QAI590159:QAJ590159 QKE590159:QKF590159 QUA590159:QUB590159 RDW590159:RDX590159 RNS590159:RNT590159 RXO590159:RXP590159 SHK590159:SHL590159 SRG590159:SRH590159 TBC590159:TBD590159 TKY590159:TKZ590159 TUU590159:TUV590159 UEQ590159:UER590159 UOM590159:UON590159 UYI590159:UYJ590159 VIE590159:VIF590159 VSA590159:VSB590159 WBW590159:WBX590159 WLS590159:WLT590159 WVO590159:WVP590159 G655695:H655695 JC655695:JD655695 SY655695:SZ655695 ACU655695:ACV655695 AMQ655695:AMR655695 AWM655695:AWN655695 BGI655695:BGJ655695 BQE655695:BQF655695 CAA655695:CAB655695 CJW655695:CJX655695 CTS655695:CTT655695 DDO655695:DDP655695 DNK655695:DNL655695 DXG655695:DXH655695 EHC655695:EHD655695 EQY655695:EQZ655695 FAU655695:FAV655695 FKQ655695:FKR655695 FUM655695:FUN655695 GEI655695:GEJ655695 GOE655695:GOF655695 GYA655695:GYB655695 HHW655695:HHX655695 HRS655695:HRT655695 IBO655695:IBP655695 ILK655695:ILL655695 IVG655695:IVH655695 JFC655695:JFD655695 JOY655695:JOZ655695 JYU655695:JYV655695 KIQ655695:KIR655695 KSM655695:KSN655695 LCI655695:LCJ655695 LME655695:LMF655695 LWA655695:LWB655695 MFW655695:MFX655695 MPS655695:MPT655695 MZO655695:MZP655695 NJK655695:NJL655695 NTG655695:NTH655695 ODC655695:ODD655695 OMY655695:OMZ655695 OWU655695:OWV655695 PGQ655695:PGR655695 PQM655695:PQN655695 QAI655695:QAJ655695 QKE655695:QKF655695 QUA655695:QUB655695 RDW655695:RDX655695 RNS655695:RNT655695 RXO655695:RXP655695 SHK655695:SHL655695 SRG655695:SRH655695 TBC655695:TBD655695 TKY655695:TKZ655695 TUU655695:TUV655695 UEQ655695:UER655695 UOM655695:UON655695 UYI655695:UYJ655695 VIE655695:VIF655695 VSA655695:VSB655695 WBW655695:WBX655695 WLS655695:WLT655695 WVO655695:WVP655695 G721231:H721231 JC721231:JD721231 SY721231:SZ721231 ACU721231:ACV721231 AMQ721231:AMR721231 AWM721231:AWN721231 BGI721231:BGJ721231 BQE721231:BQF721231 CAA721231:CAB721231 CJW721231:CJX721231 CTS721231:CTT721231 DDO721231:DDP721231 DNK721231:DNL721231 DXG721231:DXH721231 EHC721231:EHD721231 EQY721231:EQZ721231 FAU721231:FAV721231 FKQ721231:FKR721231 FUM721231:FUN721231 GEI721231:GEJ721231 GOE721231:GOF721231 GYA721231:GYB721231 HHW721231:HHX721231 HRS721231:HRT721231 IBO721231:IBP721231 ILK721231:ILL721231 IVG721231:IVH721231 JFC721231:JFD721231 JOY721231:JOZ721231 JYU721231:JYV721231 KIQ721231:KIR721231 KSM721231:KSN721231 LCI721231:LCJ721231 LME721231:LMF721231 LWA721231:LWB721231 MFW721231:MFX721231 MPS721231:MPT721231 MZO721231:MZP721231 NJK721231:NJL721231 NTG721231:NTH721231 ODC721231:ODD721231 OMY721231:OMZ721231 OWU721231:OWV721231 PGQ721231:PGR721231 PQM721231:PQN721231 QAI721231:QAJ721231 QKE721231:QKF721231 QUA721231:QUB721231 RDW721231:RDX721231 RNS721231:RNT721231 RXO721231:RXP721231 SHK721231:SHL721231 SRG721231:SRH721231 TBC721231:TBD721231 TKY721231:TKZ721231 TUU721231:TUV721231 UEQ721231:UER721231 UOM721231:UON721231 UYI721231:UYJ721231 VIE721231:VIF721231 VSA721231:VSB721231 WBW721231:WBX721231 WLS721231:WLT721231 WVO721231:WVP721231 G786767:H786767 JC786767:JD786767 SY786767:SZ786767 ACU786767:ACV786767 AMQ786767:AMR786767 AWM786767:AWN786767 BGI786767:BGJ786767 BQE786767:BQF786767 CAA786767:CAB786767 CJW786767:CJX786767 CTS786767:CTT786767 DDO786767:DDP786767 DNK786767:DNL786767 DXG786767:DXH786767 EHC786767:EHD786767 EQY786767:EQZ786767 FAU786767:FAV786767 FKQ786767:FKR786767 FUM786767:FUN786767 GEI786767:GEJ786767 GOE786767:GOF786767 GYA786767:GYB786767 HHW786767:HHX786767 HRS786767:HRT786767 IBO786767:IBP786767 ILK786767:ILL786767 IVG786767:IVH786767 JFC786767:JFD786767 JOY786767:JOZ786767 JYU786767:JYV786767 KIQ786767:KIR786767 KSM786767:KSN786767 LCI786767:LCJ786767 LME786767:LMF786767 LWA786767:LWB786767 MFW786767:MFX786767 MPS786767:MPT786767 MZO786767:MZP786767 NJK786767:NJL786767 NTG786767:NTH786767 ODC786767:ODD786767 OMY786767:OMZ786767 OWU786767:OWV786767 PGQ786767:PGR786767 PQM786767:PQN786767 QAI786767:QAJ786767 QKE786767:QKF786767 QUA786767:QUB786767 RDW786767:RDX786767 RNS786767:RNT786767 RXO786767:RXP786767 SHK786767:SHL786767 SRG786767:SRH786767 TBC786767:TBD786767 TKY786767:TKZ786767 TUU786767:TUV786767 UEQ786767:UER786767 UOM786767:UON786767 UYI786767:UYJ786767 VIE786767:VIF786767 VSA786767:VSB786767 WBW786767:WBX786767 WLS786767:WLT786767 WVO786767:WVP786767 G852303:H852303 JC852303:JD852303 SY852303:SZ852303 ACU852303:ACV852303 AMQ852303:AMR852303 AWM852303:AWN852303 BGI852303:BGJ852303 BQE852303:BQF852303 CAA852303:CAB852303 CJW852303:CJX852303 CTS852303:CTT852303 DDO852303:DDP852303 DNK852303:DNL852303 DXG852303:DXH852303 EHC852303:EHD852303 EQY852303:EQZ852303 FAU852303:FAV852303 FKQ852303:FKR852303 FUM852303:FUN852303 GEI852303:GEJ852303 GOE852303:GOF852303 GYA852303:GYB852303 HHW852303:HHX852303 HRS852303:HRT852303 IBO852303:IBP852303 ILK852303:ILL852303 IVG852303:IVH852303 JFC852303:JFD852303 JOY852303:JOZ852303 JYU852303:JYV852303 KIQ852303:KIR852303 KSM852303:KSN852303 LCI852303:LCJ852303 LME852303:LMF852303 LWA852303:LWB852303 MFW852303:MFX852303 MPS852303:MPT852303 MZO852303:MZP852303 NJK852303:NJL852303 NTG852303:NTH852303 ODC852303:ODD852303 OMY852303:OMZ852303 OWU852303:OWV852303 PGQ852303:PGR852303 PQM852303:PQN852303 QAI852303:QAJ852303 QKE852303:QKF852303 QUA852303:QUB852303 RDW852303:RDX852303 RNS852303:RNT852303 RXO852303:RXP852303 SHK852303:SHL852303 SRG852303:SRH852303 TBC852303:TBD852303 TKY852303:TKZ852303 TUU852303:TUV852303 UEQ852303:UER852303 UOM852303:UON852303 UYI852303:UYJ852303 VIE852303:VIF852303 VSA852303:VSB852303 WBW852303:WBX852303 WLS852303:WLT852303 WVO852303:WVP852303 G917839:H917839 JC917839:JD917839 SY917839:SZ917839 ACU917839:ACV917839 AMQ917839:AMR917839 AWM917839:AWN917839 BGI917839:BGJ917839 BQE917839:BQF917839 CAA917839:CAB917839 CJW917839:CJX917839 CTS917839:CTT917839 DDO917839:DDP917839 DNK917839:DNL917839 DXG917839:DXH917839 EHC917839:EHD917839 EQY917839:EQZ917839 FAU917839:FAV917839 FKQ917839:FKR917839 FUM917839:FUN917839 GEI917839:GEJ917839 GOE917839:GOF917839 GYA917839:GYB917839 HHW917839:HHX917839 HRS917839:HRT917839 IBO917839:IBP917839 ILK917839:ILL917839 IVG917839:IVH917839 JFC917839:JFD917839 JOY917839:JOZ917839 JYU917839:JYV917839 KIQ917839:KIR917839 KSM917839:KSN917839 LCI917839:LCJ917839 LME917839:LMF917839 LWA917839:LWB917839 MFW917839:MFX917839 MPS917839:MPT917839 MZO917839:MZP917839 NJK917839:NJL917839 NTG917839:NTH917839 ODC917839:ODD917839 OMY917839:OMZ917839 OWU917839:OWV917839 PGQ917839:PGR917839 PQM917839:PQN917839 QAI917839:QAJ917839 QKE917839:QKF917839 QUA917839:QUB917839 RDW917839:RDX917839 RNS917839:RNT917839 RXO917839:RXP917839 SHK917839:SHL917839 SRG917839:SRH917839 TBC917839:TBD917839 TKY917839:TKZ917839 TUU917839:TUV917839 UEQ917839:UER917839 UOM917839:UON917839 UYI917839:UYJ917839 VIE917839:VIF917839 VSA917839:VSB917839 WBW917839:WBX917839 WLS917839:WLT917839 WVO917839:WVP917839 G983375:H983375 JC983375:JD983375 SY983375:SZ983375 ACU983375:ACV983375 AMQ983375:AMR983375 AWM983375:AWN983375 BGI983375:BGJ983375 BQE983375:BQF983375 CAA983375:CAB983375 CJW983375:CJX983375 CTS983375:CTT983375 DDO983375:DDP983375 DNK983375:DNL983375 DXG983375:DXH983375 EHC983375:EHD983375 EQY983375:EQZ983375 FAU983375:FAV983375 FKQ983375:FKR983375 FUM983375:FUN983375 GEI983375:GEJ983375 GOE983375:GOF983375 GYA983375:GYB983375 HHW983375:HHX983375 HRS983375:HRT983375 IBO983375:IBP983375 ILK983375:ILL983375 IVG983375:IVH983375 JFC983375:JFD983375 JOY983375:JOZ983375 JYU983375:JYV983375 KIQ983375:KIR983375 KSM983375:KSN983375 LCI983375:LCJ983375 LME983375:LMF983375 LWA983375:LWB983375 MFW983375:MFX983375 MPS983375:MPT983375 MZO983375:MZP983375 NJK983375:NJL983375 NTG983375:NTH983375 ODC983375:ODD983375 OMY983375:OMZ983375 OWU983375:OWV983375 PGQ983375:PGR983375 PQM983375:PQN983375 QAI983375:QAJ983375 QKE983375:QKF983375 QUA983375:QUB983375 RDW983375:RDX983375 RNS983375:RNT983375 RXO983375:RXP983375 SHK983375:SHL983375 SRG983375:SRH983375 TBC983375:TBD983375 TKY983375:TKZ983375 TUU983375:TUV983375 UEQ983375:UER983375 UOM983375:UON983375 UYI983375:UYJ983375 VIE983375:VIF983375 VSA983375:VSB983375 WBW983375:WBX983375 WLS983375:WLT983375 WVO983375:WVP983375 G257:H259 JC257:JD259 SY257:SZ259 ACU257:ACV259 AMQ257:AMR259 AWM257:AWN259 BGI257:BGJ259 BQE257:BQF259 CAA257:CAB259 CJW257:CJX259 CTS257:CTT259 DDO257:DDP259 DNK257:DNL259 DXG257:DXH259 EHC257:EHD259 EQY257:EQZ259 FAU257:FAV259 FKQ257:FKR259 FUM257:FUN259 GEI257:GEJ259 GOE257:GOF259 GYA257:GYB259 HHW257:HHX259 HRS257:HRT259 IBO257:IBP259 ILK257:ILL259 IVG257:IVH259 JFC257:JFD259 JOY257:JOZ259 JYU257:JYV259 KIQ257:KIR259 KSM257:KSN259 LCI257:LCJ259 LME257:LMF259 LWA257:LWB259 MFW257:MFX259 MPS257:MPT259 MZO257:MZP259 NJK257:NJL259 NTG257:NTH259 ODC257:ODD259 OMY257:OMZ259 OWU257:OWV259 PGQ257:PGR259 PQM257:PQN259 QAI257:QAJ259 QKE257:QKF259 QUA257:QUB259 RDW257:RDX259 RNS257:RNT259 RXO257:RXP259 SHK257:SHL259 SRG257:SRH259 TBC257:TBD259 TKY257:TKZ259 TUU257:TUV259 UEQ257:UER259 UOM257:UON259 UYI257:UYJ259 VIE257:VIF259 VSA257:VSB259 WBW257:WBX259 WLS257:WLT259 WVO257:WVP259 G65873:H65875 JC65873:JD65875 SY65873:SZ65875 ACU65873:ACV65875 AMQ65873:AMR65875 AWM65873:AWN65875 BGI65873:BGJ65875 BQE65873:BQF65875 CAA65873:CAB65875 CJW65873:CJX65875 CTS65873:CTT65875 DDO65873:DDP65875 DNK65873:DNL65875 DXG65873:DXH65875 EHC65873:EHD65875 EQY65873:EQZ65875 FAU65873:FAV65875 FKQ65873:FKR65875 FUM65873:FUN65875 GEI65873:GEJ65875 GOE65873:GOF65875 GYA65873:GYB65875 HHW65873:HHX65875 HRS65873:HRT65875 IBO65873:IBP65875 ILK65873:ILL65875 IVG65873:IVH65875 JFC65873:JFD65875 JOY65873:JOZ65875 JYU65873:JYV65875 KIQ65873:KIR65875 KSM65873:KSN65875 LCI65873:LCJ65875 LME65873:LMF65875 LWA65873:LWB65875 MFW65873:MFX65875 MPS65873:MPT65875 MZO65873:MZP65875 NJK65873:NJL65875 NTG65873:NTH65875 ODC65873:ODD65875 OMY65873:OMZ65875 OWU65873:OWV65875 PGQ65873:PGR65875 PQM65873:PQN65875 QAI65873:QAJ65875 QKE65873:QKF65875 QUA65873:QUB65875 RDW65873:RDX65875 RNS65873:RNT65875 RXO65873:RXP65875 SHK65873:SHL65875 SRG65873:SRH65875 TBC65873:TBD65875 TKY65873:TKZ65875 TUU65873:TUV65875 UEQ65873:UER65875 UOM65873:UON65875 UYI65873:UYJ65875 VIE65873:VIF65875 VSA65873:VSB65875 WBW65873:WBX65875 WLS65873:WLT65875 WVO65873:WVP65875 G131409:H131411 JC131409:JD131411 SY131409:SZ131411 ACU131409:ACV131411 AMQ131409:AMR131411 AWM131409:AWN131411 BGI131409:BGJ131411 BQE131409:BQF131411 CAA131409:CAB131411 CJW131409:CJX131411 CTS131409:CTT131411 DDO131409:DDP131411 DNK131409:DNL131411 DXG131409:DXH131411 EHC131409:EHD131411 EQY131409:EQZ131411 FAU131409:FAV131411 FKQ131409:FKR131411 FUM131409:FUN131411 GEI131409:GEJ131411 GOE131409:GOF131411 GYA131409:GYB131411 HHW131409:HHX131411 HRS131409:HRT131411 IBO131409:IBP131411 ILK131409:ILL131411 IVG131409:IVH131411 JFC131409:JFD131411 JOY131409:JOZ131411 JYU131409:JYV131411 KIQ131409:KIR131411 KSM131409:KSN131411 LCI131409:LCJ131411 LME131409:LMF131411 LWA131409:LWB131411 MFW131409:MFX131411 MPS131409:MPT131411 MZO131409:MZP131411 NJK131409:NJL131411 NTG131409:NTH131411 ODC131409:ODD131411 OMY131409:OMZ131411 OWU131409:OWV131411 PGQ131409:PGR131411 PQM131409:PQN131411 QAI131409:QAJ131411 QKE131409:QKF131411 QUA131409:QUB131411 RDW131409:RDX131411 RNS131409:RNT131411 RXO131409:RXP131411 SHK131409:SHL131411 SRG131409:SRH131411 TBC131409:TBD131411 TKY131409:TKZ131411 TUU131409:TUV131411 UEQ131409:UER131411 UOM131409:UON131411 UYI131409:UYJ131411 VIE131409:VIF131411 VSA131409:VSB131411 WBW131409:WBX131411 WLS131409:WLT131411 WVO131409:WVP131411 G196945:H196947 JC196945:JD196947 SY196945:SZ196947 ACU196945:ACV196947 AMQ196945:AMR196947 AWM196945:AWN196947 BGI196945:BGJ196947 BQE196945:BQF196947 CAA196945:CAB196947 CJW196945:CJX196947 CTS196945:CTT196947 DDO196945:DDP196947 DNK196945:DNL196947 DXG196945:DXH196947 EHC196945:EHD196947 EQY196945:EQZ196947 FAU196945:FAV196947 FKQ196945:FKR196947 FUM196945:FUN196947 GEI196945:GEJ196947 GOE196945:GOF196947 GYA196945:GYB196947 HHW196945:HHX196947 HRS196945:HRT196947 IBO196945:IBP196947 ILK196945:ILL196947 IVG196945:IVH196947 JFC196945:JFD196947 JOY196945:JOZ196947 JYU196945:JYV196947 KIQ196945:KIR196947 KSM196945:KSN196947 LCI196945:LCJ196947 LME196945:LMF196947 LWA196945:LWB196947 MFW196945:MFX196947 MPS196945:MPT196947 MZO196945:MZP196947 NJK196945:NJL196947 NTG196945:NTH196947 ODC196945:ODD196947 OMY196945:OMZ196947 OWU196945:OWV196947 PGQ196945:PGR196947 PQM196945:PQN196947 QAI196945:QAJ196947 QKE196945:QKF196947 QUA196945:QUB196947 RDW196945:RDX196947 RNS196945:RNT196947 RXO196945:RXP196947 SHK196945:SHL196947 SRG196945:SRH196947 TBC196945:TBD196947 TKY196945:TKZ196947 TUU196945:TUV196947 UEQ196945:UER196947 UOM196945:UON196947 UYI196945:UYJ196947 VIE196945:VIF196947 VSA196945:VSB196947 WBW196945:WBX196947 WLS196945:WLT196947 WVO196945:WVP196947 G262481:H262483 JC262481:JD262483 SY262481:SZ262483 ACU262481:ACV262483 AMQ262481:AMR262483 AWM262481:AWN262483 BGI262481:BGJ262483 BQE262481:BQF262483 CAA262481:CAB262483 CJW262481:CJX262483 CTS262481:CTT262483 DDO262481:DDP262483 DNK262481:DNL262483 DXG262481:DXH262483 EHC262481:EHD262483 EQY262481:EQZ262483 FAU262481:FAV262483 FKQ262481:FKR262483 FUM262481:FUN262483 GEI262481:GEJ262483 GOE262481:GOF262483 GYA262481:GYB262483 HHW262481:HHX262483 HRS262481:HRT262483 IBO262481:IBP262483 ILK262481:ILL262483 IVG262481:IVH262483 JFC262481:JFD262483 JOY262481:JOZ262483 JYU262481:JYV262483 KIQ262481:KIR262483 KSM262481:KSN262483 LCI262481:LCJ262483 LME262481:LMF262483 LWA262481:LWB262483 MFW262481:MFX262483 MPS262481:MPT262483 MZO262481:MZP262483 NJK262481:NJL262483 NTG262481:NTH262483 ODC262481:ODD262483 OMY262481:OMZ262483 OWU262481:OWV262483 PGQ262481:PGR262483 PQM262481:PQN262483 QAI262481:QAJ262483 QKE262481:QKF262483 QUA262481:QUB262483 RDW262481:RDX262483 RNS262481:RNT262483 RXO262481:RXP262483 SHK262481:SHL262483 SRG262481:SRH262483 TBC262481:TBD262483 TKY262481:TKZ262483 TUU262481:TUV262483 UEQ262481:UER262483 UOM262481:UON262483 UYI262481:UYJ262483 VIE262481:VIF262483 VSA262481:VSB262483 WBW262481:WBX262483 WLS262481:WLT262483 WVO262481:WVP262483 G328017:H328019 JC328017:JD328019 SY328017:SZ328019 ACU328017:ACV328019 AMQ328017:AMR328019 AWM328017:AWN328019 BGI328017:BGJ328019 BQE328017:BQF328019 CAA328017:CAB328019 CJW328017:CJX328019 CTS328017:CTT328019 DDO328017:DDP328019 DNK328017:DNL328019 DXG328017:DXH328019 EHC328017:EHD328019 EQY328017:EQZ328019 FAU328017:FAV328019 FKQ328017:FKR328019 FUM328017:FUN328019 GEI328017:GEJ328019 GOE328017:GOF328019 GYA328017:GYB328019 HHW328017:HHX328019 HRS328017:HRT328019 IBO328017:IBP328019 ILK328017:ILL328019 IVG328017:IVH328019 JFC328017:JFD328019 JOY328017:JOZ328019 JYU328017:JYV328019 KIQ328017:KIR328019 KSM328017:KSN328019 LCI328017:LCJ328019 LME328017:LMF328019 LWA328017:LWB328019 MFW328017:MFX328019 MPS328017:MPT328019 MZO328017:MZP328019 NJK328017:NJL328019 NTG328017:NTH328019 ODC328017:ODD328019 OMY328017:OMZ328019 OWU328017:OWV328019 PGQ328017:PGR328019 PQM328017:PQN328019 QAI328017:QAJ328019 QKE328017:QKF328019 QUA328017:QUB328019 RDW328017:RDX328019 RNS328017:RNT328019 RXO328017:RXP328019 SHK328017:SHL328019 SRG328017:SRH328019 TBC328017:TBD328019 TKY328017:TKZ328019 TUU328017:TUV328019 UEQ328017:UER328019 UOM328017:UON328019 UYI328017:UYJ328019 VIE328017:VIF328019 VSA328017:VSB328019 WBW328017:WBX328019 WLS328017:WLT328019 WVO328017:WVP328019 G393553:H393555 JC393553:JD393555 SY393553:SZ393555 ACU393553:ACV393555 AMQ393553:AMR393555 AWM393553:AWN393555 BGI393553:BGJ393555 BQE393553:BQF393555 CAA393553:CAB393555 CJW393553:CJX393555 CTS393553:CTT393555 DDO393553:DDP393555 DNK393553:DNL393555 DXG393553:DXH393555 EHC393553:EHD393555 EQY393553:EQZ393555 FAU393553:FAV393555 FKQ393553:FKR393555 FUM393553:FUN393555 GEI393553:GEJ393555 GOE393553:GOF393555 GYA393553:GYB393555 HHW393553:HHX393555 HRS393553:HRT393555 IBO393553:IBP393555 ILK393553:ILL393555 IVG393553:IVH393555 JFC393553:JFD393555 JOY393553:JOZ393555 JYU393553:JYV393555 KIQ393553:KIR393555 KSM393553:KSN393555 LCI393553:LCJ393555 LME393553:LMF393555 LWA393553:LWB393555 MFW393553:MFX393555 MPS393553:MPT393555 MZO393553:MZP393555 NJK393553:NJL393555 NTG393553:NTH393555 ODC393553:ODD393555 OMY393553:OMZ393555 OWU393553:OWV393555 PGQ393553:PGR393555 PQM393553:PQN393555 QAI393553:QAJ393555 QKE393553:QKF393555 QUA393553:QUB393555 RDW393553:RDX393555 RNS393553:RNT393555 RXO393553:RXP393555 SHK393553:SHL393555 SRG393553:SRH393555 TBC393553:TBD393555 TKY393553:TKZ393555 TUU393553:TUV393555 UEQ393553:UER393555 UOM393553:UON393555 UYI393553:UYJ393555 VIE393553:VIF393555 VSA393553:VSB393555 WBW393553:WBX393555 WLS393553:WLT393555 WVO393553:WVP393555 G459089:H459091 JC459089:JD459091 SY459089:SZ459091 ACU459089:ACV459091 AMQ459089:AMR459091 AWM459089:AWN459091 BGI459089:BGJ459091 BQE459089:BQF459091 CAA459089:CAB459091 CJW459089:CJX459091 CTS459089:CTT459091 DDO459089:DDP459091 DNK459089:DNL459091 DXG459089:DXH459091 EHC459089:EHD459091 EQY459089:EQZ459091 FAU459089:FAV459091 FKQ459089:FKR459091 FUM459089:FUN459091 GEI459089:GEJ459091 GOE459089:GOF459091 GYA459089:GYB459091 HHW459089:HHX459091 HRS459089:HRT459091 IBO459089:IBP459091 ILK459089:ILL459091 IVG459089:IVH459091 JFC459089:JFD459091 JOY459089:JOZ459091 JYU459089:JYV459091 KIQ459089:KIR459091 KSM459089:KSN459091 LCI459089:LCJ459091 LME459089:LMF459091 LWA459089:LWB459091 MFW459089:MFX459091 MPS459089:MPT459091 MZO459089:MZP459091 NJK459089:NJL459091 NTG459089:NTH459091 ODC459089:ODD459091 OMY459089:OMZ459091 OWU459089:OWV459091 PGQ459089:PGR459091 PQM459089:PQN459091 QAI459089:QAJ459091 QKE459089:QKF459091 QUA459089:QUB459091 RDW459089:RDX459091 RNS459089:RNT459091 RXO459089:RXP459091 SHK459089:SHL459091 SRG459089:SRH459091 TBC459089:TBD459091 TKY459089:TKZ459091 TUU459089:TUV459091 UEQ459089:UER459091 UOM459089:UON459091 UYI459089:UYJ459091 VIE459089:VIF459091 VSA459089:VSB459091 WBW459089:WBX459091 WLS459089:WLT459091 WVO459089:WVP459091 G524625:H524627 JC524625:JD524627 SY524625:SZ524627 ACU524625:ACV524627 AMQ524625:AMR524627 AWM524625:AWN524627 BGI524625:BGJ524627 BQE524625:BQF524627 CAA524625:CAB524627 CJW524625:CJX524627 CTS524625:CTT524627 DDO524625:DDP524627 DNK524625:DNL524627 DXG524625:DXH524627 EHC524625:EHD524627 EQY524625:EQZ524627 FAU524625:FAV524627 FKQ524625:FKR524627 FUM524625:FUN524627 GEI524625:GEJ524627 GOE524625:GOF524627 GYA524625:GYB524627 HHW524625:HHX524627 HRS524625:HRT524627 IBO524625:IBP524627 ILK524625:ILL524627 IVG524625:IVH524627 JFC524625:JFD524627 JOY524625:JOZ524627 JYU524625:JYV524627 KIQ524625:KIR524627 KSM524625:KSN524627 LCI524625:LCJ524627 LME524625:LMF524627 LWA524625:LWB524627 MFW524625:MFX524627 MPS524625:MPT524627 MZO524625:MZP524627 NJK524625:NJL524627 NTG524625:NTH524627 ODC524625:ODD524627 OMY524625:OMZ524627 OWU524625:OWV524627 PGQ524625:PGR524627 PQM524625:PQN524627 QAI524625:QAJ524627 QKE524625:QKF524627 QUA524625:QUB524627 RDW524625:RDX524627 RNS524625:RNT524627 RXO524625:RXP524627 SHK524625:SHL524627 SRG524625:SRH524627 TBC524625:TBD524627 TKY524625:TKZ524627 TUU524625:TUV524627 UEQ524625:UER524627 UOM524625:UON524627 UYI524625:UYJ524627 VIE524625:VIF524627 VSA524625:VSB524627 WBW524625:WBX524627 WLS524625:WLT524627 WVO524625:WVP524627 G590161:H590163 JC590161:JD590163 SY590161:SZ590163 ACU590161:ACV590163 AMQ590161:AMR590163 AWM590161:AWN590163 BGI590161:BGJ590163 BQE590161:BQF590163 CAA590161:CAB590163 CJW590161:CJX590163 CTS590161:CTT590163 DDO590161:DDP590163 DNK590161:DNL590163 DXG590161:DXH590163 EHC590161:EHD590163 EQY590161:EQZ590163 FAU590161:FAV590163 FKQ590161:FKR590163 FUM590161:FUN590163 GEI590161:GEJ590163 GOE590161:GOF590163 GYA590161:GYB590163 HHW590161:HHX590163 HRS590161:HRT590163 IBO590161:IBP590163 ILK590161:ILL590163 IVG590161:IVH590163 JFC590161:JFD590163 JOY590161:JOZ590163 JYU590161:JYV590163 KIQ590161:KIR590163 KSM590161:KSN590163 LCI590161:LCJ590163 LME590161:LMF590163 LWA590161:LWB590163 MFW590161:MFX590163 MPS590161:MPT590163 MZO590161:MZP590163 NJK590161:NJL590163 NTG590161:NTH590163 ODC590161:ODD590163 OMY590161:OMZ590163 OWU590161:OWV590163 PGQ590161:PGR590163 PQM590161:PQN590163 QAI590161:QAJ590163 QKE590161:QKF590163 QUA590161:QUB590163 RDW590161:RDX590163 RNS590161:RNT590163 RXO590161:RXP590163 SHK590161:SHL590163 SRG590161:SRH590163 TBC590161:TBD590163 TKY590161:TKZ590163 TUU590161:TUV590163 UEQ590161:UER590163 UOM590161:UON590163 UYI590161:UYJ590163 VIE590161:VIF590163 VSA590161:VSB590163 WBW590161:WBX590163 WLS590161:WLT590163 WVO590161:WVP590163 G655697:H655699 JC655697:JD655699 SY655697:SZ655699 ACU655697:ACV655699 AMQ655697:AMR655699 AWM655697:AWN655699 BGI655697:BGJ655699 BQE655697:BQF655699 CAA655697:CAB655699 CJW655697:CJX655699 CTS655697:CTT655699 DDO655697:DDP655699 DNK655697:DNL655699 DXG655697:DXH655699 EHC655697:EHD655699 EQY655697:EQZ655699 FAU655697:FAV655699 FKQ655697:FKR655699 FUM655697:FUN655699 GEI655697:GEJ655699 GOE655697:GOF655699 GYA655697:GYB655699 HHW655697:HHX655699 HRS655697:HRT655699 IBO655697:IBP655699 ILK655697:ILL655699 IVG655697:IVH655699 JFC655697:JFD655699 JOY655697:JOZ655699 JYU655697:JYV655699 KIQ655697:KIR655699 KSM655697:KSN655699 LCI655697:LCJ655699 LME655697:LMF655699 LWA655697:LWB655699 MFW655697:MFX655699 MPS655697:MPT655699 MZO655697:MZP655699 NJK655697:NJL655699 NTG655697:NTH655699 ODC655697:ODD655699 OMY655697:OMZ655699 OWU655697:OWV655699 PGQ655697:PGR655699 PQM655697:PQN655699 QAI655697:QAJ655699 QKE655697:QKF655699 QUA655697:QUB655699 RDW655697:RDX655699 RNS655697:RNT655699 RXO655697:RXP655699 SHK655697:SHL655699 SRG655697:SRH655699 TBC655697:TBD655699 TKY655697:TKZ655699 TUU655697:TUV655699 UEQ655697:UER655699 UOM655697:UON655699 UYI655697:UYJ655699 VIE655697:VIF655699 VSA655697:VSB655699 WBW655697:WBX655699 WLS655697:WLT655699 WVO655697:WVP655699 G721233:H721235 JC721233:JD721235 SY721233:SZ721235 ACU721233:ACV721235 AMQ721233:AMR721235 AWM721233:AWN721235 BGI721233:BGJ721235 BQE721233:BQF721235 CAA721233:CAB721235 CJW721233:CJX721235 CTS721233:CTT721235 DDO721233:DDP721235 DNK721233:DNL721235 DXG721233:DXH721235 EHC721233:EHD721235 EQY721233:EQZ721235 FAU721233:FAV721235 FKQ721233:FKR721235 FUM721233:FUN721235 GEI721233:GEJ721235 GOE721233:GOF721235 GYA721233:GYB721235 HHW721233:HHX721235 HRS721233:HRT721235 IBO721233:IBP721235 ILK721233:ILL721235 IVG721233:IVH721235 JFC721233:JFD721235 JOY721233:JOZ721235 JYU721233:JYV721235 KIQ721233:KIR721235 KSM721233:KSN721235 LCI721233:LCJ721235 LME721233:LMF721235 LWA721233:LWB721235 MFW721233:MFX721235 MPS721233:MPT721235 MZO721233:MZP721235 NJK721233:NJL721235 NTG721233:NTH721235 ODC721233:ODD721235 OMY721233:OMZ721235 OWU721233:OWV721235 PGQ721233:PGR721235 PQM721233:PQN721235 QAI721233:QAJ721235 QKE721233:QKF721235 QUA721233:QUB721235 RDW721233:RDX721235 RNS721233:RNT721235 RXO721233:RXP721235 SHK721233:SHL721235 SRG721233:SRH721235 TBC721233:TBD721235 TKY721233:TKZ721235 TUU721233:TUV721235 UEQ721233:UER721235 UOM721233:UON721235 UYI721233:UYJ721235 VIE721233:VIF721235 VSA721233:VSB721235 WBW721233:WBX721235 WLS721233:WLT721235 WVO721233:WVP721235 G786769:H786771 JC786769:JD786771 SY786769:SZ786771 ACU786769:ACV786771 AMQ786769:AMR786771 AWM786769:AWN786771 BGI786769:BGJ786771 BQE786769:BQF786771 CAA786769:CAB786771 CJW786769:CJX786771 CTS786769:CTT786771 DDO786769:DDP786771 DNK786769:DNL786771 DXG786769:DXH786771 EHC786769:EHD786771 EQY786769:EQZ786771 FAU786769:FAV786771 FKQ786769:FKR786771 FUM786769:FUN786771 GEI786769:GEJ786771 GOE786769:GOF786771 GYA786769:GYB786771 HHW786769:HHX786771 HRS786769:HRT786771 IBO786769:IBP786771 ILK786769:ILL786771 IVG786769:IVH786771 JFC786769:JFD786771 JOY786769:JOZ786771 JYU786769:JYV786771 KIQ786769:KIR786771 KSM786769:KSN786771 LCI786769:LCJ786771 LME786769:LMF786771 LWA786769:LWB786771 MFW786769:MFX786771 MPS786769:MPT786771 MZO786769:MZP786771 NJK786769:NJL786771 NTG786769:NTH786771 ODC786769:ODD786771 OMY786769:OMZ786771 OWU786769:OWV786771 PGQ786769:PGR786771 PQM786769:PQN786771 QAI786769:QAJ786771 QKE786769:QKF786771 QUA786769:QUB786771 RDW786769:RDX786771 RNS786769:RNT786771 RXO786769:RXP786771 SHK786769:SHL786771 SRG786769:SRH786771 TBC786769:TBD786771 TKY786769:TKZ786771 TUU786769:TUV786771 UEQ786769:UER786771 UOM786769:UON786771 UYI786769:UYJ786771 VIE786769:VIF786771 VSA786769:VSB786771 WBW786769:WBX786771 WLS786769:WLT786771 WVO786769:WVP786771 G852305:H852307 JC852305:JD852307 SY852305:SZ852307 ACU852305:ACV852307 AMQ852305:AMR852307 AWM852305:AWN852307 BGI852305:BGJ852307 BQE852305:BQF852307 CAA852305:CAB852307 CJW852305:CJX852307 CTS852305:CTT852307 DDO852305:DDP852307 DNK852305:DNL852307 DXG852305:DXH852307 EHC852305:EHD852307 EQY852305:EQZ852307 FAU852305:FAV852307 FKQ852305:FKR852307 FUM852305:FUN852307 GEI852305:GEJ852307 GOE852305:GOF852307 GYA852305:GYB852307 HHW852305:HHX852307 HRS852305:HRT852307 IBO852305:IBP852307 ILK852305:ILL852307 IVG852305:IVH852307 JFC852305:JFD852307 JOY852305:JOZ852307 JYU852305:JYV852307 KIQ852305:KIR852307 KSM852305:KSN852307 LCI852305:LCJ852307 LME852305:LMF852307 LWA852305:LWB852307 MFW852305:MFX852307 MPS852305:MPT852307 MZO852305:MZP852307 NJK852305:NJL852307 NTG852305:NTH852307 ODC852305:ODD852307 OMY852305:OMZ852307 OWU852305:OWV852307 PGQ852305:PGR852307 PQM852305:PQN852307 QAI852305:QAJ852307 QKE852305:QKF852307 QUA852305:QUB852307 RDW852305:RDX852307 RNS852305:RNT852307 RXO852305:RXP852307 SHK852305:SHL852307 SRG852305:SRH852307 TBC852305:TBD852307 TKY852305:TKZ852307 TUU852305:TUV852307 UEQ852305:UER852307 UOM852305:UON852307 UYI852305:UYJ852307 VIE852305:VIF852307 VSA852305:VSB852307 WBW852305:WBX852307 WLS852305:WLT852307 WVO852305:WVP852307 G917841:H917843 JC917841:JD917843 SY917841:SZ917843 ACU917841:ACV917843 AMQ917841:AMR917843 AWM917841:AWN917843 BGI917841:BGJ917843 BQE917841:BQF917843 CAA917841:CAB917843 CJW917841:CJX917843 CTS917841:CTT917843 DDO917841:DDP917843 DNK917841:DNL917843 DXG917841:DXH917843 EHC917841:EHD917843 EQY917841:EQZ917843 FAU917841:FAV917843 FKQ917841:FKR917843 FUM917841:FUN917843 GEI917841:GEJ917843 GOE917841:GOF917843 GYA917841:GYB917843 HHW917841:HHX917843 HRS917841:HRT917843 IBO917841:IBP917843 ILK917841:ILL917843 IVG917841:IVH917843 JFC917841:JFD917843 JOY917841:JOZ917843 JYU917841:JYV917843 KIQ917841:KIR917843 KSM917841:KSN917843 LCI917841:LCJ917843 LME917841:LMF917843 LWA917841:LWB917843 MFW917841:MFX917843 MPS917841:MPT917843 MZO917841:MZP917843 NJK917841:NJL917843 NTG917841:NTH917843 ODC917841:ODD917843 OMY917841:OMZ917843 OWU917841:OWV917843 PGQ917841:PGR917843 PQM917841:PQN917843 QAI917841:QAJ917843 QKE917841:QKF917843 QUA917841:QUB917843 RDW917841:RDX917843 RNS917841:RNT917843 RXO917841:RXP917843 SHK917841:SHL917843 SRG917841:SRH917843 TBC917841:TBD917843 TKY917841:TKZ917843 TUU917841:TUV917843 UEQ917841:UER917843 UOM917841:UON917843 UYI917841:UYJ917843 VIE917841:VIF917843 VSA917841:VSB917843 WBW917841:WBX917843 WLS917841:WLT917843 WVO917841:WVP917843 G983377:H983379 JC983377:JD983379 SY983377:SZ983379 ACU983377:ACV983379 AMQ983377:AMR983379 AWM983377:AWN983379 BGI983377:BGJ983379 BQE983377:BQF983379 CAA983377:CAB983379 CJW983377:CJX983379 CTS983377:CTT983379 DDO983377:DDP983379 DNK983377:DNL983379 DXG983377:DXH983379 EHC983377:EHD983379 EQY983377:EQZ983379 FAU983377:FAV983379 FKQ983377:FKR983379 FUM983377:FUN983379 GEI983377:GEJ983379 GOE983377:GOF983379 GYA983377:GYB983379 HHW983377:HHX983379 HRS983377:HRT983379 IBO983377:IBP983379 ILK983377:ILL983379 IVG983377:IVH983379 JFC983377:JFD983379 JOY983377:JOZ983379 JYU983377:JYV983379 KIQ983377:KIR983379 KSM983377:KSN983379 LCI983377:LCJ983379 LME983377:LMF983379 LWA983377:LWB983379 MFW983377:MFX983379 MPS983377:MPT983379 MZO983377:MZP983379 NJK983377:NJL983379 NTG983377:NTH983379 ODC983377:ODD983379 OMY983377:OMZ983379 OWU983377:OWV983379 PGQ983377:PGR983379 PQM983377:PQN983379 QAI983377:QAJ983379 QKE983377:QKF983379 QUA983377:QUB983379 RDW983377:RDX983379 RNS983377:RNT983379 RXO983377:RXP983379 SHK983377:SHL983379 SRG983377:SRH983379 TBC983377:TBD983379 TKY983377:TKZ983379 TUU983377:TUV983379 UEQ983377:UER983379 UOM983377:UON983379 UYI983377:UYJ983379 VIE983377:VIF983379 VSA983377:VSB983379 WBW983377:WBX983379 WLS983377:WLT983379 WVO983377:WVP983379 SY186:SZ205 ACU186:ACV205 AMQ186:AMR205 AWM186:AWN205 BGI186:BGJ205 BQE186:BQF205 CAA186:CAB205 CJW186:CJX205 CTS186:CTT205 DDO186:DDP205 DNK186:DNL205 DXG186:DXH205 EHC186:EHD205 EQY186:EQZ205 FAU186:FAV205 FKQ186:FKR205 FUM186:FUN205 GEI186:GEJ205 GOE186:GOF205 GYA186:GYB205 HHW186:HHX205 HRS186:HRT205 IBO186:IBP205 ILK186:ILL205 IVG186:IVH205 JFC186:JFD205 JOY186:JOZ205 JYU186:JYV205 KIQ186:KIR205 KSM186:KSN205 LCI186:LCJ205 LME186:LMF205 LWA186:LWB205 MFW186:MFX205 MPS186:MPT205 MZO186:MZP205 NJK186:NJL205 NTG186:NTH205 ODC186:ODD205 OMY186:OMZ205 OWU186:OWV205 PGQ186:PGR205 PQM186:PQN205 QAI186:QAJ205 QKE186:QKF205 QUA186:QUB205 RDW186:RDX205 RNS186:RNT205 RXO186:RXP205 SHK186:SHL205 SRG186:SRH205 TBC186:TBD205 TKY186:TKZ205 TUU186:TUV205 UEQ186:UER205 UOM186:UON205 UYI186:UYJ205 VIE186:VIF205 VSA186:VSB205 WBW186:WBX205 WLS186:WLT205 WVO186:WVP205 G186:H205 WVO983381:WVP983460 G65778:H65821 JC65778:JD65821 SY65778:SZ65821 ACU65778:ACV65821 AMQ65778:AMR65821 AWM65778:AWN65821 BGI65778:BGJ65821 BQE65778:BQF65821 CAA65778:CAB65821 CJW65778:CJX65821 CTS65778:CTT65821 DDO65778:DDP65821 DNK65778:DNL65821 DXG65778:DXH65821 EHC65778:EHD65821 EQY65778:EQZ65821 FAU65778:FAV65821 FKQ65778:FKR65821 FUM65778:FUN65821 GEI65778:GEJ65821 GOE65778:GOF65821 GYA65778:GYB65821 HHW65778:HHX65821 HRS65778:HRT65821 IBO65778:IBP65821 ILK65778:ILL65821 IVG65778:IVH65821 JFC65778:JFD65821 JOY65778:JOZ65821 JYU65778:JYV65821 KIQ65778:KIR65821 KSM65778:KSN65821 LCI65778:LCJ65821 LME65778:LMF65821 LWA65778:LWB65821 MFW65778:MFX65821 MPS65778:MPT65821 MZO65778:MZP65821 NJK65778:NJL65821 NTG65778:NTH65821 ODC65778:ODD65821 OMY65778:OMZ65821 OWU65778:OWV65821 PGQ65778:PGR65821 PQM65778:PQN65821 QAI65778:QAJ65821 QKE65778:QKF65821 QUA65778:QUB65821 RDW65778:RDX65821 RNS65778:RNT65821 RXO65778:RXP65821 SHK65778:SHL65821 SRG65778:SRH65821 TBC65778:TBD65821 TKY65778:TKZ65821 TUU65778:TUV65821 UEQ65778:UER65821 UOM65778:UON65821 UYI65778:UYJ65821 VIE65778:VIF65821 VSA65778:VSB65821 WBW65778:WBX65821 WLS65778:WLT65821 WVO65778:WVP65821 G131314:H131357 JC131314:JD131357 SY131314:SZ131357 ACU131314:ACV131357 AMQ131314:AMR131357 AWM131314:AWN131357 BGI131314:BGJ131357 BQE131314:BQF131357 CAA131314:CAB131357 CJW131314:CJX131357 CTS131314:CTT131357 DDO131314:DDP131357 DNK131314:DNL131357 DXG131314:DXH131357 EHC131314:EHD131357 EQY131314:EQZ131357 FAU131314:FAV131357 FKQ131314:FKR131357 FUM131314:FUN131357 GEI131314:GEJ131357 GOE131314:GOF131357 GYA131314:GYB131357 HHW131314:HHX131357 HRS131314:HRT131357 IBO131314:IBP131357 ILK131314:ILL131357 IVG131314:IVH131357 JFC131314:JFD131357 JOY131314:JOZ131357 JYU131314:JYV131357 KIQ131314:KIR131357 KSM131314:KSN131357 LCI131314:LCJ131357 LME131314:LMF131357 LWA131314:LWB131357 MFW131314:MFX131357 MPS131314:MPT131357 MZO131314:MZP131357 NJK131314:NJL131357 NTG131314:NTH131357 ODC131314:ODD131357 OMY131314:OMZ131357 OWU131314:OWV131357 PGQ131314:PGR131357 PQM131314:PQN131357 QAI131314:QAJ131357 QKE131314:QKF131357 QUA131314:QUB131357 RDW131314:RDX131357 RNS131314:RNT131357 RXO131314:RXP131357 SHK131314:SHL131357 SRG131314:SRH131357 TBC131314:TBD131357 TKY131314:TKZ131357 TUU131314:TUV131357 UEQ131314:UER131357 UOM131314:UON131357 UYI131314:UYJ131357 VIE131314:VIF131357 VSA131314:VSB131357 WBW131314:WBX131357 WLS131314:WLT131357 WVO131314:WVP131357 G196850:H196893 JC196850:JD196893 SY196850:SZ196893 ACU196850:ACV196893 AMQ196850:AMR196893 AWM196850:AWN196893 BGI196850:BGJ196893 BQE196850:BQF196893 CAA196850:CAB196893 CJW196850:CJX196893 CTS196850:CTT196893 DDO196850:DDP196893 DNK196850:DNL196893 DXG196850:DXH196893 EHC196850:EHD196893 EQY196850:EQZ196893 FAU196850:FAV196893 FKQ196850:FKR196893 FUM196850:FUN196893 GEI196850:GEJ196893 GOE196850:GOF196893 GYA196850:GYB196893 HHW196850:HHX196893 HRS196850:HRT196893 IBO196850:IBP196893 ILK196850:ILL196893 IVG196850:IVH196893 JFC196850:JFD196893 JOY196850:JOZ196893 JYU196850:JYV196893 KIQ196850:KIR196893 KSM196850:KSN196893 LCI196850:LCJ196893 LME196850:LMF196893 LWA196850:LWB196893 MFW196850:MFX196893 MPS196850:MPT196893 MZO196850:MZP196893 NJK196850:NJL196893 NTG196850:NTH196893 ODC196850:ODD196893 OMY196850:OMZ196893 OWU196850:OWV196893 PGQ196850:PGR196893 PQM196850:PQN196893 QAI196850:QAJ196893 QKE196850:QKF196893 QUA196850:QUB196893 RDW196850:RDX196893 RNS196850:RNT196893 RXO196850:RXP196893 SHK196850:SHL196893 SRG196850:SRH196893 TBC196850:TBD196893 TKY196850:TKZ196893 TUU196850:TUV196893 UEQ196850:UER196893 UOM196850:UON196893 UYI196850:UYJ196893 VIE196850:VIF196893 VSA196850:VSB196893 WBW196850:WBX196893 WLS196850:WLT196893 WVO196850:WVP196893 G262386:H262429 JC262386:JD262429 SY262386:SZ262429 ACU262386:ACV262429 AMQ262386:AMR262429 AWM262386:AWN262429 BGI262386:BGJ262429 BQE262386:BQF262429 CAA262386:CAB262429 CJW262386:CJX262429 CTS262386:CTT262429 DDO262386:DDP262429 DNK262386:DNL262429 DXG262386:DXH262429 EHC262386:EHD262429 EQY262386:EQZ262429 FAU262386:FAV262429 FKQ262386:FKR262429 FUM262386:FUN262429 GEI262386:GEJ262429 GOE262386:GOF262429 GYA262386:GYB262429 HHW262386:HHX262429 HRS262386:HRT262429 IBO262386:IBP262429 ILK262386:ILL262429 IVG262386:IVH262429 JFC262386:JFD262429 JOY262386:JOZ262429 JYU262386:JYV262429 KIQ262386:KIR262429 KSM262386:KSN262429 LCI262386:LCJ262429 LME262386:LMF262429 LWA262386:LWB262429 MFW262386:MFX262429 MPS262386:MPT262429 MZO262386:MZP262429 NJK262386:NJL262429 NTG262386:NTH262429 ODC262386:ODD262429 OMY262386:OMZ262429 OWU262386:OWV262429 PGQ262386:PGR262429 PQM262386:PQN262429 QAI262386:QAJ262429 QKE262386:QKF262429 QUA262386:QUB262429 RDW262386:RDX262429 RNS262386:RNT262429 RXO262386:RXP262429 SHK262386:SHL262429 SRG262386:SRH262429 TBC262386:TBD262429 TKY262386:TKZ262429 TUU262386:TUV262429 UEQ262386:UER262429 UOM262386:UON262429 UYI262386:UYJ262429 VIE262386:VIF262429 VSA262386:VSB262429 WBW262386:WBX262429 WLS262386:WLT262429 WVO262386:WVP262429 G327922:H327965 JC327922:JD327965 SY327922:SZ327965 ACU327922:ACV327965 AMQ327922:AMR327965 AWM327922:AWN327965 BGI327922:BGJ327965 BQE327922:BQF327965 CAA327922:CAB327965 CJW327922:CJX327965 CTS327922:CTT327965 DDO327922:DDP327965 DNK327922:DNL327965 DXG327922:DXH327965 EHC327922:EHD327965 EQY327922:EQZ327965 FAU327922:FAV327965 FKQ327922:FKR327965 FUM327922:FUN327965 GEI327922:GEJ327965 GOE327922:GOF327965 GYA327922:GYB327965 HHW327922:HHX327965 HRS327922:HRT327965 IBO327922:IBP327965 ILK327922:ILL327965 IVG327922:IVH327965 JFC327922:JFD327965 JOY327922:JOZ327965 JYU327922:JYV327965 KIQ327922:KIR327965 KSM327922:KSN327965 LCI327922:LCJ327965 LME327922:LMF327965 LWA327922:LWB327965 MFW327922:MFX327965 MPS327922:MPT327965 MZO327922:MZP327965 NJK327922:NJL327965 NTG327922:NTH327965 ODC327922:ODD327965 OMY327922:OMZ327965 OWU327922:OWV327965 PGQ327922:PGR327965 PQM327922:PQN327965 QAI327922:QAJ327965 QKE327922:QKF327965 QUA327922:QUB327965 RDW327922:RDX327965 RNS327922:RNT327965 RXO327922:RXP327965 SHK327922:SHL327965 SRG327922:SRH327965 TBC327922:TBD327965 TKY327922:TKZ327965 TUU327922:TUV327965 UEQ327922:UER327965 UOM327922:UON327965 UYI327922:UYJ327965 VIE327922:VIF327965 VSA327922:VSB327965 WBW327922:WBX327965 WLS327922:WLT327965 WVO327922:WVP327965 G393458:H393501 JC393458:JD393501 SY393458:SZ393501 ACU393458:ACV393501 AMQ393458:AMR393501 AWM393458:AWN393501 BGI393458:BGJ393501 BQE393458:BQF393501 CAA393458:CAB393501 CJW393458:CJX393501 CTS393458:CTT393501 DDO393458:DDP393501 DNK393458:DNL393501 DXG393458:DXH393501 EHC393458:EHD393501 EQY393458:EQZ393501 FAU393458:FAV393501 FKQ393458:FKR393501 FUM393458:FUN393501 GEI393458:GEJ393501 GOE393458:GOF393501 GYA393458:GYB393501 HHW393458:HHX393501 HRS393458:HRT393501 IBO393458:IBP393501 ILK393458:ILL393501 IVG393458:IVH393501 JFC393458:JFD393501 JOY393458:JOZ393501 JYU393458:JYV393501 KIQ393458:KIR393501 KSM393458:KSN393501 LCI393458:LCJ393501 LME393458:LMF393501 LWA393458:LWB393501 MFW393458:MFX393501 MPS393458:MPT393501 MZO393458:MZP393501 NJK393458:NJL393501 NTG393458:NTH393501 ODC393458:ODD393501 OMY393458:OMZ393501 OWU393458:OWV393501 PGQ393458:PGR393501 PQM393458:PQN393501 QAI393458:QAJ393501 QKE393458:QKF393501 QUA393458:QUB393501 RDW393458:RDX393501 RNS393458:RNT393501 RXO393458:RXP393501 SHK393458:SHL393501 SRG393458:SRH393501 TBC393458:TBD393501 TKY393458:TKZ393501 TUU393458:TUV393501 UEQ393458:UER393501 UOM393458:UON393501 UYI393458:UYJ393501 VIE393458:VIF393501 VSA393458:VSB393501 WBW393458:WBX393501 WLS393458:WLT393501 WVO393458:WVP393501 G458994:H459037 JC458994:JD459037 SY458994:SZ459037 ACU458994:ACV459037 AMQ458994:AMR459037 AWM458994:AWN459037 BGI458994:BGJ459037 BQE458994:BQF459037 CAA458994:CAB459037 CJW458994:CJX459037 CTS458994:CTT459037 DDO458994:DDP459037 DNK458994:DNL459037 DXG458994:DXH459037 EHC458994:EHD459037 EQY458994:EQZ459037 FAU458994:FAV459037 FKQ458994:FKR459037 FUM458994:FUN459037 GEI458994:GEJ459037 GOE458994:GOF459037 GYA458994:GYB459037 HHW458994:HHX459037 HRS458994:HRT459037 IBO458994:IBP459037 ILK458994:ILL459037 IVG458994:IVH459037 JFC458994:JFD459037 JOY458994:JOZ459037 JYU458994:JYV459037 KIQ458994:KIR459037 KSM458994:KSN459037 LCI458994:LCJ459037 LME458994:LMF459037 LWA458994:LWB459037 MFW458994:MFX459037 MPS458994:MPT459037 MZO458994:MZP459037 NJK458994:NJL459037 NTG458994:NTH459037 ODC458994:ODD459037 OMY458994:OMZ459037 OWU458994:OWV459037 PGQ458994:PGR459037 PQM458994:PQN459037 QAI458994:QAJ459037 QKE458994:QKF459037 QUA458994:QUB459037 RDW458994:RDX459037 RNS458994:RNT459037 RXO458994:RXP459037 SHK458994:SHL459037 SRG458994:SRH459037 TBC458994:TBD459037 TKY458994:TKZ459037 TUU458994:TUV459037 UEQ458994:UER459037 UOM458994:UON459037 UYI458994:UYJ459037 VIE458994:VIF459037 VSA458994:VSB459037 WBW458994:WBX459037 WLS458994:WLT459037 WVO458994:WVP459037 G524530:H524573 JC524530:JD524573 SY524530:SZ524573 ACU524530:ACV524573 AMQ524530:AMR524573 AWM524530:AWN524573 BGI524530:BGJ524573 BQE524530:BQF524573 CAA524530:CAB524573 CJW524530:CJX524573 CTS524530:CTT524573 DDO524530:DDP524573 DNK524530:DNL524573 DXG524530:DXH524573 EHC524530:EHD524573 EQY524530:EQZ524573 FAU524530:FAV524573 FKQ524530:FKR524573 FUM524530:FUN524573 GEI524530:GEJ524573 GOE524530:GOF524573 GYA524530:GYB524573 HHW524530:HHX524573 HRS524530:HRT524573 IBO524530:IBP524573 ILK524530:ILL524573 IVG524530:IVH524573 JFC524530:JFD524573 JOY524530:JOZ524573 JYU524530:JYV524573 KIQ524530:KIR524573 KSM524530:KSN524573 LCI524530:LCJ524573 LME524530:LMF524573 LWA524530:LWB524573 MFW524530:MFX524573 MPS524530:MPT524573 MZO524530:MZP524573 NJK524530:NJL524573 NTG524530:NTH524573 ODC524530:ODD524573 OMY524530:OMZ524573 OWU524530:OWV524573 PGQ524530:PGR524573 PQM524530:PQN524573 QAI524530:QAJ524573 QKE524530:QKF524573 QUA524530:QUB524573 RDW524530:RDX524573 RNS524530:RNT524573 RXO524530:RXP524573 SHK524530:SHL524573 SRG524530:SRH524573 TBC524530:TBD524573 TKY524530:TKZ524573 TUU524530:TUV524573 UEQ524530:UER524573 UOM524530:UON524573 UYI524530:UYJ524573 VIE524530:VIF524573 VSA524530:VSB524573 WBW524530:WBX524573 WLS524530:WLT524573 WVO524530:WVP524573 G590066:H590109 JC590066:JD590109 SY590066:SZ590109 ACU590066:ACV590109 AMQ590066:AMR590109 AWM590066:AWN590109 BGI590066:BGJ590109 BQE590066:BQF590109 CAA590066:CAB590109 CJW590066:CJX590109 CTS590066:CTT590109 DDO590066:DDP590109 DNK590066:DNL590109 DXG590066:DXH590109 EHC590066:EHD590109 EQY590066:EQZ590109 FAU590066:FAV590109 FKQ590066:FKR590109 FUM590066:FUN590109 GEI590066:GEJ590109 GOE590066:GOF590109 GYA590066:GYB590109 HHW590066:HHX590109 HRS590066:HRT590109 IBO590066:IBP590109 ILK590066:ILL590109 IVG590066:IVH590109 JFC590066:JFD590109 JOY590066:JOZ590109 JYU590066:JYV590109 KIQ590066:KIR590109 KSM590066:KSN590109 LCI590066:LCJ590109 LME590066:LMF590109 LWA590066:LWB590109 MFW590066:MFX590109 MPS590066:MPT590109 MZO590066:MZP590109 NJK590066:NJL590109 NTG590066:NTH590109 ODC590066:ODD590109 OMY590066:OMZ590109 OWU590066:OWV590109 PGQ590066:PGR590109 PQM590066:PQN590109 QAI590066:QAJ590109 QKE590066:QKF590109 QUA590066:QUB590109 RDW590066:RDX590109 RNS590066:RNT590109 RXO590066:RXP590109 SHK590066:SHL590109 SRG590066:SRH590109 TBC590066:TBD590109 TKY590066:TKZ590109 TUU590066:TUV590109 UEQ590066:UER590109 UOM590066:UON590109 UYI590066:UYJ590109 VIE590066:VIF590109 VSA590066:VSB590109 WBW590066:WBX590109 WLS590066:WLT590109 WVO590066:WVP590109 G655602:H655645 JC655602:JD655645 SY655602:SZ655645 ACU655602:ACV655645 AMQ655602:AMR655645 AWM655602:AWN655645 BGI655602:BGJ655645 BQE655602:BQF655645 CAA655602:CAB655645 CJW655602:CJX655645 CTS655602:CTT655645 DDO655602:DDP655645 DNK655602:DNL655645 DXG655602:DXH655645 EHC655602:EHD655645 EQY655602:EQZ655645 FAU655602:FAV655645 FKQ655602:FKR655645 FUM655602:FUN655645 GEI655602:GEJ655645 GOE655602:GOF655645 GYA655602:GYB655645 HHW655602:HHX655645 HRS655602:HRT655645 IBO655602:IBP655645 ILK655602:ILL655645 IVG655602:IVH655645 JFC655602:JFD655645 JOY655602:JOZ655645 JYU655602:JYV655645 KIQ655602:KIR655645 KSM655602:KSN655645 LCI655602:LCJ655645 LME655602:LMF655645 LWA655602:LWB655645 MFW655602:MFX655645 MPS655602:MPT655645 MZO655602:MZP655645 NJK655602:NJL655645 NTG655602:NTH655645 ODC655602:ODD655645 OMY655602:OMZ655645 OWU655602:OWV655645 PGQ655602:PGR655645 PQM655602:PQN655645 QAI655602:QAJ655645 QKE655602:QKF655645 QUA655602:QUB655645 RDW655602:RDX655645 RNS655602:RNT655645 RXO655602:RXP655645 SHK655602:SHL655645 SRG655602:SRH655645 TBC655602:TBD655645 TKY655602:TKZ655645 TUU655602:TUV655645 UEQ655602:UER655645 UOM655602:UON655645 UYI655602:UYJ655645 VIE655602:VIF655645 VSA655602:VSB655645 WBW655602:WBX655645 WLS655602:WLT655645 WVO655602:WVP655645 G721138:H721181 JC721138:JD721181 SY721138:SZ721181 ACU721138:ACV721181 AMQ721138:AMR721181 AWM721138:AWN721181 BGI721138:BGJ721181 BQE721138:BQF721181 CAA721138:CAB721181 CJW721138:CJX721181 CTS721138:CTT721181 DDO721138:DDP721181 DNK721138:DNL721181 DXG721138:DXH721181 EHC721138:EHD721181 EQY721138:EQZ721181 FAU721138:FAV721181 FKQ721138:FKR721181 FUM721138:FUN721181 GEI721138:GEJ721181 GOE721138:GOF721181 GYA721138:GYB721181 HHW721138:HHX721181 HRS721138:HRT721181 IBO721138:IBP721181 ILK721138:ILL721181 IVG721138:IVH721181 JFC721138:JFD721181 JOY721138:JOZ721181 JYU721138:JYV721181 KIQ721138:KIR721181 KSM721138:KSN721181 LCI721138:LCJ721181 LME721138:LMF721181 LWA721138:LWB721181 MFW721138:MFX721181 MPS721138:MPT721181 MZO721138:MZP721181 NJK721138:NJL721181 NTG721138:NTH721181 ODC721138:ODD721181 OMY721138:OMZ721181 OWU721138:OWV721181 PGQ721138:PGR721181 PQM721138:PQN721181 QAI721138:QAJ721181 QKE721138:QKF721181 QUA721138:QUB721181 RDW721138:RDX721181 RNS721138:RNT721181 RXO721138:RXP721181 SHK721138:SHL721181 SRG721138:SRH721181 TBC721138:TBD721181 TKY721138:TKZ721181 TUU721138:TUV721181 UEQ721138:UER721181 UOM721138:UON721181 UYI721138:UYJ721181 VIE721138:VIF721181 VSA721138:VSB721181 WBW721138:WBX721181 WLS721138:WLT721181 WVO721138:WVP721181 G786674:H786717 JC786674:JD786717 SY786674:SZ786717 ACU786674:ACV786717 AMQ786674:AMR786717 AWM786674:AWN786717 BGI786674:BGJ786717 BQE786674:BQF786717 CAA786674:CAB786717 CJW786674:CJX786717 CTS786674:CTT786717 DDO786674:DDP786717 DNK786674:DNL786717 DXG786674:DXH786717 EHC786674:EHD786717 EQY786674:EQZ786717 FAU786674:FAV786717 FKQ786674:FKR786717 FUM786674:FUN786717 GEI786674:GEJ786717 GOE786674:GOF786717 GYA786674:GYB786717 HHW786674:HHX786717 HRS786674:HRT786717 IBO786674:IBP786717 ILK786674:ILL786717 IVG786674:IVH786717 JFC786674:JFD786717 JOY786674:JOZ786717 JYU786674:JYV786717 KIQ786674:KIR786717 KSM786674:KSN786717 LCI786674:LCJ786717 LME786674:LMF786717 LWA786674:LWB786717 MFW786674:MFX786717 MPS786674:MPT786717 MZO786674:MZP786717 NJK786674:NJL786717 NTG786674:NTH786717 ODC786674:ODD786717 OMY786674:OMZ786717 OWU786674:OWV786717 PGQ786674:PGR786717 PQM786674:PQN786717 QAI786674:QAJ786717 QKE786674:QKF786717 QUA786674:QUB786717 RDW786674:RDX786717 RNS786674:RNT786717 RXO786674:RXP786717 SHK786674:SHL786717 SRG786674:SRH786717 TBC786674:TBD786717 TKY786674:TKZ786717 TUU786674:TUV786717 UEQ786674:UER786717 UOM786674:UON786717 UYI786674:UYJ786717 VIE786674:VIF786717 VSA786674:VSB786717 WBW786674:WBX786717 WLS786674:WLT786717 WVO786674:WVP786717 G852210:H852253 JC852210:JD852253 SY852210:SZ852253 ACU852210:ACV852253 AMQ852210:AMR852253 AWM852210:AWN852253 BGI852210:BGJ852253 BQE852210:BQF852253 CAA852210:CAB852253 CJW852210:CJX852253 CTS852210:CTT852253 DDO852210:DDP852253 DNK852210:DNL852253 DXG852210:DXH852253 EHC852210:EHD852253 EQY852210:EQZ852253 FAU852210:FAV852253 FKQ852210:FKR852253 FUM852210:FUN852253 GEI852210:GEJ852253 GOE852210:GOF852253 GYA852210:GYB852253 HHW852210:HHX852253 HRS852210:HRT852253 IBO852210:IBP852253 ILK852210:ILL852253 IVG852210:IVH852253 JFC852210:JFD852253 JOY852210:JOZ852253 JYU852210:JYV852253 KIQ852210:KIR852253 KSM852210:KSN852253 LCI852210:LCJ852253 LME852210:LMF852253 LWA852210:LWB852253 MFW852210:MFX852253 MPS852210:MPT852253 MZO852210:MZP852253 NJK852210:NJL852253 NTG852210:NTH852253 ODC852210:ODD852253 OMY852210:OMZ852253 OWU852210:OWV852253 PGQ852210:PGR852253 PQM852210:PQN852253 QAI852210:QAJ852253 QKE852210:QKF852253 QUA852210:QUB852253 RDW852210:RDX852253 RNS852210:RNT852253 RXO852210:RXP852253 SHK852210:SHL852253 SRG852210:SRH852253 TBC852210:TBD852253 TKY852210:TKZ852253 TUU852210:TUV852253 UEQ852210:UER852253 UOM852210:UON852253 UYI852210:UYJ852253 VIE852210:VIF852253 VSA852210:VSB852253 WBW852210:WBX852253 WLS852210:WLT852253 WVO852210:WVP852253 G917746:H917789 JC917746:JD917789 SY917746:SZ917789 ACU917746:ACV917789 AMQ917746:AMR917789 AWM917746:AWN917789 BGI917746:BGJ917789 BQE917746:BQF917789 CAA917746:CAB917789 CJW917746:CJX917789 CTS917746:CTT917789 DDO917746:DDP917789 DNK917746:DNL917789 DXG917746:DXH917789 EHC917746:EHD917789 EQY917746:EQZ917789 FAU917746:FAV917789 FKQ917746:FKR917789 FUM917746:FUN917789 GEI917746:GEJ917789 GOE917746:GOF917789 GYA917746:GYB917789 HHW917746:HHX917789 HRS917746:HRT917789 IBO917746:IBP917789 ILK917746:ILL917789 IVG917746:IVH917789 JFC917746:JFD917789 JOY917746:JOZ917789 JYU917746:JYV917789 KIQ917746:KIR917789 KSM917746:KSN917789 LCI917746:LCJ917789 LME917746:LMF917789 LWA917746:LWB917789 MFW917746:MFX917789 MPS917746:MPT917789 MZO917746:MZP917789 NJK917746:NJL917789 NTG917746:NTH917789 ODC917746:ODD917789 OMY917746:OMZ917789 OWU917746:OWV917789 PGQ917746:PGR917789 PQM917746:PQN917789 QAI917746:QAJ917789 QKE917746:QKF917789 QUA917746:QUB917789 RDW917746:RDX917789 RNS917746:RNT917789 RXO917746:RXP917789 SHK917746:SHL917789 SRG917746:SRH917789 TBC917746:TBD917789 TKY917746:TKZ917789 TUU917746:TUV917789 UEQ917746:UER917789 UOM917746:UON917789 UYI917746:UYJ917789 VIE917746:VIF917789 VSA917746:VSB917789 WBW917746:WBX917789 WLS917746:WLT917789 WVO917746:WVP917789 G983282:H983325 JC983282:JD983325 SY983282:SZ983325 ACU983282:ACV983325 AMQ983282:AMR983325 AWM983282:AWN983325 BGI983282:BGJ983325 BQE983282:BQF983325 CAA983282:CAB983325 CJW983282:CJX983325 CTS983282:CTT983325 DDO983282:DDP983325 DNK983282:DNL983325 DXG983282:DXH983325 EHC983282:EHD983325 EQY983282:EQZ983325 FAU983282:FAV983325 FKQ983282:FKR983325 FUM983282:FUN983325 GEI983282:GEJ983325 GOE983282:GOF983325 GYA983282:GYB983325 HHW983282:HHX983325 HRS983282:HRT983325 IBO983282:IBP983325 ILK983282:ILL983325 IVG983282:IVH983325 JFC983282:JFD983325 JOY983282:JOZ983325 JYU983282:JYV983325 KIQ983282:KIR983325 KSM983282:KSN983325 LCI983282:LCJ983325 LME983282:LMF983325 LWA983282:LWB983325 MFW983282:MFX983325 MPS983282:MPT983325 MZO983282:MZP983325 NJK983282:NJL983325 NTG983282:NTH983325 ODC983282:ODD983325 OMY983282:OMZ983325 OWU983282:OWV983325 PGQ983282:PGR983325 PQM983282:PQN983325 QAI983282:QAJ983325 QKE983282:QKF983325 QUA983282:QUB983325 RDW983282:RDX983325 RNS983282:RNT983325 RXO983282:RXP983325 SHK983282:SHL983325 SRG983282:SRH983325 TBC983282:TBD983325 TKY983282:TKZ983325 TUU983282:TUV983325 UEQ983282:UER983325 UOM983282:UON983325 UYI983282:UYJ983325 VIE983282:VIF983325 VSA983282:VSB983325 WBW983282:WBX983325 WLS983282:WLT983325 WVO983282:WVP983325 WLS327:WLT343 G65877:H65956 JC65877:JD65956 SY65877:SZ65956 ACU65877:ACV65956 AMQ65877:AMR65956 AWM65877:AWN65956 BGI65877:BGJ65956 BQE65877:BQF65956 CAA65877:CAB65956 CJW65877:CJX65956 CTS65877:CTT65956 DDO65877:DDP65956 DNK65877:DNL65956 DXG65877:DXH65956 EHC65877:EHD65956 EQY65877:EQZ65956 FAU65877:FAV65956 FKQ65877:FKR65956 FUM65877:FUN65956 GEI65877:GEJ65956 GOE65877:GOF65956 GYA65877:GYB65956 HHW65877:HHX65956 HRS65877:HRT65956 IBO65877:IBP65956 ILK65877:ILL65956 IVG65877:IVH65956 JFC65877:JFD65956 JOY65877:JOZ65956 JYU65877:JYV65956 KIQ65877:KIR65956 KSM65877:KSN65956 LCI65877:LCJ65956 LME65877:LMF65956 LWA65877:LWB65956 MFW65877:MFX65956 MPS65877:MPT65956 MZO65877:MZP65956 NJK65877:NJL65956 NTG65877:NTH65956 ODC65877:ODD65956 OMY65877:OMZ65956 OWU65877:OWV65956 PGQ65877:PGR65956 PQM65877:PQN65956 QAI65877:QAJ65956 QKE65877:QKF65956 QUA65877:QUB65956 RDW65877:RDX65956 RNS65877:RNT65956 RXO65877:RXP65956 SHK65877:SHL65956 SRG65877:SRH65956 TBC65877:TBD65956 TKY65877:TKZ65956 TUU65877:TUV65956 UEQ65877:UER65956 UOM65877:UON65956 UYI65877:UYJ65956 VIE65877:VIF65956 VSA65877:VSB65956 WBW65877:WBX65956 WLS65877:WLT65956 WVO65877:WVP65956 G131413:H131492 JC131413:JD131492 SY131413:SZ131492 ACU131413:ACV131492 AMQ131413:AMR131492 AWM131413:AWN131492 BGI131413:BGJ131492 BQE131413:BQF131492 CAA131413:CAB131492 CJW131413:CJX131492 CTS131413:CTT131492 DDO131413:DDP131492 DNK131413:DNL131492 DXG131413:DXH131492 EHC131413:EHD131492 EQY131413:EQZ131492 FAU131413:FAV131492 FKQ131413:FKR131492 FUM131413:FUN131492 GEI131413:GEJ131492 GOE131413:GOF131492 GYA131413:GYB131492 HHW131413:HHX131492 HRS131413:HRT131492 IBO131413:IBP131492 ILK131413:ILL131492 IVG131413:IVH131492 JFC131413:JFD131492 JOY131413:JOZ131492 JYU131413:JYV131492 KIQ131413:KIR131492 KSM131413:KSN131492 LCI131413:LCJ131492 LME131413:LMF131492 LWA131413:LWB131492 MFW131413:MFX131492 MPS131413:MPT131492 MZO131413:MZP131492 NJK131413:NJL131492 NTG131413:NTH131492 ODC131413:ODD131492 OMY131413:OMZ131492 OWU131413:OWV131492 PGQ131413:PGR131492 PQM131413:PQN131492 QAI131413:QAJ131492 QKE131413:QKF131492 QUA131413:QUB131492 RDW131413:RDX131492 RNS131413:RNT131492 RXO131413:RXP131492 SHK131413:SHL131492 SRG131413:SRH131492 TBC131413:TBD131492 TKY131413:TKZ131492 TUU131413:TUV131492 UEQ131413:UER131492 UOM131413:UON131492 UYI131413:UYJ131492 VIE131413:VIF131492 VSA131413:VSB131492 WBW131413:WBX131492 WLS131413:WLT131492 WVO131413:WVP131492 G196949:H197028 JC196949:JD197028 SY196949:SZ197028 ACU196949:ACV197028 AMQ196949:AMR197028 AWM196949:AWN197028 BGI196949:BGJ197028 BQE196949:BQF197028 CAA196949:CAB197028 CJW196949:CJX197028 CTS196949:CTT197028 DDO196949:DDP197028 DNK196949:DNL197028 DXG196949:DXH197028 EHC196949:EHD197028 EQY196949:EQZ197028 FAU196949:FAV197028 FKQ196949:FKR197028 FUM196949:FUN197028 GEI196949:GEJ197028 GOE196949:GOF197028 GYA196949:GYB197028 HHW196949:HHX197028 HRS196949:HRT197028 IBO196949:IBP197028 ILK196949:ILL197028 IVG196949:IVH197028 JFC196949:JFD197028 JOY196949:JOZ197028 JYU196949:JYV197028 KIQ196949:KIR197028 KSM196949:KSN197028 LCI196949:LCJ197028 LME196949:LMF197028 LWA196949:LWB197028 MFW196949:MFX197028 MPS196949:MPT197028 MZO196949:MZP197028 NJK196949:NJL197028 NTG196949:NTH197028 ODC196949:ODD197028 OMY196949:OMZ197028 OWU196949:OWV197028 PGQ196949:PGR197028 PQM196949:PQN197028 QAI196949:QAJ197028 QKE196949:QKF197028 QUA196949:QUB197028 RDW196949:RDX197028 RNS196949:RNT197028 RXO196949:RXP197028 SHK196949:SHL197028 SRG196949:SRH197028 TBC196949:TBD197028 TKY196949:TKZ197028 TUU196949:TUV197028 UEQ196949:UER197028 UOM196949:UON197028 UYI196949:UYJ197028 VIE196949:VIF197028 VSA196949:VSB197028 WBW196949:WBX197028 WLS196949:WLT197028 WVO196949:WVP197028 G262485:H262564 JC262485:JD262564 SY262485:SZ262564 ACU262485:ACV262564 AMQ262485:AMR262564 AWM262485:AWN262564 BGI262485:BGJ262564 BQE262485:BQF262564 CAA262485:CAB262564 CJW262485:CJX262564 CTS262485:CTT262564 DDO262485:DDP262564 DNK262485:DNL262564 DXG262485:DXH262564 EHC262485:EHD262564 EQY262485:EQZ262564 FAU262485:FAV262564 FKQ262485:FKR262564 FUM262485:FUN262564 GEI262485:GEJ262564 GOE262485:GOF262564 GYA262485:GYB262564 HHW262485:HHX262564 HRS262485:HRT262564 IBO262485:IBP262564 ILK262485:ILL262564 IVG262485:IVH262564 JFC262485:JFD262564 JOY262485:JOZ262564 JYU262485:JYV262564 KIQ262485:KIR262564 KSM262485:KSN262564 LCI262485:LCJ262564 LME262485:LMF262564 LWA262485:LWB262564 MFW262485:MFX262564 MPS262485:MPT262564 MZO262485:MZP262564 NJK262485:NJL262564 NTG262485:NTH262564 ODC262485:ODD262564 OMY262485:OMZ262564 OWU262485:OWV262564 PGQ262485:PGR262564 PQM262485:PQN262564 QAI262485:QAJ262564 QKE262485:QKF262564 QUA262485:QUB262564 RDW262485:RDX262564 RNS262485:RNT262564 RXO262485:RXP262564 SHK262485:SHL262564 SRG262485:SRH262564 TBC262485:TBD262564 TKY262485:TKZ262564 TUU262485:TUV262564 UEQ262485:UER262564 UOM262485:UON262564 UYI262485:UYJ262564 VIE262485:VIF262564 VSA262485:VSB262564 WBW262485:WBX262564 WLS262485:WLT262564 WVO262485:WVP262564 G328021:H328100 JC328021:JD328100 SY328021:SZ328100 ACU328021:ACV328100 AMQ328021:AMR328100 AWM328021:AWN328100 BGI328021:BGJ328100 BQE328021:BQF328100 CAA328021:CAB328100 CJW328021:CJX328100 CTS328021:CTT328100 DDO328021:DDP328100 DNK328021:DNL328100 DXG328021:DXH328100 EHC328021:EHD328100 EQY328021:EQZ328100 FAU328021:FAV328100 FKQ328021:FKR328100 FUM328021:FUN328100 GEI328021:GEJ328100 GOE328021:GOF328100 GYA328021:GYB328100 HHW328021:HHX328100 HRS328021:HRT328100 IBO328021:IBP328100 ILK328021:ILL328100 IVG328021:IVH328100 JFC328021:JFD328100 JOY328021:JOZ328100 JYU328021:JYV328100 KIQ328021:KIR328100 KSM328021:KSN328100 LCI328021:LCJ328100 LME328021:LMF328100 LWA328021:LWB328100 MFW328021:MFX328100 MPS328021:MPT328100 MZO328021:MZP328100 NJK328021:NJL328100 NTG328021:NTH328100 ODC328021:ODD328100 OMY328021:OMZ328100 OWU328021:OWV328100 PGQ328021:PGR328100 PQM328021:PQN328100 QAI328021:QAJ328100 QKE328021:QKF328100 QUA328021:QUB328100 RDW328021:RDX328100 RNS328021:RNT328100 RXO328021:RXP328100 SHK328021:SHL328100 SRG328021:SRH328100 TBC328021:TBD328100 TKY328021:TKZ328100 TUU328021:TUV328100 UEQ328021:UER328100 UOM328021:UON328100 UYI328021:UYJ328100 VIE328021:VIF328100 VSA328021:VSB328100 WBW328021:WBX328100 WLS328021:WLT328100 WVO328021:WVP328100 G393557:H393636 JC393557:JD393636 SY393557:SZ393636 ACU393557:ACV393636 AMQ393557:AMR393636 AWM393557:AWN393636 BGI393557:BGJ393636 BQE393557:BQF393636 CAA393557:CAB393636 CJW393557:CJX393636 CTS393557:CTT393636 DDO393557:DDP393636 DNK393557:DNL393636 DXG393557:DXH393636 EHC393557:EHD393636 EQY393557:EQZ393636 FAU393557:FAV393636 FKQ393557:FKR393636 FUM393557:FUN393636 GEI393557:GEJ393636 GOE393557:GOF393636 GYA393557:GYB393636 HHW393557:HHX393636 HRS393557:HRT393636 IBO393557:IBP393636 ILK393557:ILL393636 IVG393557:IVH393636 JFC393557:JFD393636 JOY393557:JOZ393636 JYU393557:JYV393636 KIQ393557:KIR393636 KSM393557:KSN393636 LCI393557:LCJ393636 LME393557:LMF393636 LWA393557:LWB393636 MFW393557:MFX393636 MPS393557:MPT393636 MZO393557:MZP393636 NJK393557:NJL393636 NTG393557:NTH393636 ODC393557:ODD393636 OMY393557:OMZ393636 OWU393557:OWV393636 PGQ393557:PGR393636 PQM393557:PQN393636 QAI393557:QAJ393636 QKE393557:QKF393636 QUA393557:QUB393636 RDW393557:RDX393636 RNS393557:RNT393636 RXO393557:RXP393636 SHK393557:SHL393636 SRG393557:SRH393636 TBC393557:TBD393636 TKY393557:TKZ393636 TUU393557:TUV393636 UEQ393557:UER393636 UOM393557:UON393636 UYI393557:UYJ393636 VIE393557:VIF393636 VSA393557:VSB393636 WBW393557:WBX393636 WLS393557:WLT393636 WVO393557:WVP393636 G459093:H459172 JC459093:JD459172 SY459093:SZ459172 ACU459093:ACV459172 AMQ459093:AMR459172 AWM459093:AWN459172 BGI459093:BGJ459172 BQE459093:BQF459172 CAA459093:CAB459172 CJW459093:CJX459172 CTS459093:CTT459172 DDO459093:DDP459172 DNK459093:DNL459172 DXG459093:DXH459172 EHC459093:EHD459172 EQY459093:EQZ459172 FAU459093:FAV459172 FKQ459093:FKR459172 FUM459093:FUN459172 GEI459093:GEJ459172 GOE459093:GOF459172 GYA459093:GYB459172 HHW459093:HHX459172 HRS459093:HRT459172 IBO459093:IBP459172 ILK459093:ILL459172 IVG459093:IVH459172 JFC459093:JFD459172 JOY459093:JOZ459172 JYU459093:JYV459172 KIQ459093:KIR459172 KSM459093:KSN459172 LCI459093:LCJ459172 LME459093:LMF459172 LWA459093:LWB459172 MFW459093:MFX459172 MPS459093:MPT459172 MZO459093:MZP459172 NJK459093:NJL459172 NTG459093:NTH459172 ODC459093:ODD459172 OMY459093:OMZ459172 OWU459093:OWV459172 PGQ459093:PGR459172 PQM459093:PQN459172 QAI459093:QAJ459172 QKE459093:QKF459172 QUA459093:QUB459172 RDW459093:RDX459172 RNS459093:RNT459172 RXO459093:RXP459172 SHK459093:SHL459172 SRG459093:SRH459172 TBC459093:TBD459172 TKY459093:TKZ459172 TUU459093:TUV459172 UEQ459093:UER459172 UOM459093:UON459172 UYI459093:UYJ459172 VIE459093:VIF459172 VSA459093:VSB459172 WBW459093:WBX459172 WLS459093:WLT459172 WVO459093:WVP459172 G524629:H524708 JC524629:JD524708 SY524629:SZ524708 ACU524629:ACV524708 AMQ524629:AMR524708 AWM524629:AWN524708 BGI524629:BGJ524708 BQE524629:BQF524708 CAA524629:CAB524708 CJW524629:CJX524708 CTS524629:CTT524708 DDO524629:DDP524708 DNK524629:DNL524708 DXG524629:DXH524708 EHC524629:EHD524708 EQY524629:EQZ524708 FAU524629:FAV524708 FKQ524629:FKR524708 FUM524629:FUN524708 GEI524629:GEJ524708 GOE524629:GOF524708 GYA524629:GYB524708 HHW524629:HHX524708 HRS524629:HRT524708 IBO524629:IBP524708 ILK524629:ILL524708 IVG524629:IVH524708 JFC524629:JFD524708 JOY524629:JOZ524708 JYU524629:JYV524708 KIQ524629:KIR524708 KSM524629:KSN524708 LCI524629:LCJ524708 LME524629:LMF524708 LWA524629:LWB524708 MFW524629:MFX524708 MPS524629:MPT524708 MZO524629:MZP524708 NJK524629:NJL524708 NTG524629:NTH524708 ODC524629:ODD524708 OMY524629:OMZ524708 OWU524629:OWV524708 PGQ524629:PGR524708 PQM524629:PQN524708 QAI524629:QAJ524708 QKE524629:QKF524708 QUA524629:QUB524708 RDW524629:RDX524708 RNS524629:RNT524708 RXO524629:RXP524708 SHK524629:SHL524708 SRG524629:SRH524708 TBC524629:TBD524708 TKY524629:TKZ524708 TUU524629:TUV524708 UEQ524629:UER524708 UOM524629:UON524708 UYI524629:UYJ524708 VIE524629:VIF524708 VSA524629:VSB524708 WBW524629:WBX524708 WLS524629:WLT524708 WVO524629:WVP524708 G590165:H590244 JC590165:JD590244 SY590165:SZ590244 ACU590165:ACV590244 AMQ590165:AMR590244 AWM590165:AWN590244 BGI590165:BGJ590244 BQE590165:BQF590244 CAA590165:CAB590244 CJW590165:CJX590244 CTS590165:CTT590244 DDO590165:DDP590244 DNK590165:DNL590244 DXG590165:DXH590244 EHC590165:EHD590244 EQY590165:EQZ590244 FAU590165:FAV590244 FKQ590165:FKR590244 FUM590165:FUN590244 GEI590165:GEJ590244 GOE590165:GOF590244 GYA590165:GYB590244 HHW590165:HHX590244 HRS590165:HRT590244 IBO590165:IBP590244 ILK590165:ILL590244 IVG590165:IVH590244 JFC590165:JFD590244 JOY590165:JOZ590244 JYU590165:JYV590244 KIQ590165:KIR590244 KSM590165:KSN590244 LCI590165:LCJ590244 LME590165:LMF590244 LWA590165:LWB590244 MFW590165:MFX590244 MPS590165:MPT590244 MZO590165:MZP590244 NJK590165:NJL590244 NTG590165:NTH590244 ODC590165:ODD590244 OMY590165:OMZ590244 OWU590165:OWV590244 PGQ590165:PGR590244 PQM590165:PQN590244 QAI590165:QAJ590244 QKE590165:QKF590244 QUA590165:QUB590244 RDW590165:RDX590244 RNS590165:RNT590244 RXO590165:RXP590244 SHK590165:SHL590244 SRG590165:SRH590244 TBC590165:TBD590244 TKY590165:TKZ590244 TUU590165:TUV590244 UEQ590165:UER590244 UOM590165:UON590244 UYI590165:UYJ590244 VIE590165:VIF590244 VSA590165:VSB590244 WBW590165:WBX590244 WLS590165:WLT590244 WVO590165:WVP590244 G655701:H655780 JC655701:JD655780 SY655701:SZ655780 ACU655701:ACV655780 AMQ655701:AMR655780 AWM655701:AWN655780 BGI655701:BGJ655780 BQE655701:BQF655780 CAA655701:CAB655780 CJW655701:CJX655780 CTS655701:CTT655780 DDO655701:DDP655780 DNK655701:DNL655780 DXG655701:DXH655780 EHC655701:EHD655780 EQY655701:EQZ655780 FAU655701:FAV655780 FKQ655701:FKR655780 FUM655701:FUN655780 GEI655701:GEJ655780 GOE655701:GOF655780 GYA655701:GYB655780 HHW655701:HHX655780 HRS655701:HRT655780 IBO655701:IBP655780 ILK655701:ILL655780 IVG655701:IVH655780 JFC655701:JFD655780 JOY655701:JOZ655780 JYU655701:JYV655780 KIQ655701:KIR655780 KSM655701:KSN655780 LCI655701:LCJ655780 LME655701:LMF655780 LWA655701:LWB655780 MFW655701:MFX655780 MPS655701:MPT655780 MZO655701:MZP655780 NJK655701:NJL655780 NTG655701:NTH655780 ODC655701:ODD655780 OMY655701:OMZ655780 OWU655701:OWV655780 PGQ655701:PGR655780 PQM655701:PQN655780 QAI655701:QAJ655780 QKE655701:QKF655780 QUA655701:QUB655780 RDW655701:RDX655780 RNS655701:RNT655780 RXO655701:RXP655780 SHK655701:SHL655780 SRG655701:SRH655780 TBC655701:TBD655780 TKY655701:TKZ655780 TUU655701:TUV655780 UEQ655701:UER655780 UOM655701:UON655780 UYI655701:UYJ655780 VIE655701:VIF655780 VSA655701:VSB655780 WBW655701:WBX655780 WLS655701:WLT655780 WVO655701:WVP655780 G721237:H721316 JC721237:JD721316 SY721237:SZ721316 ACU721237:ACV721316 AMQ721237:AMR721316 AWM721237:AWN721316 BGI721237:BGJ721316 BQE721237:BQF721316 CAA721237:CAB721316 CJW721237:CJX721316 CTS721237:CTT721316 DDO721237:DDP721316 DNK721237:DNL721316 DXG721237:DXH721316 EHC721237:EHD721316 EQY721237:EQZ721316 FAU721237:FAV721316 FKQ721237:FKR721316 FUM721237:FUN721316 GEI721237:GEJ721316 GOE721237:GOF721316 GYA721237:GYB721316 HHW721237:HHX721316 HRS721237:HRT721316 IBO721237:IBP721316 ILK721237:ILL721316 IVG721237:IVH721316 JFC721237:JFD721316 JOY721237:JOZ721316 JYU721237:JYV721316 KIQ721237:KIR721316 KSM721237:KSN721316 LCI721237:LCJ721316 LME721237:LMF721316 LWA721237:LWB721316 MFW721237:MFX721316 MPS721237:MPT721316 MZO721237:MZP721316 NJK721237:NJL721316 NTG721237:NTH721316 ODC721237:ODD721316 OMY721237:OMZ721316 OWU721237:OWV721316 PGQ721237:PGR721316 PQM721237:PQN721316 QAI721237:QAJ721316 QKE721237:QKF721316 QUA721237:QUB721316 RDW721237:RDX721316 RNS721237:RNT721316 RXO721237:RXP721316 SHK721237:SHL721316 SRG721237:SRH721316 TBC721237:TBD721316 TKY721237:TKZ721316 TUU721237:TUV721316 UEQ721237:UER721316 UOM721237:UON721316 UYI721237:UYJ721316 VIE721237:VIF721316 VSA721237:VSB721316 WBW721237:WBX721316 WLS721237:WLT721316 WVO721237:WVP721316 G786773:H786852 JC786773:JD786852 SY786773:SZ786852 ACU786773:ACV786852 AMQ786773:AMR786852 AWM786773:AWN786852 BGI786773:BGJ786852 BQE786773:BQF786852 CAA786773:CAB786852 CJW786773:CJX786852 CTS786773:CTT786852 DDO786773:DDP786852 DNK786773:DNL786852 DXG786773:DXH786852 EHC786773:EHD786852 EQY786773:EQZ786852 FAU786773:FAV786852 FKQ786773:FKR786852 FUM786773:FUN786852 GEI786773:GEJ786852 GOE786773:GOF786852 GYA786773:GYB786852 HHW786773:HHX786852 HRS786773:HRT786852 IBO786773:IBP786852 ILK786773:ILL786852 IVG786773:IVH786852 JFC786773:JFD786852 JOY786773:JOZ786852 JYU786773:JYV786852 KIQ786773:KIR786852 KSM786773:KSN786852 LCI786773:LCJ786852 LME786773:LMF786852 LWA786773:LWB786852 MFW786773:MFX786852 MPS786773:MPT786852 MZO786773:MZP786852 NJK786773:NJL786852 NTG786773:NTH786852 ODC786773:ODD786852 OMY786773:OMZ786852 OWU786773:OWV786852 PGQ786773:PGR786852 PQM786773:PQN786852 QAI786773:QAJ786852 QKE786773:QKF786852 QUA786773:QUB786852 RDW786773:RDX786852 RNS786773:RNT786852 RXO786773:RXP786852 SHK786773:SHL786852 SRG786773:SRH786852 TBC786773:TBD786852 TKY786773:TKZ786852 TUU786773:TUV786852 UEQ786773:UER786852 UOM786773:UON786852 UYI786773:UYJ786852 VIE786773:VIF786852 VSA786773:VSB786852 WBW786773:WBX786852 WLS786773:WLT786852 WVO786773:WVP786852 G852309:H852388 JC852309:JD852388 SY852309:SZ852388 ACU852309:ACV852388 AMQ852309:AMR852388 AWM852309:AWN852388 BGI852309:BGJ852388 BQE852309:BQF852388 CAA852309:CAB852388 CJW852309:CJX852388 CTS852309:CTT852388 DDO852309:DDP852388 DNK852309:DNL852388 DXG852309:DXH852388 EHC852309:EHD852388 EQY852309:EQZ852388 FAU852309:FAV852388 FKQ852309:FKR852388 FUM852309:FUN852388 GEI852309:GEJ852388 GOE852309:GOF852388 GYA852309:GYB852388 HHW852309:HHX852388 HRS852309:HRT852388 IBO852309:IBP852388 ILK852309:ILL852388 IVG852309:IVH852388 JFC852309:JFD852388 JOY852309:JOZ852388 JYU852309:JYV852388 KIQ852309:KIR852388 KSM852309:KSN852388 LCI852309:LCJ852388 LME852309:LMF852388 LWA852309:LWB852388 MFW852309:MFX852388 MPS852309:MPT852388 MZO852309:MZP852388 NJK852309:NJL852388 NTG852309:NTH852388 ODC852309:ODD852388 OMY852309:OMZ852388 OWU852309:OWV852388 PGQ852309:PGR852388 PQM852309:PQN852388 QAI852309:QAJ852388 QKE852309:QKF852388 QUA852309:QUB852388 RDW852309:RDX852388 RNS852309:RNT852388 RXO852309:RXP852388 SHK852309:SHL852388 SRG852309:SRH852388 TBC852309:TBD852388 TKY852309:TKZ852388 TUU852309:TUV852388 UEQ852309:UER852388 UOM852309:UON852388 UYI852309:UYJ852388 VIE852309:VIF852388 VSA852309:VSB852388 WBW852309:WBX852388 WLS852309:WLT852388 WVO852309:WVP852388 G917845:H917924 JC917845:JD917924 SY917845:SZ917924 ACU917845:ACV917924 AMQ917845:AMR917924 AWM917845:AWN917924 BGI917845:BGJ917924 BQE917845:BQF917924 CAA917845:CAB917924 CJW917845:CJX917924 CTS917845:CTT917924 DDO917845:DDP917924 DNK917845:DNL917924 DXG917845:DXH917924 EHC917845:EHD917924 EQY917845:EQZ917924 FAU917845:FAV917924 FKQ917845:FKR917924 FUM917845:FUN917924 GEI917845:GEJ917924 GOE917845:GOF917924 GYA917845:GYB917924 HHW917845:HHX917924 HRS917845:HRT917924 IBO917845:IBP917924 ILK917845:ILL917924 IVG917845:IVH917924 JFC917845:JFD917924 JOY917845:JOZ917924 JYU917845:JYV917924 KIQ917845:KIR917924 KSM917845:KSN917924 LCI917845:LCJ917924 LME917845:LMF917924 LWA917845:LWB917924 MFW917845:MFX917924 MPS917845:MPT917924 MZO917845:MZP917924 NJK917845:NJL917924 NTG917845:NTH917924 ODC917845:ODD917924 OMY917845:OMZ917924 OWU917845:OWV917924 PGQ917845:PGR917924 PQM917845:PQN917924 QAI917845:QAJ917924 QKE917845:QKF917924 QUA917845:QUB917924 RDW917845:RDX917924 RNS917845:RNT917924 RXO917845:RXP917924 SHK917845:SHL917924 SRG917845:SRH917924 TBC917845:TBD917924 TKY917845:TKZ917924 TUU917845:TUV917924 UEQ917845:UER917924 UOM917845:UON917924 UYI917845:UYJ917924 VIE917845:VIF917924 VSA917845:VSB917924 WBW917845:WBX917924 WLS917845:WLT917924 WVO917845:WVP917924 G983381:H983460 JC983381:JD983460 SY983381:SZ983460 ACU983381:ACV983460 AMQ983381:AMR983460 AWM983381:AWN983460 BGI983381:BGJ983460 BQE983381:BQF983460 CAA983381:CAB983460 CJW983381:CJX983460 CTS983381:CTT983460 DDO983381:DDP983460 DNK983381:DNL983460 DXG983381:DXH983460 EHC983381:EHD983460 EQY983381:EQZ983460 FAU983381:FAV983460 FKQ983381:FKR983460 FUM983381:FUN983460 GEI983381:GEJ983460 GOE983381:GOF983460 GYA983381:GYB983460 HHW983381:HHX983460 HRS983381:HRT983460 IBO983381:IBP983460 ILK983381:ILL983460 IVG983381:IVH983460 JFC983381:JFD983460 JOY983381:JOZ983460 JYU983381:JYV983460 KIQ983381:KIR983460 KSM983381:KSN983460 LCI983381:LCJ983460 LME983381:LMF983460 LWA983381:LWB983460 MFW983381:MFX983460 MPS983381:MPT983460 MZO983381:MZP983460 NJK983381:NJL983460 NTG983381:NTH983460 ODC983381:ODD983460 OMY983381:OMZ983460 OWU983381:OWV983460 PGQ983381:PGR983460 PQM983381:PQN983460 QAI983381:QAJ983460 QKE983381:QKF983460 QUA983381:QUB983460 RDW983381:RDX983460 RNS983381:RNT983460 RXO983381:RXP983460 SHK983381:SHL983460 SRG983381:SRH983460 TBC983381:TBD983460 TKY983381:TKZ983460 TUU983381:TUV983460 UEQ983381:UER983460 UOM983381:UON983460 UYI983381:UYJ983460 VIE983381:VIF983460 VSA983381:VSB983460 WBW983381:WBX983460 WLS983381:WLT983460 WBW327:WBX343 VSA327:VSB343 VIE327:VIF343 UYI327:UYJ343 UOM327:UON343 UEQ327:UER343 TUU327:TUV343 TKY327:TKZ343 TBC327:TBD343 SRG327:SRH343 SHK327:SHL343 RXO327:RXP343 RNS327:RNT343 RDW327:RDX343 QUA327:QUB343 QKE327:QKF343 QAI327:QAJ343 PQM327:PQN343 PGQ327:PGR343 OWU327:OWV343 OMY327:OMZ343 ODC327:ODD343 NTG327:NTH343 NJK327:NJL343 MZO327:MZP343 MPS327:MPT343 MFW327:MFX343 LWA327:LWB343 LME327:LMF343 LCI327:LCJ343 KSM327:KSN343 KIQ327:KIR343 JYU327:JYV343 JOY327:JOZ343 JFC327:JFD343 IVG327:IVH343 ILK327:ILL343 IBO327:IBP343 HRS327:HRT343 HHW327:HHX343 GYA327:GYB343 GOE327:GOF343 GEI327:GEJ343 FUM327:FUN343 FKQ327:FKR343 FAU327:FAV343 EQY327:EQZ343 EHC327:EHD343 DXG327:DXH343 DNK327:DNL343 DDO327:DDP343 CTS327:CTT343 CJW327:CJX343 CAA327:CAB343 BQE327:BQF343 BGI327:BGJ343 AWM327:AWN343 AMQ327:AMR343 ACU327:ACV343 SY327:SZ343 JC327:JD343 G327:H343 JC186:JD205 G161:H184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JC261:JD301 SY261:SZ301 ACU261:ACV301 AMQ261:AMR301 AWM261:AWN301 BGI261:BGJ301 BQE261:BQF301 CAA261:CAB301 CJW261:CJX301 CTS261:CTT301 DDO261:DDP301 DNK261:DNL301 DXG261:DXH301 EHC261:EHD301 EQY261:EQZ301 FAU261:FAV301 FKQ261:FKR301 FUM261:FUN301 GEI261:GEJ301 GOE261:GOF301 GYA261:GYB301 HHW261:HHX301 HRS261:HRT301 IBO261:IBP301 ILK261:ILL301 IVG261:IVH301 JFC261:JFD301 JOY261:JOZ301 JYU261:JYV301 KIQ261:KIR301 KSM261:KSN301 LCI261:LCJ301 LME261:LMF301 LWA261:LWB301 MFW261:MFX301 MPS261:MPT301 MZO261:MZP301 NJK261:NJL301 NTG261:NTH301 ODC261:ODD301 OMY261:OMZ301 OWU261:OWV301 PGQ261:PGR301 PQM261:PQN301 QAI261:QAJ301 QKE261:QKF301 QUA261:QUB301 RDW261:RDX301 RNS261:RNT301 RXO261:RXP301 SHK261:SHL301 SRG261:SRH301 TBC261:TBD301 TKY261:TKZ301 TUU261:TUV301 UEQ261:UER301 UOM261:UON301 UYI261:UYJ301 VIE261:VIF301 VSA261:VSB301 WBW261:WBX301 WLS261:WLT301 WVO261:WVP301 G261:H301 G303:H324 JC303:JD324 SY303:SZ324 ACU303:ACV324 AMQ303:AMR324 AWM303:AWN324 BGI303:BGJ324 BQE303:BQF324 CAA303:CAB324 CJW303:CJX324 CTS303:CTT324 DDO303:DDP324 DNK303:DNL324 DXG303:DXH324 EHC303:EHD324 EQY303:EQZ324 FAU303:FAV324 FKQ303:FKR324 FUM303:FUN324 GEI303:GEJ324 GOE303:GOF324 GYA303:GYB324 HHW303:HHX324 HRS303:HRT324 IBO303:IBP324 ILK303:ILL324 IVG303:IVH324 JFC303:JFD324 JOY303:JOZ324 JYU303:JYV324 KIQ303:KIR324 KSM303:KSN324 LCI303:LCJ324 LME303:LMF324 LWA303:LWB324 MFW303:MFX324 MPS303:MPT324 MZO303:MZP324 NJK303:NJL324 NTG303:NTH324 ODC303:ODD324 OMY303:OMZ324 OWU303:OWV324 PGQ303:PGR324 PQM303:PQN324 QAI303:QAJ324 QKE303:QKF324 QUA303:QUB324 RDW303:RDX324 RNS303:RNT324 RXO303:RXP324 SHK303:SHL324 SRG303:SRH324 TBC303:TBD324 TKY303:TKZ324 TUU303:TUV324 UEQ303:UER324 UOM303:UON324 UYI303:UYJ324 VIE303:VIF324 VSA303:VSB324 WBW303:WBX324 WLS303:WLT324 WVO303:WVP324 WVO327:WVP343"/>
  </dataValidations>
  <printOptions horizontalCentered="1"/>
  <pageMargins left="0" right="0" top="0.59055118110236227" bottom="0" header="0.39370078740157483" footer="0"/>
  <pageSetup paperSize="9" scale="33" fitToHeight="0" orientation="portrait" r:id="rId1"/>
  <rowBreaks count="2" manualBreakCount="2">
    <brk id="88" max="10" man="1"/>
    <brk id="172"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$L$1335:$L$1361</xm:f>
          </x14:formula1>
          <xm:sqref>D1428:D1429 WVL1412:WVL1429 WVL1398:WVL1405 WLP1398:WLP1405 WBT1398:WBT1405 VRX1398:VRX1405 VIB1398:VIB1405 UYF1398:UYF1405 UOJ1398:UOJ1405 UEN1398:UEN1405 TUR1398:TUR1405 TKV1398:TKV1405 TAZ1398:TAZ1405 SRD1398:SRD1405 SHH1398:SHH1405 RXL1398:RXL1405 RNP1398:RNP1405 RDT1398:RDT1405 QTX1398:QTX1405 QKB1398:QKB1405 QAF1398:QAF1405 PQJ1398:PQJ1405 PGN1398:PGN1405 OWR1398:OWR1405 OMV1398:OMV1405 OCZ1398:OCZ1405 NTD1398:NTD1405 NJH1398:NJH1405 MZL1398:MZL1405 MPP1398:MPP1405 MFT1398:MFT1405 LVX1398:LVX1405 LMB1398:LMB1405 LCF1398:LCF1405 KSJ1398:KSJ1405 KIN1398:KIN1405 JYR1398:JYR1405 JOV1398:JOV1405 JEZ1398:JEZ1405 IVD1398:IVD1405 ILH1398:ILH1405 IBL1398:IBL1405 HRP1398:HRP1405 HHT1398:HHT1405 GXX1398:GXX1405 GOB1398:GOB1405 GEF1398:GEF1405 FUJ1398:FUJ1405 FKN1398:FKN1405 FAR1398:FAR1405 EQV1398:EQV1405 EGZ1398:EGZ1405 DXD1398:DXD1405 DNH1398:DNH1405 DDL1398:DDL1405 CTP1398:CTP1405 CJT1398:CJT1405 BZX1398:BZX1405 BQB1398:BQB1405 BGF1398:BGF1405 AWJ1398:AWJ1405 AMN1398:AMN1405 ACR1398:ACR1405 SV1398:SV1405 IZ1398:IZ1405 D1398:D1405 D1303:D1306 WLP984487:WLP985554 WBT984487:WBT985554 VRX984487:VRX985554 VIB984487:VIB985554 UYF984487:UYF985554 UOJ984487:UOJ985554 UEN984487:UEN985554 TUR984487:TUR985554 TKV984487:TKV985554 TAZ984487:TAZ985554 SRD984487:SRD985554 SHH984487:SHH985554 RXL984487:RXL985554 RNP984487:RNP985554 RDT984487:RDT985554 QTX984487:QTX985554 QKB984487:QKB985554 QAF984487:QAF985554 PQJ984487:PQJ985554 PGN984487:PGN985554 OWR984487:OWR985554 OMV984487:OMV985554 OCZ984487:OCZ985554 NTD984487:NTD985554 NJH984487:NJH985554 MZL984487:MZL985554 MPP984487:MPP985554 MFT984487:MFT985554 LVX984487:LVX985554 LMB984487:LMB985554 LCF984487:LCF985554 KSJ984487:KSJ985554 KIN984487:KIN985554 JYR984487:JYR985554 JOV984487:JOV985554 JEZ984487:JEZ985554 IVD984487:IVD985554 ILH984487:ILH985554 IBL984487:IBL985554 HRP984487:HRP985554 HHT984487:HHT985554 GXX984487:GXX985554 GOB984487:GOB985554 GEF984487:GEF985554 FUJ984487:FUJ985554 FKN984487:FKN985554 FAR984487:FAR985554 EQV984487:EQV985554 EGZ984487:EGZ985554 DXD984487:DXD985554 DNH984487:DNH985554 DDL984487:DDL985554 CTP984487:CTP985554 CJT984487:CJT985554 BZX984487:BZX985554 BQB984487:BQB985554 BGF984487:BGF985554 AWJ984487:AWJ985554 AMN984487:AMN985554 ACR984487:ACR985554 SV984487:SV985554 IZ984487:IZ985554 D984487:D985554 WVL918951:WVL920018 WLP918951:WLP920018 WBT918951:WBT920018 VRX918951:VRX920018 VIB918951:VIB920018 UYF918951:UYF920018 UOJ918951:UOJ920018 UEN918951:UEN920018 TUR918951:TUR920018 TKV918951:TKV920018 TAZ918951:TAZ920018 SRD918951:SRD920018 SHH918951:SHH920018 RXL918951:RXL920018 RNP918951:RNP920018 RDT918951:RDT920018 QTX918951:QTX920018 QKB918951:QKB920018 QAF918951:QAF920018 PQJ918951:PQJ920018 PGN918951:PGN920018 OWR918951:OWR920018 OMV918951:OMV920018 OCZ918951:OCZ920018 NTD918951:NTD920018 NJH918951:NJH920018 MZL918951:MZL920018 MPP918951:MPP920018 MFT918951:MFT920018 LVX918951:LVX920018 LMB918951:LMB920018 LCF918951:LCF920018 KSJ918951:KSJ920018 KIN918951:KIN920018 JYR918951:JYR920018 JOV918951:JOV920018 JEZ918951:JEZ920018 IVD918951:IVD920018 ILH918951:ILH920018 IBL918951:IBL920018 HRP918951:HRP920018 HHT918951:HHT920018 GXX918951:GXX920018 GOB918951:GOB920018 GEF918951:GEF920018 FUJ918951:FUJ920018 FKN918951:FKN920018 FAR918951:FAR920018 EQV918951:EQV920018 EGZ918951:EGZ920018 DXD918951:DXD920018 DNH918951:DNH920018 DDL918951:DDL920018 CTP918951:CTP920018 CJT918951:CJT920018 BZX918951:BZX920018 BQB918951:BQB920018 BGF918951:BGF920018 AWJ918951:AWJ920018 AMN918951:AMN920018 ACR918951:ACR920018 SV918951:SV920018 IZ918951:IZ920018 D918951:D920018 WVL853415:WVL854482 WLP853415:WLP854482 WBT853415:WBT854482 VRX853415:VRX854482 VIB853415:VIB854482 UYF853415:UYF854482 UOJ853415:UOJ854482 UEN853415:UEN854482 TUR853415:TUR854482 TKV853415:TKV854482 TAZ853415:TAZ854482 SRD853415:SRD854482 SHH853415:SHH854482 RXL853415:RXL854482 RNP853415:RNP854482 RDT853415:RDT854482 QTX853415:QTX854482 QKB853415:QKB854482 QAF853415:QAF854482 PQJ853415:PQJ854482 PGN853415:PGN854482 OWR853415:OWR854482 OMV853415:OMV854482 OCZ853415:OCZ854482 NTD853415:NTD854482 NJH853415:NJH854482 MZL853415:MZL854482 MPP853415:MPP854482 MFT853415:MFT854482 LVX853415:LVX854482 LMB853415:LMB854482 LCF853415:LCF854482 KSJ853415:KSJ854482 KIN853415:KIN854482 JYR853415:JYR854482 JOV853415:JOV854482 JEZ853415:JEZ854482 IVD853415:IVD854482 ILH853415:ILH854482 IBL853415:IBL854482 HRP853415:HRP854482 HHT853415:HHT854482 GXX853415:GXX854482 GOB853415:GOB854482 GEF853415:GEF854482 FUJ853415:FUJ854482 FKN853415:FKN854482 FAR853415:FAR854482 EQV853415:EQV854482 EGZ853415:EGZ854482 DXD853415:DXD854482 DNH853415:DNH854482 DDL853415:DDL854482 CTP853415:CTP854482 CJT853415:CJT854482 BZX853415:BZX854482 BQB853415:BQB854482 BGF853415:BGF854482 AWJ853415:AWJ854482 AMN853415:AMN854482 ACR853415:ACR854482 SV853415:SV854482 IZ853415:IZ854482 D853415:D854482 WVL787879:WVL788946 WLP787879:WLP788946 WBT787879:WBT788946 VRX787879:VRX788946 VIB787879:VIB788946 UYF787879:UYF788946 UOJ787879:UOJ788946 UEN787879:UEN788946 TUR787879:TUR788946 TKV787879:TKV788946 TAZ787879:TAZ788946 SRD787879:SRD788946 SHH787879:SHH788946 RXL787879:RXL788946 RNP787879:RNP788946 RDT787879:RDT788946 QTX787879:QTX788946 QKB787879:QKB788946 QAF787879:QAF788946 PQJ787879:PQJ788946 PGN787879:PGN788946 OWR787879:OWR788946 OMV787879:OMV788946 OCZ787879:OCZ788946 NTD787879:NTD788946 NJH787879:NJH788946 MZL787879:MZL788946 MPP787879:MPP788946 MFT787879:MFT788946 LVX787879:LVX788946 LMB787879:LMB788946 LCF787879:LCF788946 KSJ787879:KSJ788946 KIN787879:KIN788946 JYR787879:JYR788946 JOV787879:JOV788946 JEZ787879:JEZ788946 IVD787879:IVD788946 ILH787879:ILH788946 IBL787879:IBL788946 HRP787879:HRP788946 HHT787879:HHT788946 GXX787879:GXX788946 GOB787879:GOB788946 GEF787879:GEF788946 FUJ787879:FUJ788946 FKN787879:FKN788946 FAR787879:FAR788946 EQV787879:EQV788946 EGZ787879:EGZ788946 DXD787879:DXD788946 DNH787879:DNH788946 DDL787879:DDL788946 CTP787879:CTP788946 CJT787879:CJT788946 BZX787879:BZX788946 BQB787879:BQB788946 BGF787879:BGF788946 AWJ787879:AWJ788946 AMN787879:AMN788946 ACR787879:ACR788946 SV787879:SV788946 IZ787879:IZ788946 D787879:D788946 WVL722343:WVL723410 WLP722343:WLP723410 WBT722343:WBT723410 VRX722343:VRX723410 VIB722343:VIB723410 UYF722343:UYF723410 UOJ722343:UOJ723410 UEN722343:UEN723410 TUR722343:TUR723410 TKV722343:TKV723410 TAZ722343:TAZ723410 SRD722343:SRD723410 SHH722343:SHH723410 RXL722343:RXL723410 RNP722343:RNP723410 RDT722343:RDT723410 QTX722343:QTX723410 QKB722343:QKB723410 QAF722343:QAF723410 PQJ722343:PQJ723410 PGN722343:PGN723410 OWR722343:OWR723410 OMV722343:OMV723410 OCZ722343:OCZ723410 NTD722343:NTD723410 NJH722343:NJH723410 MZL722343:MZL723410 MPP722343:MPP723410 MFT722343:MFT723410 LVX722343:LVX723410 LMB722343:LMB723410 LCF722343:LCF723410 KSJ722343:KSJ723410 KIN722343:KIN723410 JYR722343:JYR723410 JOV722343:JOV723410 JEZ722343:JEZ723410 IVD722343:IVD723410 ILH722343:ILH723410 IBL722343:IBL723410 HRP722343:HRP723410 HHT722343:HHT723410 GXX722343:GXX723410 GOB722343:GOB723410 GEF722343:GEF723410 FUJ722343:FUJ723410 FKN722343:FKN723410 FAR722343:FAR723410 EQV722343:EQV723410 EGZ722343:EGZ723410 DXD722343:DXD723410 DNH722343:DNH723410 DDL722343:DDL723410 CTP722343:CTP723410 CJT722343:CJT723410 BZX722343:BZX723410 BQB722343:BQB723410 BGF722343:BGF723410 AWJ722343:AWJ723410 AMN722343:AMN723410 ACR722343:ACR723410 SV722343:SV723410 IZ722343:IZ723410 D722343:D723410 WVL656807:WVL657874 WLP656807:WLP657874 WBT656807:WBT657874 VRX656807:VRX657874 VIB656807:VIB657874 UYF656807:UYF657874 UOJ656807:UOJ657874 UEN656807:UEN657874 TUR656807:TUR657874 TKV656807:TKV657874 TAZ656807:TAZ657874 SRD656807:SRD657874 SHH656807:SHH657874 RXL656807:RXL657874 RNP656807:RNP657874 RDT656807:RDT657874 QTX656807:QTX657874 QKB656807:QKB657874 QAF656807:QAF657874 PQJ656807:PQJ657874 PGN656807:PGN657874 OWR656807:OWR657874 OMV656807:OMV657874 OCZ656807:OCZ657874 NTD656807:NTD657874 NJH656807:NJH657874 MZL656807:MZL657874 MPP656807:MPP657874 MFT656807:MFT657874 LVX656807:LVX657874 LMB656807:LMB657874 LCF656807:LCF657874 KSJ656807:KSJ657874 KIN656807:KIN657874 JYR656807:JYR657874 JOV656807:JOV657874 JEZ656807:JEZ657874 IVD656807:IVD657874 ILH656807:ILH657874 IBL656807:IBL657874 HRP656807:HRP657874 HHT656807:HHT657874 GXX656807:GXX657874 GOB656807:GOB657874 GEF656807:GEF657874 FUJ656807:FUJ657874 FKN656807:FKN657874 FAR656807:FAR657874 EQV656807:EQV657874 EGZ656807:EGZ657874 DXD656807:DXD657874 DNH656807:DNH657874 DDL656807:DDL657874 CTP656807:CTP657874 CJT656807:CJT657874 BZX656807:BZX657874 BQB656807:BQB657874 BGF656807:BGF657874 AWJ656807:AWJ657874 AMN656807:AMN657874 ACR656807:ACR657874 SV656807:SV657874 IZ656807:IZ657874 D656807:D657874 WVL591271:WVL592338 WLP591271:WLP592338 WBT591271:WBT592338 VRX591271:VRX592338 VIB591271:VIB592338 UYF591271:UYF592338 UOJ591271:UOJ592338 UEN591271:UEN592338 TUR591271:TUR592338 TKV591271:TKV592338 TAZ591271:TAZ592338 SRD591271:SRD592338 SHH591271:SHH592338 RXL591271:RXL592338 RNP591271:RNP592338 RDT591271:RDT592338 QTX591271:QTX592338 QKB591271:QKB592338 QAF591271:QAF592338 PQJ591271:PQJ592338 PGN591271:PGN592338 OWR591271:OWR592338 OMV591271:OMV592338 OCZ591271:OCZ592338 NTD591271:NTD592338 NJH591271:NJH592338 MZL591271:MZL592338 MPP591271:MPP592338 MFT591271:MFT592338 LVX591271:LVX592338 LMB591271:LMB592338 LCF591271:LCF592338 KSJ591271:KSJ592338 KIN591271:KIN592338 JYR591271:JYR592338 JOV591271:JOV592338 JEZ591271:JEZ592338 IVD591271:IVD592338 ILH591271:ILH592338 IBL591271:IBL592338 HRP591271:HRP592338 HHT591271:HHT592338 GXX591271:GXX592338 GOB591271:GOB592338 GEF591271:GEF592338 FUJ591271:FUJ592338 FKN591271:FKN592338 FAR591271:FAR592338 EQV591271:EQV592338 EGZ591271:EGZ592338 DXD591271:DXD592338 DNH591271:DNH592338 DDL591271:DDL592338 CTP591271:CTP592338 CJT591271:CJT592338 BZX591271:BZX592338 BQB591271:BQB592338 BGF591271:BGF592338 AWJ591271:AWJ592338 AMN591271:AMN592338 ACR591271:ACR592338 SV591271:SV592338 IZ591271:IZ592338 D591271:D592338 WVL525735:WVL526802 WLP525735:WLP526802 WBT525735:WBT526802 VRX525735:VRX526802 VIB525735:VIB526802 UYF525735:UYF526802 UOJ525735:UOJ526802 UEN525735:UEN526802 TUR525735:TUR526802 TKV525735:TKV526802 TAZ525735:TAZ526802 SRD525735:SRD526802 SHH525735:SHH526802 RXL525735:RXL526802 RNP525735:RNP526802 RDT525735:RDT526802 QTX525735:QTX526802 QKB525735:QKB526802 QAF525735:QAF526802 PQJ525735:PQJ526802 PGN525735:PGN526802 OWR525735:OWR526802 OMV525735:OMV526802 OCZ525735:OCZ526802 NTD525735:NTD526802 NJH525735:NJH526802 MZL525735:MZL526802 MPP525735:MPP526802 MFT525735:MFT526802 LVX525735:LVX526802 LMB525735:LMB526802 LCF525735:LCF526802 KSJ525735:KSJ526802 KIN525735:KIN526802 JYR525735:JYR526802 JOV525735:JOV526802 JEZ525735:JEZ526802 IVD525735:IVD526802 ILH525735:ILH526802 IBL525735:IBL526802 HRP525735:HRP526802 HHT525735:HHT526802 GXX525735:GXX526802 GOB525735:GOB526802 GEF525735:GEF526802 FUJ525735:FUJ526802 FKN525735:FKN526802 FAR525735:FAR526802 EQV525735:EQV526802 EGZ525735:EGZ526802 DXD525735:DXD526802 DNH525735:DNH526802 DDL525735:DDL526802 CTP525735:CTP526802 CJT525735:CJT526802 BZX525735:BZX526802 BQB525735:BQB526802 BGF525735:BGF526802 AWJ525735:AWJ526802 AMN525735:AMN526802 ACR525735:ACR526802 SV525735:SV526802 IZ525735:IZ526802 D525735:D526802 WVL460199:WVL461266 WLP460199:WLP461266 WBT460199:WBT461266 VRX460199:VRX461266 VIB460199:VIB461266 UYF460199:UYF461266 UOJ460199:UOJ461266 UEN460199:UEN461266 TUR460199:TUR461266 TKV460199:TKV461266 TAZ460199:TAZ461266 SRD460199:SRD461266 SHH460199:SHH461266 RXL460199:RXL461266 RNP460199:RNP461266 RDT460199:RDT461266 QTX460199:QTX461266 QKB460199:QKB461266 QAF460199:QAF461266 PQJ460199:PQJ461266 PGN460199:PGN461266 OWR460199:OWR461266 OMV460199:OMV461266 OCZ460199:OCZ461266 NTD460199:NTD461266 NJH460199:NJH461266 MZL460199:MZL461266 MPP460199:MPP461266 MFT460199:MFT461266 LVX460199:LVX461266 LMB460199:LMB461266 LCF460199:LCF461266 KSJ460199:KSJ461266 KIN460199:KIN461266 JYR460199:JYR461266 JOV460199:JOV461266 JEZ460199:JEZ461266 IVD460199:IVD461266 ILH460199:ILH461266 IBL460199:IBL461266 HRP460199:HRP461266 HHT460199:HHT461266 GXX460199:GXX461266 GOB460199:GOB461266 GEF460199:GEF461266 FUJ460199:FUJ461266 FKN460199:FKN461266 FAR460199:FAR461266 EQV460199:EQV461266 EGZ460199:EGZ461266 DXD460199:DXD461266 DNH460199:DNH461266 DDL460199:DDL461266 CTP460199:CTP461266 CJT460199:CJT461266 BZX460199:BZX461266 BQB460199:BQB461266 BGF460199:BGF461266 AWJ460199:AWJ461266 AMN460199:AMN461266 ACR460199:ACR461266 SV460199:SV461266 IZ460199:IZ461266 D460199:D461266 WVL394663:WVL395730 WLP394663:WLP395730 WBT394663:WBT395730 VRX394663:VRX395730 VIB394663:VIB395730 UYF394663:UYF395730 UOJ394663:UOJ395730 UEN394663:UEN395730 TUR394663:TUR395730 TKV394663:TKV395730 TAZ394663:TAZ395730 SRD394663:SRD395730 SHH394663:SHH395730 RXL394663:RXL395730 RNP394663:RNP395730 RDT394663:RDT395730 QTX394663:QTX395730 QKB394663:QKB395730 QAF394663:QAF395730 PQJ394663:PQJ395730 PGN394663:PGN395730 OWR394663:OWR395730 OMV394663:OMV395730 OCZ394663:OCZ395730 NTD394663:NTD395730 NJH394663:NJH395730 MZL394663:MZL395730 MPP394663:MPP395730 MFT394663:MFT395730 LVX394663:LVX395730 LMB394663:LMB395730 LCF394663:LCF395730 KSJ394663:KSJ395730 KIN394663:KIN395730 JYR394663:JYR395730 JOV394663:JOV395730 JEZ394663:JEZ395730 IVD394663:IVD395730 ILH394663:ILH395730 IBL394663:IBL395730 HRP394663:HRP395730 HHT394663:HHT395730 GXX394663:GXX395730 GOB394663:GOB395730 GEF394663:GEF395730 FUJ394663:FUJ395730 FKN394663:FKN395730 FAR394663:FAR395730 EQV394663:EQV395730 EGZ394663:EGZ395730 DXD394663:DXD395730 DNH394663:DNH395730 DDL394663:DDL395730 CTP394663:CTP395730 CJT394663:CJT395730 BZX394663:BZX395730 BQB394663:BQB395730 BGF394663:BGF395730 AWJ394663:AWJ395730 AMN394663:AMN395730 ACR394663:ACR395730 SV394663:SV395730 IZ394663:IZ395730 D394663:D395730 WVL329127:WVL330194 WLP329127:WLP330194 WBT329127:WBT330194 VRX329127:VRX330194 VIB329127:VIB330194 UYF329127:UYF330194 UOJ329127:UOJ330194 UEN329127:UEN330194 TUR329127:TUR330194 TKV329127:TKV330194 TAZ329127:TAZ330194 SRD329127:SRD330194 SHH329127:SHH330194 RXL329127:RXL330194 RNP329127:RNP330194 RDT329127:RDT330194 QTX329127:QTX330194 QKB329127:QKB330194 QAF329127:QAF330194 PQJ329127:PQJ330194 PGN329127:PGN330194 OWR329127:OWR330194 OMV329127:OMV330194 OCZ329127:OCZ330194 NTD329127:NTD330194 NJH329127:NJH330194 MZL329127:MZL330194 MPP329127:MPP330194 MFT329127:MFT330194 LVX329127:LVX330194 LMB329127:LMB330194 LCF329127:LCF330194 KSJ329127:KSJ330194 KIN329127:KIN330194 JYR329127:JYR330194 JOV329127:JOV330194 JEZ329127:JEZ330194 IVD329127:IVD330194 ILH329127:ILH330194 IBL329127:IBL330194 HRP329127:HRP330194 HHT329127:HHT330194 GXX329127:GXX330194 GOB329127:GOB330194 GEF329127:GEF330194 FUJ329127:FUJ330194 FKN329127:FKN330194 FAR329127:FAR330194 EQV329127:EQV330194 EGZ329127:EGZ330194 DXD329127:DXD330194 DNH329127:DNH330194 DDL329127:DDL330194 CTP329127:CTP330194 CJT329127:CJT330194 BZX329127:BZX330194 BQB329127:BQB330194 BGF329127:BGF330194 AWJ329127:AWJ330194 AMN329127:AMN330194 ACR329127:ACR330194 SV329127:SV330194 IZ329127:IZ330194 D329127:D330194 WVL263591:WVL264658 WLP263591:WLP264658 WBT263591:WBT264658 VRX263591:VRX264658 VIB263591:VIB264658 UYF263591:UYF264658 UOJ263591:UOJ264658 UEN263591:UEN264658 TUR263591:TUR264658 TKV263591:TKV264658 TAZ263591:TAZ264658 SRD263591:SRD264658 SHH263591:SHH264658 RXL263591:RXL264658 RNP263591:RNP264658 RDT263591:RDT264658 QTX263591:QTX264658 QKB263591:QKB264658 QAF263591:QAF264658 PQJ263591:PQJ264658 PGN263591:PGN264658 OWR263591:OWR264658 OMV263591:OMV264658 OCZ263591:OCZ264658 NTD263591:NTD264658 NJH263591:NJH264658 MZL263591:MZL264658 MPP263591:MPP264658 MFT263591:MFT264658 LVX263591:LVX264658 LMB263591:LMB264658 LCF263591:LCF264658 KSJ263591:KSJ264658 KIN263591:KIN264658 JYR263591:JYR264658 JOV263591:JOV264658 JEZ263591:JEZ264658 IVD263591:IVD264658 ILH263591:ILH264658 IBL263591:IBL264658 HRP263591:HRP264658 HHT263591:HHT264658 GXX263591:GXX264658 GOB263591:GOB264658 GEF263591:GEF264658 FUJ263591:FUJ264658 FKN263591:FKN264658 FAR263591:FAR264658 EQV263591:EQV264658 EGZ263591:EGZ264658 DXD263591:DXD264658 DNH263591:DNH264658 DDL263591:DDL264658 CTP263591:CTP264658 CJT263591:CJT264658 BZX263591:BZX264658 BQB263591:BQB264658 BGF263591:BGF264658 AWJ263591:AWJ264658 AMN263591:AMN264658 ACR263591:ACR264658 SV263591:SV264658 IZ263591:IZ264658 D263591:D264658 WVL198055:WVL199122 WLP198055:WLP199122 WBT198055:WBT199122 VRX198055:VRX199122 VIB198055:VIB199122 UYF198055:UYF199122 UOJ198055:UOJ199122 UEN198055:UEN199122 TUR198055:TUR199122 TKV198055:TKV199122 TAZ198055:TAZ199122 SRD198055:SRD199122 SHH198055:SHH199122 RXL198055:RXL199122 RNP198055:RNP199122 RDT198055:RDT199122 QTX198055:QTX199122 QKB198055:QKB199122 QAF198055:QAF199122 PQJ198055:PQJ199122 PGN198055:PGN199122 OWR198055:OWR199122 OMV198055:OMV199122 OCZ198055:OCZ199122 NTD198055:NTD199122 NJH198055:NJH199122 MZL198055:MZL199122 MPP198055:MPP199122 MFT198055:MFT199122 LVX198055:LVX199122 LMB198055:LMB199122 LCF198055:LCF199122 KSJ198055:KSJ199122 KIN198055:KIN199122 JYR198055:JYR199122 JOV198055:JOV199122 JEZ198055:JEZ199122 IVD198055:IVD199122 ILH198055:ILH199122 IBL198055:IBL199122 HRP198055:HRP199122 HHT198055:HHT199122 GXX198055:GXX199122 GOB198055:GOB199122 GEF198055:GEF199122 FUJ198055:FUJ199122 FKN198055:FKN199122 FAR198055:FAR199122 EQV198055:EQV199122 EGZ198055:EGZ199122 DXD198055:DXD199122 DNH198055:DNH199122 DDL198055:DDL199122 CTP198055:CTP199122 CJT198055:CJT199122 BZX198055:BZX199122 BQB198055:BQB199122 BGF198055:BGF199122 AWJ198055:AWJ199122 AMN198055:AMN199122 ACR198055:ACR199122 SV198055:SV199122 IZ198055:IZ199122 D198055:D199122 WVL132519:WVL133586 WLP132519:WLP133586 WBT132519:WBT133586 VRX132519:VRX133586 VIB132519:VIB133586 UYF132519:UYF133586 UOJ132519:UOJ133586 UEN132519:UEN133586 TUR132519:TUR133586 TKV132519:TKV133586 TAZ132519:TAZ133586 SRD132519:SRD133586 SHH132519:SHH133586 RXL132519:RXL133586 RNP132519:RNP133586 RDT132519:RDT133586 QTX132519:QTX133586 QKB132519:QKB133586 QAF132519:QAF133586 PQJ132519:PQJ133586 PGN132519:PGN133586 OWR132519:OWR133586 OMV132519:OMV133586 OCZ132519:OCZ133586 NTD132519:NTD133586 NJH132519:NJH133586 MZL132519:MZL133586 MPP132519:MPP133586 MFT132519:MFT133586 LVX132519:LVX133586 LMB132519:LMB133586 LCF132519:LCF133586 KSJ132519:KSJ133586 KIN132519:KIN133586 JYR132519:JYR133586 JOV132519:JOV133586 JEZ132519:JEZ133586 IVD132519:IVD133586 ILH132519:ILH133586 IBL132519:IBL133586 HRP132519:HRP133586 HHT132519:HHT133586 GXX132519:GXX133586 GOB132519:GOB133586 GEF132519:GEF133586 FUJ132519:FUJ133586 FKN132519:FKN133586 FAR132519:FAR133586 EQV132519:EQV133586 EGZ132519:EGZ133586 DXD132519:DXD133586 DNH132519:DNH133586 DDL132519:DDL133586 CTP132519:CTP133586 CJT132519:CJT133586 BZX132519:BZX133586 BQB132519:BQB133586 BGF132519:BGF133586 AWJ132519:AWJ133586 AMN132519:AMN133586 ACR132519:ACR133586 SV132519:SV133586 IZ132519:IZ133586 D132519:D133586 WVL66983:WVL68050 WLP66983:WLP68050 WBT66983:WBT68050 VRX66983:VRX68050 VIB66983:VIB68050 UYF66983:UYF68050 UOJ66983:UOJ68050 UEN66983:UEN68050 TUR66983:TUR68050 TKV66983:TKV68050 TAZ66983:TAZ68050 SRD66983:SRD68050 SHH66983:SHH68050 RXL66983:RXL68050 RNP66983:RNP68050 RDT66983:RDT68050 QTX66983:QTX68050 QKB66983:QKB68050 QAF66983:QAF68050 PQJ66983:PQJ68050 PGN66983:PGN68050 OWR66983:OWR68050 OMV66983:OMV68050 OCZ66983:OCZ68050 NTD66983:NTD68050 NJH66983:NJH68050 MZL66983:MZL68050 MPP66983:MPP68050 MFT66983:MFT68050 LVX66983:LVX68050 LMB66983:LMB68050 LCF66983:LCF68050 KSJ66983:KSJ68050 KIN66983:KIN68050 JYR66983:JYR68050 JOV66983:JOV68050 JEZ66983:JEZ68050 IVD66983:IVD68050 ILH66983:ILH68050 IBL66983:IBL68050 HRP66983:HRP68050 HHT66983:HHT68050 GXX66983:GXX68050 GOB66983:GOB68050 GEF66983:GEF68050 FUJ66983:FUJ68050 FKN66983:FKN68050 FAR66983:FAR68050 EQV66983:EQV68050 EGZ66983:EGZ68050 DXD66983:DXD68050 DNH66983:DNH68050 DDL66983:DDL68050 CTP66983:CTP68050 CJT66983:CJT68050 BZX66983:BZX68050 BQB66983:BQB68050 BGF66983:BGF68050 AWJ66983:AWJ68050 AMN66983:AMN68050 ACR66983:ACR68050 SV66983:SV68050 IZ66983:IZ68050 D66983:D68050 WLP1466:WLP2514 WBT1466:WBT2514 VRX1466:VRX2514 VIB1466:VIB2514 UYF1466:UYF2514 UOJ1466:UOJ2514 UEN1466:UEN2514 TUR1466:TUR2514 TKV1466:TKV2514 TAZ1466:TAZ2514 SRD1466:SRD2514 SHH1466:SHH2514 RXL1466:RXL2514 RNP1466:RNP2514 RDT1466:RDT2514 QTX1466:QTX2514 QKB1466:QKB2514 QAF1466:QAF2514 PQJ1466:PQJ2514 PGN1466:PGN2514 OWR1466:OWR2514 OMV1466:OMV2514 OCZ1466:OCZ2514 NTD1466:NTD2514 NJH1466:NJH2514 MZL1466:MZL2514 MPP1466:MPP2514 MFT1466:MFT2514 LVX1466:LVX2514 LMB1466:LMB2514 LCF1466:LCF2514 KSJ1466:KSJ2514 KIN1466:KIN2514 JYR1466:JYR2514 JOV1466:JOV2514 JEZ1466:JEZ2514 IVD1466:IVD2514 ILH1466:ILH2514 IBL1466:IBL2514 HRP1466:HRP2514 HHT1466:HHT2514 GXX1466:GXX2514 GOB1466:GOB2514 GEF1466:GEF2514 FUJ1466:FUJ2514 FKN1466:FKN2514 FAR1466:FAR2514 EQV1466:EQV2514 EGZ1466:EGZ2514 DXD1466:DXD2514 DNH1466:DNH2514 DDL1466:DDL2514 CTP1466:CTP2514 CJT1466:CJT2514 BZX1466:BZX2514 BQB1466:BQB2514 BGF1466:BGF2514 AWJ1466:AWJ2514 AMN1466:AMN2514 ACR1466:ACR2514 SV1466:SV2514 IZ1466:IZ2514 D1466:D2514 IZ1303:IZ1306 WVL984481:WVL984484 WLP984481:WLP984484 WBT984481:WBT984484 VRX984481:VRX984484 VIB984481:VIB984484 UYF984481:UYF984484 UOJ984481:UOJ984484 UEN984481:UEN984484 TUR984481:TUR984484 TKV984481:TKV984484 TAZ984481:TAZ984484 SRD984481:SRD984484 SHH984481:SHH984484 RXL984481:RXL984484 RNP984481:RNP984484 RDT984481:RDT984484 QTX984481:QTX984484 QKB984481:QKB984484 QAF984481:QAF984484 PQJ984481:PQJ984484 PGN984481:PGN984484 OWR984481:OWR984484 OMV984481:OMV984484 OCZ984481:OCZ984484 NTD984481:NTD984484 NJH984481:NJH984484 MZL984481:MZL984484 MPP984481:MPP984484 MFT984481:MFT984484 LVX984481:LVX984484 LMB984481:LMB984484 LCF984481:LCF984484 KSJ984481:KSJ984484 KIN984481:KIN984484 JYR984481:JYR984484 JOV984481:JOV984484 JEZ984481:JEZ984484 IVD984481:IVD984484 ILH984481:ILH984484 IBL984481:IBL984484 HRP984481:HRP984484 HHT984481:HHT984484 GXX984481:GXX984484 GOB984481:GOB984484 GEF984481:GEF984484 FUJ984481:FUJ984484 FKN984481:FKN984484 FAR984481:FAR984484 EQV984481:EQV984484 EGZ984481:EGZ984484 DXD984481:DXD984484 DNH984481:DNH984484 DDL984481:DDL984484 CTP984481:CTP984484 CJT984481:CJT984484 BZX984481:BZX984484 BQB984481:BQB984484 BGF984481:BGF984484 AWJ984481:AWJ984484 AMN984481:AMN984484 ACR984481:ACR984484 SV984481:SV984484 IZ984481:IZ984484 D984481:D984484 WVL918945:WVL918948 WLP918945:WLP918948 WBT918945:WBT918948 VRX918945:VRX918948 VIB918945:VIB918948 UYF918945:UYF918948 UOJ918945:UOJ918948 UEN918945:UEN918948 TUR918945:TUR918948 TKV918945:TKV918948 TAZ918945:TAZ918948 SRD918945:SRD918948 SHH918945:SHH918948 RXL918945:RXL918948 RNP918945:RNP918948 RDT918945:RDT918948 QTX918945:QTX918948 QKB918945:QKB918948 QAF918945:QAF918948 PQJ918945:PQJ918948 PGN918945:PGN918948 OWR918945:OWR918948 OMV918945:OMV918948 OCZ918945:OCZ918948 NTD918945:NTD918948 NJH918945:NJH918948 MZL918945:MZL918948 MPP918945:MPP918948 MFT918945:MFT918948 LVX918945:LVX918948 LMB918945:LMB918948 LCF918945:LCF918948 KSJ918945:KSJ918948 KIN918945:KIN918948 JYR918945:JYR918948 JOV918945:JOV918948 JEZ918945:JEZ918948 IVD918945:IVD918948 ILH918945:ILH918948 IBL918945:IBL918948 HRP918945:HRP918948 HHT918945:HHT918948 GXX918945:GXX918948 GOB918945:GOB918948 GEF918945:GEF918948 FUJ918945:FUJ918948 FKN918945:FKN918948 FAR918945:FAR918948 EQV918945:EQV918948 EGZ918945:EGZ918948 DXD918945:DXD918948 DNH918945:DNH918948 DDL918945:DDL918948 CTP918945:CTP918948 CJT918945:CJT918948 BZX918945:BZX918948 BQB918945:BQB918948 BGF918945:BGF918948 AWJ918945:AWJ918948 AMN918945:AMN918948 ACR918945:ACR918948 SV918945:SV918948 IZ918945:IZ918948 D918945:D918948 WVL853409:WVL853412 WLP853409:WLP853412 WBT853409:WBT853412 VRX853409:VRX853412 VIB853409:VIB853412 UYF853409:UYF853412 UOJ853409:UOJ853412 UEN853409:UEN853412 TUR853409:TUR853412 TKV853409:TKV853412 TAZ853409:TAZ853412 SRD853409:SRD853412 SHH853409:SHH853412 RXL853409:RXL853412 RNP853409:RNP853412 RDT853409:RDT853412 QTX853409:QTX853412 QKB853409:QKB853412 QAF853409:QAF853412 PQJ853409:PQJ853412 PGN853409:PGN853412 OWR853409:OWR853412 OMV853409:OMV853412 OCZ853409:OCZ853412 NTD853409:NTD853412 NJH853409:NJH853412 MZL853409:MZL853412 MPP853409:MPP853412 MFT853409:MFT853412 LVX853409:LVX853412 LMB853409:LMB853412 LCF853409:LCF853412 KSJ853409:KSJ853412 KIN853409:KIN853412 JYR853409:JYR853412 JOV853409:JOV853412 JEZ853409:JEZ853412 IVD853409:IVD853412 ILH853409:ILH853412 IBL853409:IBL853412 HRP853409:HRP853412 HHT853409:HHT853412 GXX853409:GXX853412 GOB853409:GOB853412 GEF853409:GEF853412 FUJ853409:FUJ853412 FKN853409:FKN853412 FAR853409:FAR853412 EQV853409:EQV853412 EGZ853409:EGZ853412 DXD853409:DXD853412 DNH853409:DNH853412 DDL853409:DDL853412 CTP853409:CTP853412 CJT853409:CJT853412 BZX853409:BZX853412 BQB853409:BQB853412 BGF853409:BGF853412 AWJ853409:AWJ853412 AMN853409:AMN853412 ACR853409:ACR853412 SV853409:SV853412 IZ853409:IZ853412 D853409:D853412 WVL787873:WVL787876 WLP787873:WLP787876 WBT787873:WBT787876 VRX787873:VRX787876 VIB787873:VIB787876 UYF787873:UYF787876 UOJ787873:UOJ787876 UEN787873:UEN787876 TUR787873:TUR787876 TKV787873:TKV787876 TAZ787873:TAZ787876 SRD787873:SRD787876 SHH787873:SHH787876 RXL787873:RXL787876 RNP787873:RNP787876 RDT787873:RDT787876 QTX787873:QTX787876 QKB787873:QKB787876 QAF787873:QAF787876 PQJ787873:PQJ787876 PGN787873:PGN787876 OWR787873:OWR787876 OMV787873:OMV787876 OCZ787873:OCZ787876 NTD787873:NTD787876 NJH787873:NJH787876 MZL787873:MZL787876 MPP787873:MPP787876 MFT787873:MFT787876 LVX787873:LVX787876 LMB787873:LMB787876 LCF787873:LCF787876 KSJ787873:KSJ787876 KIN787873:KIN787876 JYR787873:JYR787876 JOV787873:JOV787876 JEZ787873:JEZ787876 IVD787873:IVD787876 ILH787873:ILH787876 IBL787873:IBL787876 HRP787873:HRP787876 HHT787873:HHT787876 GXX787873:GXX787876 GOB787873:GOB787876 GEF787873:GEF787876 FUJ787873:FUJ787876 FKN787873:FKN787876 FAR787873:FAR787876 EQV787873:EQV787876 EGZ787873:EGZ787876 DXD787873:DXD787876 DNH787873:DNH787876 DDL787873:DDL787876 CTP787873:CTP787876 CJT787873:CJT787876 BZX787873:BZX787876 BQB787873:BQB787876 BGF787873:BGF787876 AWJ787873:AWJ787876 AMN787873:AMN787876 ACR787873:ACR787876 SV787873:SV787876 IZ787873:IZ787876 D787873:D787876 WVL722337:WVL722340 WLP722337:WLP722340 WBT722337:WBT722340 VRX722337:VRX722340 VIB722337:VIB722340 UYF722337:UYF722340 UOJ722337:UOJ722340 UEN722337:UEN722340 TUR722337:TUR722340 TKV722337:TKV722340 TAZ722337:TAZ722340 SRD722337:SRD722340 SHH722337:SHH722340 RXL722337:RXL722340 RNP722337:RNP722340 RDT722337:RDT722340 QTX722337:QTX722340 QKB722337:QKB722340 QAF722337:QAF722340 PQJ722337:PQJ722340 PGN722337:PGN722340 OWR722337:OWR722340 OMV722337:OMV722340 OCZ722337:OCZ722340 NTD722337:NTD722340 NJH722337:NJH722340 MZL722337:MZL722340 MPP722337:MPP722340 MFT722337:MFT722340 LVX722337:LVX722340 LMB722337:LMB722340 LCF722337:LCF722340 KSJ722337:KSJ722340 KIN722337:KIN722340 JYR722337:JYR722340 JOV722337:JOV722340 JEZ722337:JEZ722340 IVD722337:IVD722340 ILH722337:ILH722340 IBL722337:IBL722340 HRP722337:HRP722340 HHT722337:HHT722340 GXX722337:GXX722340 GOB722337:GOB722340 GEF722337:GEF722340 FUJ722337:FUJ722340 FKN722337:FKN722340 FAR722337:FAR722340 EQV722337:EQV722340 EGZ722337:EGZ722340 DXD722337:DXD722340 DNH722337:DNH722340 DDL722337:DDL722340 CTP722337:CTP722340 CJT722337:CJT722340 BZX722337:BZX722340 BQB722337:BQB722340 BGF722337:BGF722340 AWJ722337:AWJ722340 AMN722337:AMN722340 ACR722337:ACR722340 SV722337:SV722340 IZ722337:IZ722340 D722337:D722340 WVL656801:WVL656804 WLP656801:WLP656804 WBT656801:WBT656804 VRX656801:VRX656804 VIB656801:VIB656804 UYF656801:UYF656804 UOJ656801:UOJ656804 UEN656801:UEN656804 TUR656801:TUR656804 TKV656801:TKV656804 TAZ656801:TAZ656804 SRD656801:SRD656804 SHH656801:SHH656804 RXL656801:RXL656804 RNP656801:RNP656804 RDT656801:RDT656804 QTX656801:QTX656804 QKB656801:QKB656804 QAF656801:QAF656804 PQJ656801:PQJ656804 PGN656801:PGN656804 OWR656801:OWR656804 OMV656801:OMV656804 OCZ656801:OCZ656804 NTD656801:NTD656804 NJH656801:NJH656804 MZL656801:MZL656804 MPP656801:MPP656804 MFT656801:MFT656804 LVX656801:LVX656804 LMB656801:LMB656804 LCF656801:LCF656804 KSJ656801:KSJ656804 KIN656801:KIN656804 JYR656801:JYR656804 JOV656801:JOV656804 JEZ656801:JEZ656804 IVD656801:IVD656804 ILH656801:ILH656804 IBL656801:IBL656804 HRP656801:HRP656804 HHT656801:HHT656804 GXX656801:GXX656804 GOB656801:GOB656804 GEF656801:GEF656804 FUJ656801:FUJ656804 FKN656801:FKN656804 FAR656801:FAR656804 EQV656801:EQV656804 EGZ656801:EGZ656804 DXD656801:DXD656804 DNH656801:DNH656804 DDL656801:DDL656804 CTP656801:CTP656804 CJT656801:CJT656804 BZX656801:BZX656804 BQB656801:BQB656804 BGF656801:BGF656804 AWJ656801:AWJ656804 AMN656801:AMN656804 ACR656801:ACR656804 SV656801:SV656804 IZ656801:IZ656804 D656801:D656804 WVL591265:WVL591268 WLP591265:WLP591268 WBT591265:WBT591268 VRX591265:VRX591268 VIB591265:VIB591268 UYF591265:UYF591268 UOJ591265:UOJ591268 UEN591265:UEN591268 TUR591265:TUR591268 TKV591265:TKV591268 TAZ591265:TAZ591268 SRD591265:SRD591268 SHH591265:SHH591268 RXL591265:RXL591268 RNP591265:RNP591268 RDT591265:RDT591268 QTX591265:QTX591268 QKB591265:QKB591268 QAF591265:QAF591268 PQJ591265:PQJ591268 PGN591265:PGN591268 OWR591265:OWR591268 OMV591265:OMV591268 OCZ591265:OCZ591268 NTD591265:NTD591268 NJH591265:NJH591268 MZL591265:MZL591268 MPP591265:MPP591268 MFT591265:MFT591268 LVX591265:LVX591268 LMB591265:LMB591268 LCF591265:LCF591268 KSJ591265:KSJ591268 KIN591265:KIN591268 JYR591265:JYR591268 JOV591265:JOV591268 JEZ591265:JEZ591268 IVD591265:IVD591268 ILH591265:ILH591268 IBL591265:IBL591268 HRP591265:HRP591268 HHT591265:HHT591268 GXX591265:GXX591268 GOB591265:GOB591268 GEF591265:GEF591268 FUJ591265:FUJ591268 FKN591265:FKN591268 FAR591265:FAR591268 EQV591265:EQV591268 EGZ591265:EGZ591268 DXD591265:DXD591268 DNH591265:DNH591268 DDL591265:DDL591268 CTP591265:CTP591268 CJT591265:CJT591268 BZX591265:BZX591268 BQB591265:BQB591268 BGF591265:BGF591268 AWJ591265:AWJ591268 AMN591265:AMN591268 ACR591265:ACR591268 SV591265:SV591268 IZ591265:IZ591268 D591265:D591268 WVL525729:WVL525732 WLP525729:WLP525732 WBT525729:WBT525732 VRX525729:VRX525732 VIB525729:VIB525732 UYF525729:UYF525732 UOJ525729:UOJ525732 UEN525729:UEN525732 TUR525729:TUR525732 TKV525729:TKV525732 TAZ525729:TAZ525732 SRD525729:SRD525732 SHH525729:SHH525732 RXL525729:RXL525732 RNP525729:RNP525732 RDT525729:RDT525732 QTX525729:QTX525732 QKB525729:QKB525732 QAF525729:QAF525732 PQJ525729:PQJ525732 PGN525729:PGN525732 OWR525729:OWR525732 OMV525729:OMV525732 OCZ525729:OCZ525732 NTD525729:NTD525732 NJH525729:NJH525732 MZL525729:MZL525732 MPP525729:MPP525732 MFT525729:MFT525732 LVX525729:LVX525732 LMB525729:LMB525732 LCF525729:LCF525732 KSJ525729:KSJ525732 KIN525729:KIN525732 JYR525729:JYR525732 JOV525729:JOV525732 JEZ525729:JEZ525732 IVD525729:IVD525732 ILH525729:ILH525732 IBL525729:IBL525732 HRP525729:HRP525732 HHT525729:HHT525732 GXX525729:GXX525732 GOB525729:GOB525732 GEF525729:GEF525732 FUJ525729:FUJ525732 FKN525729:FKN525732 FAR525729:FAR525732 EQV525729:EQV525732 EGZ525729:EGZ525732 DXD525729:DXD525732 DNH525729:DNH525732 DDL525729:DDL525732 CTP525729:CTP525732 CJT525729:CJT525732 BZX525729:BZX525732 BQB525729:BQB525732 BGF525729:BGF525732 AWJ525729:AWJ525732 AMN525729:AMN525732 ACR525729:ACR525732 SV525729:SV525732 IZ525729:IZ525732 D525729:D525732 WVL460193:WVL460196 WLP460193:WLP460196 WBT460193:WBT460196 VRX460193:VRX460196 VIB460193:VIB460196 UYF460193:UYF460196 UOJ460193:UOJ460196 UEN460193:UEN460196 TUR460193:TUR460196 TKV460193:TKV460196 TAZ460193:TAZ460196 SRD460193:SRD460196 SHH460193:SHH460196 RXL460193:RXL460196 RNP460193:RNP460196 RDT460193:RDT460196 QTX460193:QTX460196 QKB460193:QKB460196 QAF460193:QAF460196 PQJ460193:PQJ460196 PGN460193:PGN460196 OWR460193:OWR460196 OMV460193:OMV460196 OCZ460193:OCZ460196 NTD460193:NTD460196 NJH460193:NJH460196 MZL460193:MZL460196 MPP460193:MPP460196 MFT460193:MFT460196 LVX460193:LVX460196 LMB460193:LMB460196 LCF460193:LCF460196 KSJ460193:KSJ460196 KIN460193:KIN460196 JYR460193:JYR460196 JOV460193:JOV460196 JEZ460193:JEZ460196 IVD460193:IVD460196 ILH460193:ILH460196 IBL460193:IBL460196 HRP460193:HRP460196 HHT460193:HHT460196 GXX460193:GXX460196 GOB460193:GOB460196 GEF460193:GEF460196 FUJ460193:FUJ460196 FKN460193:FKN460196 FAR460193:FAR460196 EQV460193:EQV460196 EGZ460193:EGZ460196 DXD460193:DXD460196 DNH460193:DNH460196 DDL460193:DDL460196 CTP460193:CTP460196 CJT460193:CJT460196 BZX460193:BZX460196 BQB460193:BQB460196 BGF460193:BGF460196 AWJ460193:AWJ460196 AMN460193:AMN460196 ACR460193:ACR460196 SV460193:SV460196 IZ460193:IZ460196 D460193:D460196 WVL394657:WVL394660 WLP394657:WLP394660 WBT394657:WBT394660 VRX394657:VRX394660 VIB394657:VIB394660 UYF394657:UYF394660 UOJ394657:UOJ394660 UEN394657:UEN394660 TUR394657:TUR394660 TKV394657:TKV394660 TAZ394657:TAZ394660 SRD394657:SRD394660 SHH394657:SHH394660 RXL394657:RXL394660 RNP394657:RNP394660 RDT394657:RDT394660 QTX394657:QTX394660 QKB394657:QKB394660 QAF394657:QAF394660 PQJ394657:PQJ394660 PGN394657:PGN394660 OWR394657:OWR394660 OMV394657:OMV394660 OCZ394657:OCZ394660 NTD394657:NTD394660 NJH394657:NJH394660 MZL394657:MZL394660 MPP394657:MPP394660 MFT394657:MFT394660 LVX394657:LVX394660 LMB394657:LMB394660 LCF394657:LCF394660 KSJ394657:KSJ394660 KIN394657:KIN394660 JYR394657:JYR394660 JOV394657:JOV394660 JEZ394657:JEZ394660 IVD394657:IVD394660 ILH394657:ILH394660 IBL394657:IBL394660 HRP394657:HRP394660 HHT394657:HHT394660 GXX394657:GXX394660 GOB394657:GOB394660 GEF394657:GEF394660 FUJ394657:FUJ394660 FKN394657:FKN394660 FAR394657:FAR394660 EQV394657:EQV394660 EGZ394657:EGZ394660 DXD394657:DXD394660 DNH394657:DNH394660 DDL394657:DDL394660 CTP394657:CTP394660 CJT394657:CJT394660 BZX394657:BZX394660 BQB394657:BQB394660 BGF394657:BGF394660 AWJ394657:AWJ394660 AMN394657:AMN394660 ACR394657:ACR394660 SV394657:SV394660 IZ394657:IZ394660 D394657:D394660 WVL329121:WVL329124 WLP329121:WLP329124 WBT329121:WBT329124 VRX329121:VRX329124 VIB329121:VIB329124 UYF329121:UYF329124 UOJ329121:UOJ329124 UEN329121:UEN329124 TUR329121:TUR329124 TKV329121:TKV329124 TAZ329121:TAZ329124 SRD329121:SRD329124 SHH329121:SHH329124 RXL329121:RXL329124 RNP329121:RNP329124 RDT329121:RDT329124 QTX329121:QTX329124 QKB329121:QKB329124 QAF329121:QAF329124 PQJ329121:PQJ329124 PGN329121:PGN329124 OWR329121:OWR329124 OMV329121:OMV329124 OCZ329121:OCZ329124 NTD329121:NTD329124 NJH329121:NJH329124 MZL329121:MZL329124 MPP329121:MPP329124 MFT329121:MFT329124 LVX329121:LVX329124 LMB329121:LMB329124 LCF329121:LCF329124 KSJ329121:KSJ329124 KIN329121:KIN329124 JYR329121:JYR329124 JOV329121:JOV329124 JEZ329121:JEZ329124 IVD329121:IVD329124 ILH329121:ILH329124 IBL329121:IBL329124 HRP329121:HRP329124 HHT329121:HHT329124 GXX329121:GXX329124 GOB329121:GOB329124 GEF329121:GEF329124 FUJ329121:FUJ329124 FKN329121:FKN329124 FAR329121:FAR329124 EQV329121:EQV329124 EGZ329121:EGZ329124 DXD329121:DXD329124 DNH329121:DNH329124 DDL329121:DDL329124 CTP329121:CTP329124 CJT329121:CJT329124 BZX329121:BZX329124 BQB329121:BQB329124 BGF329121:BGF329124 AWJ329121:AWJ329124 AMN329121:AMN329124 ACR329121:ACR329124 SV329121:SV329124 IZ329121:IZ329124 D329121:D329124 WVL263585:WVL263588 WLP263585:WLP263588 WBT263585:WBT263588 VRX263585:VRX263588 VIB263585:VIB263588 UYF263585:UYF263588 UOJ263585:UOJ263588 UEN263585:UEN263588 TUR263585:TUR263588 TKV263585:TKV263588 TAZ263585:TAZ263588 SRD263585:SRD263588 SHH263585:SHH263588 RXL263585:RXL263588 RNP263585:RNP263588 RDT263585:RDT263588 QTX263585:QTX263588 QKB263585:QKB263588 QAF263585:QAF263588 PQJ263585:PQJ263588 PGN263585:PGN263588 OWR263585:OWR263588 OMV263585:OMV263588 OCZ263585:OCZ263588 NTD263585:NTD263588 NJH263585:NJH263588 MZL263585:MZL263588 MPP263585:MPP263588 MFT263585:MFT263588 LVX263585:LVX263588 LMB263585:LMB263588 LCF263585:LCF263588 KSJ263585:KSJ263588 KIN263585:KIN263588 JYR263585:JYR263588 JOV263585:JOV263588 JEZ263585:JEZ263588 IVD263585:IVD263588 ILH263585:ILH263588 IBL263585:IBL263588 HRP263585:HRP263588 HHT263585:HHT263588 GXX263585:GXX263588 GOB263585:GOB263588 GEF263585:GEF263588 FUJ263585:FUJ263588 FKN263585:FKN263588 FAR263585:FAR263588 EQV263585:EQV263588 EGZ263585:EGZ263588 DXD263585:DXD263588 DNH263585:DNH263588 DDL263585:DDL263588 CTP263585:CTP263588 CJT263585:CJT263588 BZX263585:BZX263588 BQB263585:BQB263588 BGF263585:BGF263588 AWJ263585:AWJ263588 AMN263585:AMN263588 ACR263585:ACR263588 SV263585:SV263588 IZ263585:IZ263588 D263585:D263588 WVL198049:WVL198052 WLP198049:WLP198052 WBT198049:WBT198052 VRX198049:VRX198052 VIB198049:VIB198052 UYF198049:UYF198052 UOJ198049:UOJ198052 UEN198049:UEN198052 TUR198049:TUR198052 TKV198049:TKV198052 TAZ198049:TAZ198052 SRD198049:SRD198052 SHH198049:SHH198052 RXL198049:RXL198052 RNP198049:RNP198052 RDT198049:RDT198052 QTX198049:QTX198052 QKB198049:QKB198052 QAF198049:QAF198052 PQJ198049:PQJ198052 PGN198049:PGN198052 OWR198049:OWR198052 OMV198049:OMV198052 OCZ198049:OCZ198052 NTD198049:NTD198052 NJH198049:NJH198052 MZL198049:MZL198052 MPP198049:MPP198052 MFT198049:MFT198052 LVX198049:LVX198052 LMB198049:LMB198052 LCF198049:LCF198052 KSJ198049:KSJ198052 KIN198049:KIN198052 JYR198049:JYR198052 JOV198049:JOV198052 JEZ198049:JEZ198052 IVD198049:IVD198052 ILH198049:ILH198052 IBL198049:IBL198052 HRP198049:HRP198052 HHT198049:HHT198052 GXX198049:GXX198052 GOB198049:GOB198052 GEF198049:GEF198052 FUJ198049:FUJ198052 FKN198049:FKN198052 FAR198049:FAR198052 EQV198049:EQV198052 EGZ198049:EGZ198052 DXD198049:DXD198052 DNH198049:DNH198052 DDL198049:DDL198052 CTP198049:CTP198052 CJT198049:CJT198052 BZX198049:BZX198052 BQB198049:BQB198052 BGF198049:BGF198052 AWJ198049:AWJ198052 AMN198049:AMN198052 ACR198049:ACR198052 SV198049:SV198052 IZ198049:IZ198052 D198049:D198052 WVL132513:WVL132516 WLP132513:WLP132516 WBT132513:WBT132516 VRX132513:VRX132516 VIB132513:VIB132516 UYF132513:UYF132516 UOJ132513:UOJ132516 UEN132513:UEN132516 TUR132513:TUR132516 TKV132513:TKV132516 TAZ132513:TAZ132516 SRD132513:SRD132516 SHH132513:SHH132516 RXL132513:RXL132516 RNP132513:RNP132516 RDT132513:RDT132516 QTX132513:QTX132516 QKB132513:QKB132516 QAF132513:QAF132516 PQJ132513:PQJ132516 PGN132513:PGN132516 OWR132513:OWR132516 OMV132513:OMV132516 OCZ132513:OCZ132516 NTD132513:NTD132516 NJH132513:NJH132516 MZL132513:MZL132516 MPP132513:MPP132516 MFT132513:MFT132516 LVX132513:LVX132516 LMB132513:LMB132516 LCF132513:LCF132516 KSJ132513:KSJ132516 KIN132513:KIN132516 JYR132513:JYR132516 JOV132513:JOV132516 JEZ132513:JEZ132516 IVD132513:IVD132516 ILH132513:ILH132516 IBL132513:IBL132516 HRP132513:HRP132516 HHT132513:HHT132516 GXX132513:GXX132516 GOB132513:GOB132516 GEF132513:GEF132516 FUJ132513:FUJ132516 FKN132513:FKN132516 FAR132513:FAR132516 EQV132513:EQV132516 EGZ132513:EGZ132516 DXD132513:DXD132516 DNH132513:DNH132516 DDL132513:DDL132516 CTP132513:CTP132516 CJT132513:CJT132516 BZX132513:BZX132516 BQB132513:BQB132516 BGF132513:BGF132516 AWJ132513:AWJ132516 AMN132513:AMN132516 ACR132513:ACR132516 SV132513:SV132516 IZ132513:IZ132516 D132513:D132516 WVL66977:WVL66980 WLP66977:WLP66980 WBT66977:WBT66980 VRX66977:VRX66980 VIB66977:VIB66980 UYF66977:UYF66980 UOJ66977:UOJ66980 UEN66977:UEN66980 TUR66977:TUR66980 TKV66977:TKV66980 TAZ66977:TAZ66980 SRD66977:SRD66980 SHH66977:SHH66980 RXL66977:RXL66980 RNP66977:RNP66980 RDT66977:RDT66980 QTX66977:QTX66980 QKB66977:QKB66980 QAF66977:QAF66980 PQJ66977:PQJ66980 PGN66977:PGN66980 OWR66977:OWR66980 OMV66977:OMV66980 OCZ66977:OCZ66980 NTD66977:NTD66980 NJH66977:NJH66980 MZL66977:MZL66980 MPP66977:MPP66980 MFT66977:MFT66980 LVX66977:LVX66980 LMB66977:LMB66980 LCF66977:LCF66980 KSJ66977:KSJ66980 KIN66977:KIN66980 JYR66977:JYR66980 JOV66977:JOV66980 JEZ66977:JEZ66980 IVD66977:IVD66980 ILH66977:ILH66980 IBL66977:IBL66980 HRP66977:HRP66980 HHT66977:HHT66980 GXX66977:GXX66980 GOB66977:GOB66980 GEF66977:GEF66980 FUJ66977:FUJ66980 FKN66977:FKN66980 FAR66977:FAR66980 EQV66977:EQV66980 EGZ66977:EGZ66980 DXD66977:DXD66980 DNH66977:DNH66980 DDL66977:DDL66980 CTP66977:CTP66980 CJT66977:CJT66980 BZX66977:BZX66980 BQB66977:BQB66980 BGF66977:BGF66980 AWJ66977:AWJ66980 AMN66977:AMN66980 ACR66977:ACR66980 SV66977:SV66980 IZ66977:IZ66980 D66977:D66980 WVK984485:WVK984486 WLO984485:WLO984486 WBS984485:WBS984486 VRW984485:VRW984486 VIA984485:VIA984486 UYE984485:UYE984486 UOI984485:UOI984486 UEM984485:UEM984486 TUQ984485:TUQ984486 TKU984485:TKU984486 TAY984485:TAY984486 SRC984485:SRC984486 SHG984485:SHG984486 RXK984485:RXK984486 RNO984485:RNO984486 RDS984485:RDS984486 QTW984485:QTW984486 QKA984485:QKA984486 QAE984485:QAE984486 PQI984485:PQI984486 PGM984485:PGM984486 OWQ984485:OWQ984486 OMU984485:OMU984486 OCY984485:OCY984486 NTC984485:NTC984486 NJG984485:NJG984486 MZK984485:MZK984486 MPO984485:MPO984486 MFS984485:MFS984486 LVW984485:LVW984486 LMA984485:LMA984486 LCE984485:LCE984486 KSI984485:KSI984486 KIM984485:KIM984486 JYQ984485:JYQ984486 JOU984485:JOU984486 JEY984485:JEY984486 IVC984485:IVC984486 ILG984485:ILG984486 IBK984485:IBK984486 HRO984485:HRO984486 HHS984485:HHS984486 GXW984485:GXW984486 GOA984485:GOA984486 GEE984485:GEE984486 FUI984485:FUI984486 FKM984485:FKM984486 FAQ984485:FAQ984486 EQU984485:EQU984486 EGY984485:EGY984486 DXC984485:DXC984486 DNG984485:DNG984486 DDK984485:DDK984486 CTO984485:CTO984486 CJS984485:CJS984486 BZW984485:BZW984486 BQA984485:BQA984486 BGE984485:BGE984486 AWI984485:AWI984486 AMM984485:AMM984486 ACQ984485:ACQ984486 SU984485:SU984486 IY984485:IY984486 C984485:C984486 WVK918949:WVK918950 WLO918949:WLO918950 WBS918949:WBS918950 VRW918949:VRW918950 VIA918949:VIA918950 UYE918949:UYE918950 UOI918949:UOI918950 UEM918949:UEM918950 TUQ918949:TUQ918950 TKU918949:TKU918950 TAY918949:TAY918950 SRC918949:SRC918950 SHG918949:SHG918950 RXK918949:RXK918950 RNO918949:RNO918950 RDS918949:RDS918950 QTW918949:QTW918950 QKA918949:QKA918950 QAE918949:QAE918950 PQI918949:PQI918950 PGM918949:PGM918950 OWQ918949:OWQ918950 OMU918949:OMU918950 OCY918949:OCY918950 NTC918949:NTC918950 NJG918949:NJG918950 MZK918949:MZK918950 MPO918949:MPO918950 MFS918949:MFS918950 LVW918949:LVW918950 LMA918949:LMA918950 LCE918949:LCE918950 KSI918949:KSI918950 KIM918949:KIM918950 JYQ918949:JYQ918950 JOU918949:JOU918950 JEY918949:JEY918950 IVC918949:IVC918950 ILG918949:ILG918950 IBK918949:IBK918950 HRO918949:HRO918950 HHS918949:HHS918950 GXW918949:GXW918950 GOA918949:GOA918950 GEE918949:GEE918950 FUI918949:FUI918950 FKM918949:FKM918950 FAQ918949:FAQ918950 EQU918949:EQU918950 EGY918949:EGY918950 DXC918949:DXC918950 DNG918949:DNG918950 DDK918949:DDK918950 CTO918949:CTO918950 CJS918949:CJS918950 BZW918949:BZW918950 BQA918949:BQA918950 BGE918949:BGE918950 AWI918949:AWI918950 AMM918949:AMM918950 ACQ918949:ACQ918950 SU918949:SU918950 IY918949:IY918950 C918949:C918950 WVK853413:WVK853414 WLO853413:WLO853414 WBS853413:WBS853414 VRW853413:VRW853414 VIA853413:VIA853414 UYE853413:UYE853414 UOI853413:UOI853414 UEM853413:UEM853414 TUQ853413:TUQ853414 TKU853413:TKU853414 TAY853413:TAY853414 SRC853413:SRC853414 SHG853413:SHG853414 RXK853413:RXK853414 RNO853413:RNO853414 RDS853413:RDS853414 QTW853413:QTW853414 QKA853413:QKA853414 QAE853413:QAE853414 PQI853413:PQI853414 PGM853413:PGM853414 OWQ853413:OWQ853414 OMU853413:OMU853414 OCY853413:OCY853414 NTC853413:NTC853414 NJG853413:NJG853414 MZK853413:MZK853414 MPO853413:MPO853414 MFS853413:MFS853414 LVW853413:LVW853414 LMA853413:LMA853414 LCE853413:LCE853414 KSI853413:KSI853414 KIM853413:KIM853414 JYQ853413:JYQ853414 JOU853413:JOU853414 JEY853413:JEY853414 IVC853413:IVC853414 ILG853413:ILG853414 IBK853413:IBK853414 HRO853413:HRO853414 HHS853413:HHS853414 GXW853413:GXW853414 GOA853413:GOA853414 GEE853413:GEE853414 FUI853413:FUI853414 FKM853413:FKM853414 FAQ853413:FAQ853414 EQU853413:EQU853414 EGY853413:EGY853414 DXC853413:DXC853414 DNG853413:DNG853414 DDK853413:DDK853414 CTO853413:CTO853414 CJS853413:CJS853414 BZW853413:BZW853414 BQA853413:BQA853414 BGE853413:BGE853414 AWI853413:AWI853414 AMM853413:AMM853414 ACQ853413:ACQ853414 SU853413:SU853414 IY853413:IY853414 C853413:C853414 WVK787877:WVK787878 WLO787877:WLO787878 WBS787877:WBS787878 VRW787877:VRW787878 VIA787877:VIA787878 UYE787877:UYE787878 UOI787877:UOI787878 UEM787877:UEM787878 TUQ787877:TUQ787878 TKU787877:TKU787878 TAY787877:TAY787878 SRC787877:SRC787878 SHG787877:SHG787878 RXK787877:RXK787878 RNO787877:RNO787878 RDS787877:RDS787878 QTW787877:QTW787878 QKA787877:QKA787878 QAE787877:QAE787878 PQI787877:PQI787878 PGM787877:PGM787878 OWQ787877:OWQ787878 OMU787877:OMU787878 OCY787877:OCY787878 NTC787877:NTC787878 NJG787877:NJG787878 MZK787877:MZK787878 MPO787877:MPO787878 MFS787877:MFS787878 LVW787877:LVW787878 LMA787877:LMA787878 LCE787877:LCE787878 KSI787877:KSI787878 KIM787877:KIM787878 JYQ787877:JYQ787878 JOU787877:JOU787878 JEY787877:JEY787878 IVC787877:IVC787878 ILG787877:ILG787878 IBK787877:IBK787878 HRO787877:HRO787878 HHS787877:HHS787878 GXW787877:GXW787878 GOA787877:GOA787878 GEE787877:GEE787878 FUI787877:FUI787878 FKM787877:FKM787878 FAQ787877:FAQ787878 EQU787877:EQU787878 EGY787877:EGY787878 DXC787877:DXC787878 DNG787877:DNG787878 DDK787877:DDK787878 CTO787877:CTO787878 CJS787877:CJS787878 BZW787877:BZW787878 BQA787877:BQA787878 BGE787877:BGE787878 AWI787877:AWI787878 AMM787877:AMM787878 ACQ787877:ACQ787878 SU787877:SU787878 IY787877:IY787878 C787877:C787878 WVK722341:WVK722342 WLO722341:WLO722342 WBS722341:WBS722342 VRW722341:VRW722342 VIA722341:VIA722342 UYE722341:UYE722342 UOI722341:UOI722342 UEM722341:UEM722342 TUQ722341:TUQ722342 TKU722341:TKU722342 TAY722341:TAY722342 SRC722341:SRC722342 SHG722341:SHG722342 RXK722341:RXK722342 RNO722341:RNO722342 RDS722341:RDS722342 QTW722341:QTW722342 QKA722341:QKA722342 QAE722341:QAE722342 PQI722341:PQI722342 PGM722341:PGM722342 OWQ722341:OWQ722342 OMU722341:OMU722342 OCY722341:OCY722342 NTC722341:NTC722342 NJG722341:NJG722342 MZK722341:MZK722342 MPO722341:MPO722342 MFS722341:MFS722342 LVW722341:LVW722342 LMA722341:LMA722342 LCE722341:LCE722342 KSI722341:KSI722342 KIM722341:KIM722342 JYQ722341:JYQ722342 JOU722341:JOU722342 JEY722341:JEY722342 IVC722341:IVC722342 ILG722341:ILG722342 IBK722341:IBK722342 HRO722341:HRO722342 HHS722341:HHS722342 GXW722341:GXW722342 GOA722341:GOA722342 GEE722341:GEE722342 FUI722341:FUI722342 FKM722341:FKM722342 FAQ722341:FAQ722342 EQU722341:EQU722342 EGY722341:EGY722342 DXC722341:DXC722342 DNG722341:DNG722342 DDK722341:DDK722342 CTO722341:CTO722342 CJS722341:CJS722342 BZW722341:BZW722342 BQA722341:BQA722342 BGE722341:BGE722342 AWI722341:AWI722342 AMM722341:AMM722342 ACQ722341:ACQ722342 SU722341:SU722342 IY722341:IY722342 C722341:C722342 WVK656805:WVK656806 WLO656805:WLO656806 WBS656805:WBS656806 VRW656805:VRW656806 VIA656805:VIA656806 UYE656805:UYE656806 UOI656805:UOI656806 UEM656805:UEM656806 TUQ656805:TUQ656806 TKU656805:TKU656806 TAY656805:TAY656806 SRC656805:SRC656806 SHG656805:SHG656806 RXK656805:RXK656806 RNO656805:RNO656806 RDS656805:RDS656806 QTW656805:QTW656806 QKA656805:QKA656806 QAE656805:QAE656806 PQI656805:PQI656806 PGM656805:PGM656806 OWQ656805:OWQ656806 OMU656805:OMU656806 OCY656805:OCY656806 NTC656805:NTC656806 NJG656805:NJG656806 MZK656805:MZK656806 MPO656805:MPO656806 MFS656805:MFS656806 LVW656805:LVW656806 LMA656805:LMA656806 LCE656805:LCE656806 KSI656805:KSI656806 KIM656805:KIM656806 JYQ656805:JYQ656806 JOU656805:JOU656806 JEY656805:JEY656806 IVC656805:IVC656806 ILG656805:ILG656806 IBK656805:IBK656806 HRO656805:HRO656806 HHS656805:HHS656806 GXW656805:GXW656806 GOA656805:GOA656806 GEE656805:GEE656806 FUI656805:FUI656806 FKM656805:FKM656806 FAQ656805:FAQ656806 EQU656805:EQU656806 EGY656805:EGY656806 DXC656805:DXC656806 DNG656805:DNG656806 DDK656805:DDK656806 CTO656805:CTO656806 CJS656805:CJS656806 BZW656805:BZW656806 BQA656805:BQA656806 BGE656805:BGE656806 AWI656805:AWI656806 AMM656805:AMM656806 ACQ656805:ACQ656806 SU656805:SU656806 IY656805:IY656806 C656805:C656806 WVK591269:WVK591270 WLO591269:WLO591270 WBS591269:WBS591270 VRW591269:VRW591270 VIA591269:VIA591270 UYE591269:UYE591270 UOI591269:UOI591270 UEM591269:UEM591270 TUQ591269:TUQ591270 TKU591269:TKU591270 TAY591269:TAY591270 SRC591269:SRC591270 SHG591269:SHG591270 RXK591269:RXK591270 RNO591269:RNO591270 RDS591269:RDS591270 QTW591269:QTW591270 QKA591269:QKA591270 QAE591269:QAE591270 PQI591269:PQI591270 PGM591269:PGM591270 OWQ591269:OWQ591270 OMU591269:OMU591270 OCY591269:OCY591270 NTC591269:NTC591270 NJG591269:NJG591270 MZK591269:MZK591270 MPO591269:MPO591270 MFS591269:MFS591270 LVW591269:LVW591270 LMA591269:LMA591270 LCE591269:LCE591270 KSI591269:KSI591270 KIM591269:KIM591270 JYQ591269:JYQ591270 JOU591269:JOU591270 JEY591269:JEY591270 IVC591269:IVC591270 ILG591269:ILG591270 IBK591269:IBK591270 HRO591269:HRO591270 HHS591269:HHS591270 GXW591269:GXW591270 GOA591269:GOA591270 GEE591269:GEE591270 FUI591269:FUI591270 FKM591269:FKM591270 FAQ591269:FAQ591270 EQU591269:EQU591270 EGY591269:EGY591270 DXC591269:DXC591270 DNG591269:DNG591270 DDK591269:DDK591270 CTO591269:CTO591270 CJS591269:CJS591270 BZW591269:BZW591270 BQA591269:BQA591270 BGE591269:BGE591270 AWI591269:AWI591270 AMM591269:AMM591270 ACQ591269:ACQ591270 SU591269:SU591270 IY591269:IY591270 C591269:C591270 WVK525733:WVK525734 WLO525733:WLO525734 WBS525733:WBS525734 VRW525733:VRW525734 VIA525733:VIA525734 UYE525733:UYE525734 UOI525733:UOI525734 UEM525733:UEM525734 TUQ525733:TUQ525734 TKU525733:TKU525734 TAY525733:TAY525734 SRC525733:SRC525734 SHG525733:SHG525734 RXK525733:RXK525734 RNO525733:RNO525734 RDS525733:RDS525734 QTW525733:QTW525734 QKA525733:QKA525734 QAE525733:QAE525734 PQI525733:PQI525734 PGM525733:PGM525734 OWQ525733:OWQ525734 OMU525733:OMU525734 OCY525733:OCY525734 NTC525733:NTC525734 NJG525733:NJG525734 MZK525733:MZK525734 MPO525733:MPO525734 MFS525733:MFS525734 LVW525733:LVW525734 LMA525733:LMA525734 LCE525733:LCE525734 KSI525733:KSI525734 KIM525733:KIM525734 JYQ525733:JYQ525734 JOU525733:JOU525734 JEY525733:JEY525734 IVC525733:IVC525734 ILG525733:ILG525734 IBK525733:IBK525734 HRO525733:HRO525734 HHS525733:HHS525734 GXW525733:GXW525734 GOA525733:GOA525734 GEE525733:GEE525734 FUI525733:FUI525734 FKM525733:FKM525734 FAQ525733:FAQ525734 EQU525733:EQU525734 EGY525733:EGY525734 DXC525733:DXC525734 DNG525733:DNG525734 DDK525733:DDK525734 CTO525733:CTO525734 CJS525733:CJS525734 BZW525733:BZW525734 BQA525733:BQA525734 BGE525733:BGE525734 AWI525733:AWI525734 AMM525733:AMM525734 ACQ525733:ACQ525734 SU525733:SU525734 IY525733:IY525734 C525733:C525734 WVK460197:WVK460198 WLO460197:WLO460198 WBS460197:WBS460198 VRW460197:VRW460198 VIA460197:VIA460198 UYE460197:UYE460198 UOI460197:UOI460198 UEM460197:UEM460198 TUQ460197:TUQ460198 TKU460197:TKU460198 TAY460197:TAY460198 SRC460197:SRC460198 SHG460197:SHG460198 RXK460197:RXK460198 RNO460197:RNO460198 RDS460197:RDS460198 QTW460197:QTW460198 QKA460197:QKA460198 QAE460197:QAE460198 PQI460197:PQI460198 PGM460197:PGM460198 OWQ460197:OWQ460198 OMU460197:OMU460198 OCY460197:OCY460198 NTC460197:NTC460198 NJG460197:NJG460198 MZK460197:MZK460198 MPO460197:MPO460198 MFS460197:MFS460198 LVW460197:LVW460198 LMA460197:LMA460198 LCE460197:LCE460198 KSI460197:KSI460198 KIM460197:KIM460198 JYQ460197:JYQ460198 JOU460197:JOU460198 JEY460197:JEY460198 IVC460197:IVC460198 ILG460197:ILG460198 IBK460197:IBK460198 HRO460197:HRO460198 HHS460197:HHS460198 GXW460197:GXW460198 GOA460197:GOA460198 GEE460197:GEE460198 FUI460197:FUI460198 FKM460197:FKM460198 FAQ460197:FAQ460198 EQU460197:EQU460198 EGY460197:EGY460198 DXC460197:DXC460198 DNG460197:DNG460198 DDK460197:DDK460198 CTO460197:CTO460198 CJS460197:CJS460198 BZW460197:BZW460198 BQA460197:BQA460198 BGE460197:BGE460198 AWI460197:AWI460198 AMM460197:AMM460198 ACQ460197:ACQ460198 SU460197:SU460198 IY460197:IY460198 C460197:C460198 WVK394661:WVK394662 WLO394661:WLO394662 WBS394661:WBS394662 VRW394661:VRW394662 VIA394661:VIA394662 UYE394661:UYE394662 UOI394661:UOI394662 UEM394661:UEM394662 TUQ394661:TUQ394662 TKU394661:TKU394662 TAY394661:TAY394662 SRC394661:SRC394662 SHG394661:SHG394662 RXK394661:RXK394662 RNO394661:RNO394662 RDS394661:RDS394662 QTW394661:QTW394662 QKA394661:QKA394662 QAE394661:QAE394662 PQI394661:PQI394662 PGM394661:PGM394662 OWQ394661:OWQ394662 OMU394661:OMU394662 OCY394661:OCY394662 NTC394661:NTC394662 NJG394661:NJG394662 MZK394661:MZK394662 MPO394661:MPO394662 MFS394661:MFS394662 LVW394661:LVW394662 LMA394661:LMA394662 LCE394661:LCE394662 KSI394661:KSI394662 KIM394661:KIM394662 JYQ394661:JYQ394662 JOU394661:JOU394662 JEY394661:JEY394662 IVC394661:IVC394662 ILG394661:ILG394662 IBK394661:IBK394662 HRO394661:HRO394662 HHS394661:HHS394662 GXW394661:GXW394662 GOA394661:GOA394662 GEE394661:GEE394662 FUI394661:FUI394662 FKM394661:FKM394662 FAQ394661:FAQ394662 EQU394661:EQU394662 EGY394661:EGY394662 DXC394661:DXC394662 DNG394661:DNG394662 DDK394661:DDK394662 CTO394661:CTO394662 CJS394661:CJS394662 BZW394661:BZW394662 BQA394661:BQA394662 BGE394661:BGE394662 AWI394661:AWI394662 AMM394661:AMM394662 ACQ394661:ACQ394662 SU394661:SU394662 IY394661:IY394662 C394661:C394662 WVK329125:WVK329126 WLO329125:WLO329126 WBS329125:WBS329126 VRW329125:VRW329126 VIA329125:VIA329126 UYE329125:UYE329126 UOI329125:UOI329126 UEM329125:UEM329126 TUQ329125:TUQ329126 TKU329125:TKU329126 TAY329125:TAY329126 SRC329125:SRC329126 SHG329125:SHG329126 RXK329125:RXK329126 RNO329125:RNO329126 RDS329125:RDS329126 QTW329125:QTW329126 QKA329125:QKA329126 QAE329125:QAE329126 PQI329125:PQI329126 PGM329125:PGM329126 OWQ329125:OWQ329126 OMU329125:OMU329126 OCY329125:OCY329126 NTC329125:NTC329126 NJG329125:NJG329126 MZK329125:MZK329126 MPO329125:MPO329126 MFS329125:MFS329126 LVW329125:LVW329126 LMA329125:LMA329126 LCE329125:LCE329126 KSI329125:KSI329126 KIM329125:KIM329126 JYQ329125:JYQ329126 JOU329125:JOU329126 JEY329125:JEY329126 IVC329125:IVC329126 ILG329125:ILG329126 IBK329125:IBK329126 HRO329125:HRO329126 HHS329125:HHS329126 GXW329125:GXW329126 GOA329125:GOA329126 GEE329125:GEE329126 FUI329125:FUI329126 FKM329125:FKM329126 FAQ329125:FAQ329126 EQU329125:EQU329126 EGY329125:EGY329126 DXC329125:DXC329126 DNG329125:DNG329126 DDK329125:DDK329126 CTO329125:CTO329126 CJS329125:CJS329126 BZW329125:BZW329126 BQA329125:BQA329126 BGE329125:BGE329126 AWI329125:AWI329126 AMM329125:AMM329126 ACQ329125:ACQ329126 SU329125:SU329126 IY329125:IY329126 C329125:C329126 WVK263589:WVK263590 WLO263589:WLO263590 WBS263589:WBS263590 VRW263589:VRW263590 VIA263589:VIA263590 UYE263589:UYE263590 UOI263589:UOI263590 UEM263589:UEM263590 TUQ263589:TUQ263590 TKU263589:TKU263590 TAY263589:TAY263590 SRC263589:SRC263590 SHG263589:SHG263590 RXK263589:RXK263590 RNO263589:RNO263590 RDS263589:RDS263590 QTW263589:QTW263590 QKA263589:QKA263590 QAE263589:QAE263590 PQI263589:PQI263590 PGM263589:PGM263590 OWQ263589:OWQ263590 OMU263589:OMU263590 OCY263589:OCY263590 NTC263589:NTC263590 NJG263589:NJG263590 MZK263589:MZK263590 MPO263589:MPO263590 MFS263589:MFS263590 LVW263589:LVW263590 LMA263589:LMA263590 LCE263589:LCE263590 KSI263589:KSI263590 KIM263589:KIM263590 JYQ263589:JYQ263590 JOU263589:JOU263590 JEY263589:JEY263590 IVC263589:IVC263590 ILG263589:ILG263590 IBK263589:IBK263590 HRO263589:HRO263590 HHS263589:HHS263590 GXW263589:GXW263590 GOA263589:GOA263590 GEE263589:GEE263590 FUI263589:FUI263590 FKM263589:FKM263590 FAQ263589:FAQ263590 EQU263589:EQU263590 EGY263589:EGY263590 DXC263589:DXC263590 DNG263589:DNG263590 DDK263589:DDK263590 CTO263589:CTO263590 CJS263589:CJS263590 BZW263589:BZW263590 BQA263589:BQA263590 BGE263589:BGE263590 AWI263589:AWI263590 AMM263589:AMM263590 ACQ263589:ACQ263590 SU263589:SU263590 IY263589:IY263590 C263589:C263590 WVK198053:WVK198054 WLO198053:WLO198054 WBS198053:WBS198054 VRW198053:VRW198054 VIA198053:VIA198054 UYE198053:UYE198054 UOI198053:UOI198054 UEM198053:UEM198054 TUQ198053:TUQ198054 TKU198053:TKU198054 TAY198053:TAY198054 SRC198053:SRC198054 SHG198053:SHG198054 RXK198053:RXK198054 RNO198053:RNO198054 RDS198053:RDS198054 QTW198053:QTW198054 QKA198053:QKA198054 QAE198053:QAE198054 PQI198053:PQI198054 PGM198053:PGM198054 OWQ198053:OWQ198054 OMU198053:OMU198054 OCY198053:OCY198054 NTC198053:NTC198054 NJG198053:NJG198054 MZK198053:MZK198054 MPO198053:MPO198054 MFS198053:MFS198054 LVW198053:LVW198054 LMA198053:LMA198054 LCE198053:LCE198054 KSI198053:KSI198054 KIM198053:KIM198054 JYQ198053:JYQ198054 JOU198053:JOU198054 JEY198053:JEY198054 IVC198053:IVC198054 ILG198053:ILG198054 IBK198053:IBK198054 HRO198053:HRO198054 HHS198053:HHS198054 GXW198053:GXW198054 GOA198053:GOA198054 GEE198053:GEE198054 FUI198053:FUI198054 FKM198053:FKM198054 FAQ198053:FAQ198054 EQU198053:EQU198054 EGY198053:EGY198054 DXC198053:DXC198054 DNG198053:DNG198054 DDK198053:DDK198054 CTO198053:CTO198054 CJS198053:CJS198054 BZW198053:BZW198054 BQA198053:BQA198054 BGE198053:BGE198054 AWI198053:AWI198054 AMM198053:AMM198054 ACQ198053:ACQ198054 SU198053:SU198054 IY198053:IY198054 C198053:C198054 WVK132517:WVK132518 WLO132517:WLO132518 WBS132517:WBS132518 VRW132517:VRW132518 VIA132517:VIA132518 UYE132517:UYE132518 UOI132517:UOI132518 UEM132517:UEM132518 TUQ132517:TUQ132518 TKU132517:TKU132518 TAY132517:TAY132518 SRC132517:SRC132518 SHG132517:SHG132518 RXK132517:RXK132518 RNO132517:RNO132518 RDS132517:RDS132518 QTW132517:QTW132518 QKA132517:QKA132518 QAE132517:QAE132518 PQI132517:PQI132518 PGM132517:PGM132518 OWQ132517:OWQ132518 OMU132517:OMU132518 OCY132517:OCY132518 NTC132517:NTC132518 NJG132517:NJG132518 MZK132517:MZK132518 MPO132517:MPO132518 MFS132517:MFS132518 LVW132517:LVW132518 LMA132517:LMA132518 LCE132517:LCE132518 KSI132517:KSI132518 KIM132517:KIM132518 JYQ132517:JYQ132518 JOU132517:JOU132518 JEY132517:JEY132518 IVC132517:IVC132518 ILG132517:ILG132518 IBK132517:IBK132518 HRO132517:HRO132518 HHS132517:HHS132518 GXW132517:GXW132518 GOA132517:GOA132518 GEE132517:GEE132518 FUI132517:FUI132518 FKM132517:FKM132518 FAQ132517:FAQ132518 EQU132517:EQU132518 EGY132517:EGY132518 DXC132517:DXC132518 DNG132517:DNG132518 DDK132517:DDK132518 CTO132517:CTO132518 CJS132517:CJS132518 BZW132517:BZW132518 BQA132517:BQA132518 BGE132517:BGE132518 AWI132517:AWI132518 AMM132517:AMM132518 ACQ132517:ACQ132518 SU132517:SU132518 IY132517:IY132518 C132517:C132518 WVK66981:WVK66982 WLO66981:WLO66982 WBS66981:WBS66982 VRW66981:VRW66982 VIA66981:VIA66982 UYE66981:UYE66982 UOI66981:UOI66982 UEM66981:UEM66982 TUQ66981:TUQ66982 TKU66981:TKU66982 TAY66981:TAY66982 SRC66981:SRC66982 SHG66981:SHG66982 RXK66981:RXK66982 RNO66981:RNO66982 RDS66981:RDS66982 QTW66981:QTW66982 QKA66981:QKA66982 QAE66981:QAE66982 PQI66981:PQI66982 PGM66981:PGM66982 OWQ66981:OWQ66982 OMU66981:OMU66982 OCY66981:OCY66982 NTC66981:NTC66982 NJG66981:NJG66982 MZK66981:MZK66982 MPO66981:MPO66982 MFS66981:MFS66982 LVW66981:LVW66982 LMA66981:LMA66982 LCE66981:LCE66982 KSI66981:KSI66982 KIM66981:KIM66982 JYQ66981:JYQ66982 JOU66981:JOU66982 JEY66981:JEY66982 IVC66981:IVC66982 ILG66981:ILG66982 IBK66981:IBK66982 HRO66981:HRO66982 HHS66981:HHS66982 GXW66981:GXW66982 GOA66981:GOA66982 GEE66981:GEE66982 FUI66981:FUI66982 FKM66981:FKM66982 FAQ66981:FAQ66982 EQU66981:EQU66982 EGY66981:EGY66982 DXC66981:DXC66982 DNG66981:DNG66982 DDK66981:DDK66982 CTO66981:CTO66982 CJS66981:CJS66982 BZW66981:BZW66982 BQA66981:BQA66982 BGE66981:BGE66982 AWI66981:AWI66982 AMM66981:AMM66982 ACQ66981:ACQ66982 SU66981:SU66982 IY66981:IY66982 C66981:C66982 WVL984451:WVL984476 WLP984451:WLP984476 WBT984451:WBT984476 VRX984451:VRX984476 VIB984451:VIB984476 UYF984451:UYF984476 UOJ984451:UOJ984476 UEN984451:UEN984476 TUR984451:TUR984476 TKV984451:TKV984476 TAZ984451:TAZ984476 SRD984451:SRD984476 SHH984451:SHH984476 RXL984451:RXL984476 RNP984451:RNP984476 RDT984451:RDT984476 QTX984451:QTX984476 QKB984451:QKB984476 QAF984451:QAF984476 PQJ984451:PQJ984476 PGN984451:PGN984476 OWR984451:OWR984476 OMV984451:OMV984476 OCZ984451:OCZ984476 NTD984451:NTD984476 NJH984451:NJH984476 MZL984451:MZL984476 MPP984451:MPP984476 MFT984451:MFT984476 LVX984451:LVX984476 LMB984451:LMB984476 LCF984451:LCF984476 KSJ984451:KSJ984476 KIN984451:KIN984476 JYR984451:JYR984476 JOV984451:JOV984476 JEZ984451:JEZ984476 IVD984451:IVD984476 ILH984451:ILH984476 IBL984451:IBL984476 HRP984451:HRP984476 HHT984451:HHT984476 GXX984451:GXX984476 GOB984451:GOB984476 GEF984451:GEF984476 FUJ984451:FUJ984476 FKN984451:FKN984476 FAR984451:FAR984476 EQV984451:EQV984476 EGZ984451:EGZ984476 DXD984451:DXD984476 DNH984451:DNH984476 DDL984451:DDL984476 CTP984451:CTP984476 CJT984451:CJT984476 BZX984451:BZX984476 BQB984451:BQB984476 BGF984451:BGF984476 AWJ984451:AWJ984476 AMN984451:AMN984476 ACR984451:ACR984476 SV984451:SV984476 IZ984451:IZ984476 D984451:D984476 WVL918915:WVL918940 WLP918915:WLP918940 WBT918915:WBT918940 VRX918915:VRX918940 VIB918915:VIB918940 UYF918915:UYF918940 UOJ918915:UOJ918940 UEN918915:UEN918940 TUR918915:TUR918940 TKV918915:TKV918940 TAZ918915:TAZ918940 SRD918915:SRD918940 SHH918915:SHH918940 RXL918915:RXL918940 RNP918915:RNP918940 RDT918915:RDT918940 QTX918915:QTX918940 QKB918915:QKB918940 QAF918915:QAF918940 PQJ918915:PQJ918940 PGN918915:PGN918940 OWR918915:OWR918940 OMV918915:OMV918940 OCZ918915:OCZ918940 NTD918915:NTD918940 NJH918915:NJH918940 MZL918915:MZL918940 MPP918915:MPP918940 MFT918915:MFT918940 LVX918915:LVX918940 LMB918915:LMB918940 LCF918915:LCF918940 KSJ918915:KSJ918940 KIN918915:KIN918940 JYR918915:JYR918940 JOV918915:JOV918940 JEZ918915:JEZ918940 IVD918915:IVD918940 ILH918915:ILH918940 IBL918915:IBL918940 HRP918915:HRP918940 HHT918915:HHT918940 GXX918915:GXX918940 GOB918915:GOB918940 GEF918915:GEF918940 FUJ918915:FUJ918940 FKN918915:FKN918940 FAR918915:FAR918940 EQV918915:EQV918940 EGZ918915:EGZ918940 DXD918915:DXD918940 DNH918915:DNH918940 DDL918915:DDL918940 CTP918915:CTP918940 CJT918915:CJT918940 BZX918915:BZX918940 BQB918915:BQB918940 BGF918915:BGF918940 AWJ918915:AWJ918940 AMN918915:AMN918940 ACR918915:ACR918940 SV918915:SV918940 IZ918915:IZ918940 D918915:D918940 WVL853379:WVL853404 WLP853379:WLP853404 WBT853379:WBT853404 VRX853379:VRX853404 VIB853379:VIB853404 UYF853379:UYF853404 UOJ853379:UOJ853404 UEN853379:UEN853404 TUR853379:TUR853404 TKV853379:TKV853404 TAZ853379:TAZ853404 SRD853379:SRD853404 SHH853379:SHH853404 RXL853379:RXL853404 RNP853379:RNP853404 RDT853379:RDT853404 QTX853379:QTX853404 QKB853379:QKB853404 QAF853379:QAF853404 PQJ853379:PQJ853404 PGN853379:PGN853404 OWR853379:OWR853404 OMV853379:OMV853404 OCZ853379:OCZ853404 NTD853379:NTD853404 NJH853379:NJH853404 MZL853379:MZL853404 MPP853379:MPP853404 MFT853379:MFT853404 LVX853379:LVX853404 LMB853379:LMB853404 LCF853379:LCF853404 KSJ853379:KSJ853404 KIN853379:KIN853404 JYR853379:JYR853404 JOV853379:JOV853404 JEZ853379:JEZ853404 IVD853379:IVD853404 ILH853379:ILH853404 IBL853379:IBL853404 HRP853379:HRP853404 HHT853379:HHT853404 GXX853379:GXX853404 GOB853379:GOB853404 GEF853379:GEF853404 FUJ853379:FUJ853404 FKN853379:FKN853404 FAR853379:FAR853404 EQV853379:EQV853404 EGZ853379:EGZ853404 DXD853379:DXD853404 DNH853379:DNH853404 DDL853379:DDL853404 CTP853379:CTP853404 CJT853379:CJT853404 BZX853379:BZX853404 BQB853379:BQB853404 BGF853379:BGF853404 AWJ853379:AWJ853404 AMN853379:AMN853404 ACR853379:ACR853404 SV853379:SV853404 IZ853379:IZ853404 D853379:D853404 WVL787843:WVL787868 WLP787843:WLP787868 WBT787843:WBT787868 VRX787843:VRX787868 VIB787843:VIB787868 UYF787843:UYF787868 UOJ787843:UOJ787868 UEN787843:UEN787868 TUR787843:TUR787868 TKV787843:TKV787868 TAZ787843:TAZ787868 SRD787843:SRD787868 SHH787843:SHH787868 RXL787843:RXL787868 RNP787843:RNP787868 RDT787843:RDT787868 QTX787843:QTX787868 QKB787843:QKB787868 QAF787843:QAF787868 PQJ787843:PQJ787868 PGN787843:PGN787868 OWR787843:OWR787868 OMV787843:OMV787868 OCZ787843:OCZ787868 NTD787843:NTD787868 NJH787843:NJH787868 MZL787843:MZL787868 MPP787843:MPP787868 MFT787843:MFT787868 LVX787843:LVX787868 LMB787843:LMB787868 LCF787843:LCF787868 KSJ787843:KSJ787868 KIN787843:KIN787868 JYR787843:JYR787868 JOV787843:JOV787868 JEZ787843:JEZ787868 IVD787843:IVD787868 ILH787843:ILH787868 IBL787843:IBL787868 HRP787843:HRP787868 HHT787843:HHT787868 GXX787843:GXX787868 GOB787843:GOB787868 GEF787843:GEF787868 FUJ787843:FUJ787868 FKN787843:FKN787868 FAR787843:FAR787868 EQV787843:EQV787868 EGZ787843:EGZ787868 DXD787843:DXD787868 DNH787843:DNH787868 DDL787843:DDL787868 CTP787843:CTP787868 CJT787843:CJT787868 BZX787843:BZX787868 BQB787843:BQB787868 BGF787843:BGF787868 AWJ787843:AWJ787868 AMN787843:AMN787868 ACR787843:ACR787868 SV787843:SV787868 IZ787843:IZ787868 D787843:D787868 WVL722307:WVL722332 WLP722307:WLP722332 WBT722307:WBT722332 VRX722307:VRX722332 VIB722307:VIB722332 UYF722307:UYF722332 UOJ722307:UOJ722332 UEN722307:UEN722332 TUR722307:TUR722332 TKV722307:TKV722332 TAZ722307:TAZ722332 SRD722307:SRD722332 SHH722307:SHH722332 RXL722307:RXL722332 RNP722307:RNP722332 RDT722307:RDT722332 QTX722307:QTX722332 QKB722307:QKB722332 QAF722307:QAF722332 PQJ722307:PQJ722332 PGN722307:PGN722332 OWR722307:OWR722332 OMV722307:OMV722332 OCZ722307:OCZ722332 NTD722307:NTD722332 NJH722307:NJH722332 MZL722307:MZL722332 MPP722307:MPP722332 MFT722307:MFT722332 LVX722307:LVX722332 LMB722307:LMB722332 LCF722307:LCF722332 KSJ722307:KSJ722332 KIN722307:KIN722332 JYR722307:JYR722332 JOV722307:JOV722332 JEZ722307:JEZ722332 IVD722307:IVD722332 ILH722307:ILH722332 IBL722307:IBL722332 HRP722307:HRP722332 HHT722307:HHT722332 GXX722307:GXX722332 GOB722307:GOB722332 GEF722307:GEF722332 FUJ722307:FUJ722332 FKN722307:FKN722332 FAR722307:FAR722332 EQV722307:EQV722332 EGZ722307:EGZ722332 DXD722307:DXD722332 DNH722307:DNH722332 DDL722307:DDL722332 CTP722307:CTP722332 CJT722307:CJT722332 BZX722307:BZX722332 BQB722307:BQB722332 BGF722307:BGF722332 AWJ722307:AWJ722332 AMN722307:AMN722332 ACR722307:ACR722332 SV722307:SV722332 IZ722307:IZ722332 D722307:D722332 WVL656771:WVL656796 WLP656771:WLP656796 WBT656771:WBT656796 VRX656771:VRX656796 VIB656771:VIB656796 UYF656771:UYF656796 UOJ656771:UOJ656796 UEN656771:UEN656796 TUR656771:TUR656796 TKV656771:TKV656796 TAZ656771:TAZ656796 SRD656771:SRD656796 SHH656771:SHH656796 RXL656771:RXL656796 RNP656771:RNP656796 RDT656771:RDT656796 QTX656771:QTX656796 QKB656771:QKB656796 QAF656771:QAF656796 PQJ656771:PQJ656796 PGN656771:PGN656796 OWR656771:OWR656796 OMV656771:OMV656796 OCZ656771:OCZ656796 NTD656771:NTD656796 NJH656771:NJH656796 MZL656771:MZL656796 MPP656771:MPP656796 MFT656771:MFT656796 LVX656771:LVX656796 LMB656771:LMB656796 LCF656771:LCF656796 KSJ656771:KSJ656796 KIN656771:KIN656796 JYR656771:JYR656796 JOV656771:JOV656796 JEZ656771:JEZ656796 IVD656771:IVD656796 ILH656771:ILH656796 IBL656771:IBL656796 HRP656771:HRP656796 HHT656771:HHT656796 GXX656771:GXX656796 GOB656771:GOB656796 GEF656771:GEF656796 FUJ656771:FUJ656796 FKN656771:FKN656796 FAR656771:FAR656796 EQV656771:EQV656796 EGZ656771:EGZ656796 DXD656771:DXD656796 DNH656771:DNH656796 DDL656771:DDL656796 CTP656771:CTP656796 CJT656771:CJT656796 BZX656771:BZX656796 BQB656771:BQB656796 BGF656771:BGF656796 AWJ656771:AWJ656796 AMN656771:AMN656796 ACR656771:ACR656796 SV656771:SV656796 IZ656771:IZ656796 D656771:D656796 WVL591235:WVL591260 WLP591235:WLP591260 WBT591235:WBT591260 VRX591235:VRX591260 VIB591235:VIB591260 UYF591235:UYF591260 UOJ591235:UOJ591260 UEN591235:UEN591260 TUR591235:TUR591260 TKV591235:TKV591260 TAZ591235:TAZ591260 SRD591235:SRD591260 SHH591235:SHH591260 RXL591235:RXL591260 RNP591235:RNP591260 RDT591235:RDT591260 QTX591235:QTX591260 QKB591235:QKB591260 QAF591235:QAF591260 PQJ591235:PQJ591260 PGN591235:PGN591260 OWR591235:OWR591260 OMV591235:OMV591260 OCZ591235:OCZ591260 NTD591235:NTD591260 NJH591235:NJH591260 MZL591235:MZL591260 MPP591235:MPP591260 MFT591235:MFT591260 LVX591235:LVX591260 LMB591235:LMB591260 LCF591235:LCF591260 KSJ591235:KSJ591260 KIN591235:KIN591260 JYR591235:JYR591260 JOV591235:JOV591260 JEZ591235:JEZ591260 IVD591235:IVD591260 ILH591235:ILH591260 IBL591235:IBL591260 HRP591235:HRP591260 HHT591235:HHT591260 GXX591235:GXX591260 GOB591235:GOB591260 GEF591235:GEF591260 FUJ591235:FUJ591260 FKN591235:FKN591260 FAR591235:FAR591260 EQV591235:EQV591260 EGZ591235:EGZ591260 DXD591235:DXD591260 DNH591235:DNH591260 DDL591235:DDL591260 CTP591235:CTP591260 CJT591235:CJT591260 BZX591235:BZX591260 BQB591235:BQB591260 BGF591235:BGF591260 AWJ591235:AWJ591260 AMN591235:AMN591260 ACR591235:ACR591260 SV591235:SV591260 IZ591235:IZ591260 D591235:D591260 WVL525699:WVL525724 WLP525699:WLP525724 WBT525699:WBT525724 VRX525699:VRX525724 VIB525699:VIB525724 UYF525699:UYF525724 UOJ525699:UOJ525724 UEN525699:UEN525724 TUR525699:TUR525724 TKV525699:TKV525724 TAZ525699:TAZ525724 SRD525699:SRD525724 SHH525699:SHH525724 RXL525699:RXL525724 RNP525699:RNP525724 RDT525699:RDT525724 QTX525699:QTX525724 QKB525699:QKB525724 QAF525699:QAF525724 PQJ525699:PQJ525724 PGN525699:PGN525724 OWR525699:OWR525724 OMV525699:OMV525724 OCZ525699:OCZ525724 NTD525699:NTD525724 NJH525699:NJH525724 MZL525699:MZL525724 MPP525699:MPP525724 MFT525699:MFT525724 LVX525699:LVX525724 LMB525699:LMB525724 LCF525699:LCF525724 KSJ525699:KSJ525724 KIN525699:KIN525724 JYR525699:JYR525724 JOV525699:JOV525724 JEZ525699:JEZ525724 IVD525699:IVD525724 ILH525699:ILH525724 IBL525699:IBL525724 HRP525699:HRP525724 HHT525699:HHT525724 GXX525699:GXX525724 GOB525699:GOB525724 GEF525699:GEF525724 FUJ525699:FUJ525724 FKN525699:FKN525724 FAR525699:FAR525724 EQV525699:EQV525724 EGZ525699:EGZ525724 DXD525699:DXD525724 DNH525699:DNH525724 DDL525699:DDL525724 CTP525699:CTP525724 CJT525699:CJT525724 BZX525699:BZX525724 BQB525699:BQB525724 BGF525699:BGF525724 AWJ525699:AWJ525724 AMN525699:AMN525724 ACR525699:ACR525724 SV525699:SV525724 IZ525699:IZ525724 D525699:D525724 WVL460163:WVL460188 WLP460163:WLP460188 WBT460163:WBT460188 VRX460163:VRX460188 VIB460163:VIB460188 UYF460163:UYF460188 UOJ460163:UOJ460188 UEN460163:UEN460188 TUR460163:TUR460188 TKV460163:TKV460188 TAZ460163:TAZ460188 SRD460163:SRD460188 SHH460163:SHH460188 RXL460163:RXL460188 RNP460163:RNP460188 RDT460163:RDT460188 QTX460163:QTX460188 QKB460163:QKB460188 QAF460163:QAF460188 PQJ460163:PQJ460188 PGN460163:PGN460188 OWR460163:OWR460188 OMV460163:OMV460188 OCZ460163:OCZ460188 NTD460163:NTD460188 NJH460163:NJH460188 MZL460163:MZL460188 MPP460163:MPP460188 MFT460163:MFT460188 LVX460163:LVX460188 LMB460163:LMB460188 LCF460163:LCF460188 KSJ460163:KSJ460188 KIN460163:KIN460188 JYR460163:JYR460188 JOV460163:JOV460188 JEZ460163:JEZ460188 IVD460163:IVD460188 ILH460163:ILH460188 IBL460163:IBL460188 HRP460163:HRP460188 HHT460163:HHT460188 GXX460163:GXX460188 GOB460163:GOB460188 GEF460163:GEF460188 FUJ460163:FUJ460188 FKN460163:FKN460188 FAR460163:FAR460188 EQV460163:EQV460188 EGZ460163:EGZ460188 DXD460163:DXD460188 DNH460163:DNH460188 DDL460163:DDL460188 CTP460163:CTP460188 CJT460163:CJT460188 BZX460163:BZX460188 BQB460163:BQB460188 BGF460163:BGF460188 AWJ460163:AWJ460188 AMN460163:AMN460188 ACR460163:ACR460188 SV460163:SV460188 IZ460163:IZ460188 D460163:D460188 WVL394627:WVL394652 WLP394627:WLP394652 WBT394627:WBT394652 VRX394627:VRX394652 VIB394627:VIB394652 UYF394627:UYF394652 UOJ394627:UOJ394652 UEN394627:UEN394652 TUR394627:TUR394652 TKV394627:TKV394652 TAZ394627:TAZ394652 SRD394627:SRD394652 SHH394627:SHH394652 RXL394627:RXL394652 RNP394627:RNP394652 RDT394627:RDT394652 QTX394627:QTX394652 QKB394627:QKB394652 QAF394627:QAF394652 PQJ394627:PQJ394652 PGN394627:PGN394652 OWR394627:OWR394652 OMV394627:OMV394652 OCZ394627:OCZ394652 NTD394627:NTD394652 NJH394627:NJH394652 MZL394627:MZL394652 MPP394627:MPP394652 MFT394627:MFT394652 LVX394627:LVX394652 LMB394627:LMB394652 LCF394627:LCF394652 KSJ394627:KSJ394652 KIN394627:KIN394652 JYR394627:JYR394652 JOV394627:JOV394652 JEZ394627:JEZ394652 IVD394627:IVD394652 ILH394627:ILH394652 IBL394627:IBL394652 HRP394627:HRP394652 HHT394627:HHT394652 GXX394627:GXX394652 GOB394627:GOB394652 GEF394627:GEF394652 FUJ394627:FUJ394652 FKN394627:FKN394652 FAR394627:FAR394652 EQV394627:EQV394652 EGZ394627:EGZ394652 DXD394627:DXD394652 DNH394627:DNH394652 DDL394627:DDL394652 CTP394627:CTP394652 CJT394627:CJT394652 BZX394627:BZX394652 BQB394627:BQB394652 BGF394627:BGF394652 AWJ394627:AWJ394652 AMN394627:AMN394652 ACR394627:ACR394652 SV394627:SV394652 IZ394627:IZ394652 D394627:D394652 WVL329091:WVL329116 WLP329091:WLP329116 WBT329091:WBT329116 VRX329091:VRX329116 VIB329091:VIB329116 UYF329091:UYF329116 UOJ329091:UOJ329116 UEN329091:UEN329116 TUR329091:TUR329116 TKV329091:TKV329116 TAZ329091:TAZ329116 SRD329091:SRD329116 SHH329091:SHH329116 RXL329091:RXL329116 RNP329091:RNP329116 RDT329091:RDT329116 QTX329091:QTX329116 QKB329091:QKB329116 QAF329091:QAF329116 PQJ329091:PQJ329116 PGN329091:PGN329116 OWR329091:OWR329116 OMV329091:OMV329116 OCZ329091:OCZ329116 NTD329091:NTD329116 NJH329091:NJH329116 MZL329091:MZL329116 MPP329091:MPP329116 MFT329091:MFT329116 LVX329091:LVX329116 LMB329091:LMB329116 LCF329091:LCF329116 KSJ329091:KSJ329116 KIN329091:KIN329116 JYR329091:JYR329116 JOV329091:JOV329116 JEZ329091:JEZ329116 IVD329091:IVD329116 ILH329091:ILH329116 IBL329091:IBL329116 HRP329091:HRP329116 HHT329091:HHT329116 GXX329091:GXX329116 GOB329091:GOB329116 GEF329091:GEF329116 FUJ329091:FUJ329116 FKN329091:FKN329116 FAR329091:FAR329116 EQV329091:EQV329116 EGZ329091:EGZ329116 DXD329091:DXD329116 DNH329091:DNH329116 DDL329091:DDL329116 CTP329091:CTP329116 CJT329091:CJT329116 BZX329091:BZX329116 BQB329091:BQB329116 BGF329091:BGF329116 AWJ329091:AWJ329116 AMN329091:AMN329116 ACR329091:ACR329116 SV329091:SV329116 IZ329091:IZ329116 D329091:D329116 WVL263555:WVL263580 WLP263555:WLP263580 WBT263555:WBT263580 VRX263555:VRX263580 VIB263555:VIB263580 UYF263555:UYF263580 UOJ263555:UOJ263580 UEN263555:UEN263580 TUR263555:TUR263580 TKV263555:TKV263580 TAZ263555:TAZ263580 SRD263555:SRD263580 SHH263555:SHH263580 RXL263555:RXL263580 RNP263555:RNP263580 RDT263555:RDT263580 QTX263555:QTX263580 QKB263555:QKB263580 QAF263555:QAF263580 PQJ263555:PQJ263580 PGN263555:PGN263580 OWR263555:OWR263580 OMV263555:OMV263580 OCZ263555:OCZ263580 NTD263555:NTD263580 NJH263555:NJH263580 MZL263555:MZL263580 MPP263555:MPP263580 MFT263555:MFT263580 LVX263555:LVX263580 LMB263555:LMB263580 LCF263555:LCF263580 KSJ263555:KSJ263580 KIN263555:KIN263580 JYR263555:JYR263580 JOV263555:JOV263580 JEZ263555:JEZ263580 IVD263555:IVD263580 ILH263555:ILH263580 IBL263555:IBL263580 HRP263555:HRP263580 HHT263555:HHT263580 GXX263555:GXX263580 GOB263555:GOB263580 GEF263555:GEF263580 FUJ263555:FUJ263580 FKN263555:FKN263580 FAR263555:FAR263580 EQV263555:EQV263580 EGZ263555:EGZ263580 DXD263555:DXD263580 DNH263555:DNH263580 DDL263555:DDL263580 CTP263555:CTP263580 CJT263555:CJT263580 BZX263555:BZX263580 BQB263555:BQB263580 BGF263555:BGF263580 AWJ263555:AWJ263580 AMN263555:AMN263580 ACR263555:ACR263580 SV263555:SV263580 IZ263555:IZ263580 D263555:D263580 WVL198019:WVL198044 WLP198019:WLP198044 WBT198019:WBT198044 VRX198019:VRX198044 VIB198019:VIB198044 UYF198019:UYF198044 UOJ198019:UOJ198044 UEN198019:UEN198044 TUR198019:TUR198044 TKV198019:TKV198044 TAZ198019:TAZ198044 SRD198019:SRD198044 SHH198019:SHH198044 RXL198019:RXL198044 RNP198019:RNP198044 RDT198019:RDT198044 QTX198019:QTX198044 QKB198019:QKB198044 QAF198019:QAF198044 PQJ198019:PQJ198044 PGN198019:PGN198044 OWR198019:OWR198044 OMV198019:OMV198044 OCZ198019:OCZ198044 NTD198019:NTD198044 NJH198019:NJH198044 MZL198019:MZL198044 MPP198019:MPP198044 MFT198019:MFT198044 LVX198019:LVX198044 LMB198019:LMB198044 LCF198019:LCF198044 KSJ198019:KSJ198044 KIN198019:KIN198044 JYR198019:JYR198044 JOV198019:JOV198044 JEZ198019:JEZ198044 IVD198019:IVD198044 ILH198019:ILH198044 IBL198019:IBL198044 HRP198019:HRP198044 HHT198019:HHT198044 GXX198019:GXX198044 GOB198019:GOB198044 GEF198019:GEF198044 FUJ198019:FUJ198044 FKN198019:FKN198044 FAR198019:FAR198044 EQV198019:EQV198044 EGZ198019:EGZ198044 DXD198019:DXD198044 DNH198019:DNH198044 DDL198019:DDL198044 CTP198019:CTP198044 CJT198019:CJT198044 BZX198019:BZX198044 BQB198019:BQB198044 BGF198019:BGF198044 AWJ198019:AWJ198044 AMN198019:AMN198044 ACR198019:ACR198044 SV198019:SV198044 IZ198019:IZ198044 D198019:D198044 WVL132483:WVL132508 WLP132483:WLP132508 WBT132483:WBT132508 VRX132483:VRX132508 VIB132483:VIB132508 UYF132483:UYF132508 UOJ132483:UOJ132508 UEN132483:UEN132508 TUR132483:TUR132508 TKV132483:TKV132508 TAZ132483:TAZ132508 SRD132483:SRD132508 SHH132483:SHH132508 RXL132483:RXL132508 RNP132483:RNP132508 RDT132483:RDT132508 QTX132483:QTX132508 QKB132483:QKB132508 QAF132483:QAF132508 PQJ132483:PQJ132508 PGN132483:PGN132508 OWR132483:OWR132508 OMV132483:OMV132508 OCZ132483:OCZ132508 NTD132483:NTD132508 NJH132483:NJH132508 MZL132483:MZL132508 MPP132483:MPP132508 MFT132483:MFT132508 LVX132483:LVX132508 LMB132483:LMB132508 LCF132483:LCF132508 KSJ132483:KSJ132508 KIN132483:KIN132508 JYR132483:JYR132508 JOV132483:JOV132508 JEZ132483:JEZ132508 IVD132483:IVD132508 ILH132483:ILH132508 IBL132483:IBL132508 HRP132483:HRP132508 HHT132483:HHT132508 GXX132483:GXX132508 GOB132483:GOB132508 GEF132483:GEF132508 FUJ132483:FUJ132508 FKN132483:FKN132508 FAR132483:FAR132508 EQV132483:EQV132508 EGZ132483:EGZ132508 DXD132483:DXD132508 DNH132483:DNH132508 DDL132483:DDL132508 CTP132483:CTP132508 CJT132483:CJT132508 BZX132483:BZX132508 BQB132483:BQB132508 BGF132483:BGF132508 AWJ132483:AWJ132508 AMN132483:AMN132508 ACR132483:ACR132508 SV132483:SV132508 IZ132483:IZ132508 D132483:D132508 WVL66947:WVL66972 WLP66947:WLP66972 WBT66947:WBT66972 VRX66947:VRX66972 VIB66947:VIB66972 UYF66947:UYF66972 UOJ66947:UOJ66972 UEN66947:UEN66972 TUR66947:TUR66972 TKV66947:TKV66972 TAZ66947:TAZ66972 SRD66947:SRD66972 SHH66947:SHH66972 RXL66947:RXL66972 RNP66947:RNP66972 RDT66947:RDT66972 QTX66947:QTX66972 QKB66947:QKB66972 QAF66947:QAF66972 PQJ66947:PQJ66972 PGN66947:PGN66972 OWR66947:OWR66972 OMV66947:OMV66972 OCZ66947:OCZ66972 NTD66947:NTD66972 NJH66947:NJH66972 MZL66947:MZL66972 MPP66947:MPP66972 MFT66947:MFT66972 LVX66947:LVX66972 LMB66947:LMB66972 LCF66947:LCF66972 KSJ66947:KSJ66972 KIN66947:KIN66972 JYR66947:JYR66972 JOV66947:JOV66972 JEZ66947:JEZ66972 IVD66947:IVD66972 ILH66947:ILH66972 IBL66947:IBL66972 HRP66947:HRP66972 HHT66947:HHT66972 GXX66947:GXX66972 GOB66947:GOB66972 GEF66947:GEF66972 FUJ66947:FUJ66972 FKN66947:FKN66972 FAR66947:FAR66972 EQV66947:EQV66972 EGZ66947:EGZ66972 DXD66947:DXD66972 DNH66947:DNH66972 DDL66947:DDL66972 CTP66947:CTP66972 CJT66947:CJT66972 BZX66947:BZX66972 BQB66947:BQB66972 BGF66947:BGF66972 AWJ66947:AWJ66972 AMN66947:AMN66972 ACR66947:ACR66972 SV66947:SV66972 IZ66947:IZ66972 D66947:D66972 WVK984477:WVK984480 WLO984477:WLO984480 WBS984477:WBS984480 VRW984477:VRW984480 VIA984477:VIA984480 UYE984477:UYE984480 UOI984477:UOI984480 UEM984477:UEM984480 TUQ984477:TUQ984480 TKU984477:TKU984480 TAY984477:TAY984480 SRC984477:SRC984480 SHG984477:SHG984480 RXK984477:RXK984480 RNO984477:RNO984480 RDS984477:RDS984480 QTW984477:QTW984480 QKA984477:QKA984480 QAE984477:QAE984480 PQI984477:PQI984480 PGM984477:PGM984480 OWQ984477:OWQ984480 OMU984477:OMU984480 OCY984477:OCY984480 NTC984477:NTC984480 NJG984477:NJG984480 MZK984477:MZK984480 MPO984477:MPO984480 MFS984477:MFS984480 LVW984477:LVW984480 LMA984477:LMA984480 LCE984477:LCE984480 KSI984477:KSI984480 KIM984477:KIM984480 JYQ984477:JYQ984480 JOU984477:JOU984480 JEY984477:JEY984480 IVC984477:IVC984480 ILG984477:ILG984480 IBK984477:IBK984480 HRO984477:HRO984480 HHS984477:HHS984480 GXW984477:GXW984480 GOA984477:GOA984480 GEE984477:GEE984480 FUI984477:FUI984480 FKM984477:FKM984480 FAQ984477:FAQ984480 EQU984477:EQU984480 EGY984477:EGY984480 DXC984477:DXC984480 DNG984477:DNG984480 DDK984477:DDK984480 CTO984477:CTO984480 CJS984477:CJS984480 BZW984477:BZW984480 BQA984477:BQA984480 BGE984477:BGE984480 AWI984477:AWI984480 AMM984477:AMM984480 ACQ984477:ACQ984480 SU984477:SU984480 IY984477:IY984480 C984477:C984480 WVK918941:WVK918944 WLO918941:WLO918944 WBS918941:WBS918944 VRW918941:VRW918944 VIA918941:VIA918944 UYE918941:UYE918944 UOI918941:UOI918944 UEM918941:UEM918944 TUQ918941:TUQ918944 TKU918941:TKU918944 TAY918941:TAY918944 SRC918941:SRC918944 SHG918941:SHG918944 RXK918941:RXK918944 RNO918941:RNO918944 RDS918941:RDS918944 QTW918941:QTW918944 QKA918941:QKA918944 QAE918941:QAE918944 PQI918941:PQI918944 PGM918941:PGM918944 OWQ918941:OWQ918944 OMU918941:OMU918944 OCY918941:OCY918944 NTC918941:NTC918944 NJG918941:NJG918944 MZK918941:MZK918944 MPO918941:MPO918944 MFS918941:MFS918944 LVW918941:LVW918944 LMA918941:LMA918944 LCE918941:LCE918944 KSI918941:KSI918944 KIM918941:KIM918944 JYQ918941:JYQ918944 JOU918941:JOU918944 JEY918941:JEY918944 IVC918941:IVC918944 ILG918941:ILG918944 IBK918941:IBK918944 HRO918941:HRO918944 HHS918941:HHS918944 GXW918941:GXW918944 GOA918941:GOA918944 GEE918941:GEE918944 FUI918941:FUI918944 FKM918941:FKM918944 FAQ918941:FAQ918944 EQU918941:EQU918944 EGY918941:EGY918944 DXC918941:DXC918944 DNG918941:DNG918944 DDK918941:DDK918944 CTO918941:CTO918944 CJS918941:CJS918944 BZW918941:BZW918944 BQA918941:BQA918944 BGE918941:BGE918944 AWI918941:AWI918944 AMM918941:AMM918944 ACQ918941:ACQ918944 SU918941:SU918944 IY918941:IY918944 C918941:C918944 WVK853405:WVK853408 WLO853405:WLO853408 WBS853405:WBS853408 VRW853405:VRW853408 VIA853405:VIA853408 UYE853405:UYE853408 UOI853405:UOI853408 UEM853405:UEM853408 TUQ853405:TUQ853408 TKU853405:TKU853408 TAY853405:TAY853408 SRC853405:SRC853408 SHG853405:SHG853408 RXK853405:RXK853408 RNO853405:RNO853408 RDS853405:RDS853408 QTW853405:QTW853408 QKA853405:QKA853408 QAE853405:QAE853408 PQI853405:PQI853408 PGM853405:PGM853408 OWQ853405:OWQ853408 OMU853405:OMU853408 OCY853405:OCY853408 NTC853405:NTC853408 NJG853405:NJG853408 MZK853405:MZK853408 MPO853405:MPO853408 MFS853405:MFS853408 LVW853405:LVW853408 LMA853405:LMA853408 LCE853405:LCE853408 KSI853405:KSI853408 KIM853405:KIM853408 JYQ853405:JYQ853408 JOU853405:JOU853408 JEY853405:JEY853408 IVC853405:IVC853408 ILG853405:ILG853408 IBK853405:IBK853408 HRO853405:HRO853408 HHS853405:HHS853408 GXW853405:GXW853408 GOA853405:GOA853408 GEE853405:GEE853408 FUI853405:FUI853408 FKM853405:FKM853408 FAQ853405:FAQ853408 EQU853405:EQU853408 EGY853405:EGY853408 DXC853405:DXC853408 DNG853405:DNG853408 DDK853405:DDK853408 CTO853405:CTO853408 CJS853405:CJS853408 BZW853405:BZW853408 BQA853405:BQA853408 BGE853405:BGE853408 AWI853405:AWI853408 AMM853405:AMM853408 ACQ853405:ACQ853408 SU853405:SU853408 IY853405:IY853408 C853405:C853408 WVK787869:WVK787872 WLO787869:WLO787872 WBS787869:WBS787872 VRW787869:VRW787872 VIA787869:VIA787872 UYE787869:UYE787872 UOI787869:UOI787872 UEM787869:UEM787872 TUQ787869:TUQ787872 TKU787869:TKU787872 TAY787869:TAY787872 SRC787869:SRC787872 SHG787869:SHG787872 RXK787869:RXK787872 RNO787869:RNO787872 RDS787869:RDS787872 QTW787869:QTW787872 QKA787869:QKA787872 QAE787869:QAE787872 PQI787869:PQI787872 PGM787869:PGM787872 OWQ787869:OWQ787872 OMU787869:OMU787872 OCY787869:OCY787872 NTC787869:NTC787872 NJG787869:NJG787872 MZK787869:MZK787872 MPO787869:MPO787872 MFS787869:MFS787872 LVW787869:LVW787872 LMA787869:LMA787872 LCE787869:LCE787872 KSI787869:KSI787872 KIM787869:KIM787872 JYQ787869:JYQ787872 JOU787869:JOU787872 JEY787869:JEY787872 IVC787869:IVC787872 ILG787869:ILG787872 IBK787869:IBK787872 HRO787869:HRO787872 HHS787869:HHS787872 GXW787869:GXW787872 GOA787869:GOA787872 GEE787869:GEE787872 FUI787869:FUI787872 FKM787869:FKM787872 FAQ787869:FAQ787872 EQU787869:EQU787872 EGY787869:EGY787872 DXC787869:DXC787872 DNG787869:DNG787872 DDK787869:DDK787872 CTO787869:CTO787872 CJS787869:CJS787872 BZW787869:BZW787872 BQA787869:BQA787872 BGE787869:BGE787872 AWI787869:AWI787872 AMM787869:AMM787872 ACQ787869:ACQ787872 SU787869:SU787872 IY787869:IY787872 C787869:C787872 WVK722333:WVK722336 WLO722333:WLO722336 WBS722333:WBS722336 VRW722333:VRW722336 VIA722333:VIA722336 UYE722333:UYE722336 UOI722333:UOI722336 UEM722333:UEM722336 TUQ722333:TUQ722336 TKU722333:TKU722336 TAY722333:TAY722336 SRC722333:SRC722336 SHG722333:SHG722336 RXK722333:RXK722336 RNO722333:RNO722336 RDS722333:RDS722336 QTW722333:QTW722336 QKA722333:QKA722336 QAE722333:QAE722336 PQI722333:PQI722336 PGM722333:PGM722336 OWQ722333:OWQ722336 OMU722333:OMU722336 OCY722333:OCY722336 NTC722333:NTC722336 NJG722333:NJG722336 MZK722333:MZK722336 MPO722333:MPO722336 MFS722333:MFS722336 LVW722333:LVW722336 LMA722333:LMA722336 LCE722333:LCE722336 KSI722333:KSI722336 KIM722333:KIM722336 JYQ722333:JYQ722336 JOU722333:JOU722336 JEY722333:JEY722336 IVC722333:IVC722336 ILG722333:ILG722336 IBK722333:IBK722336 HRO722333:HRO722336 HHS722333:HHS722336 GXW722333:GXW722336 GOA722333:GOA722336 GEE722333:GEE722336 FUI722333:FUI722336 FKM722333:FKM722336 FAQ722333:FAQ722336 EQU722333:EQU722336 EGY722333:EGY722336 DXC722333:DXC722336 DNG722333:DNG722336 DDK722333:DDK722336 CTO722333:CTO722336 CJS722333:CJS722336 BZW722333:BZW722336 BQA722333:BQA722336 BGE722333:BGE722336 AWI722333:AWI722336 AMM722333:AMM722336 ACQ722333:ACQ722336 SU722333:SU722336 IY722333:IY722336 C722333:C722336 WVK656797:WVK656800 WLO656797:WLO656800 WBS656797:WBS656800 VRW656797:VRW656800 VIA656797:VIA656800 UYE656797:UYE656800 UOI656797:UOI656800 UEM656797:UEM656800 TUQ656797:TUQ656800 TKU656797:TKU656800 TAY656797:TAY656800 SRC656797:SRC656800 SHG656797:SHG656800 RXK656797:RXK656800 RNO656797:RNO656800 RDS656797:RDS656800 QTW656797:QTW656800 QKA656797:QKA656800 QAE656797:QAE656800 PQI656797:PQI656800 PGM656797:PGM656800 OWQ656797:OWQ656800 OMU656797:OMU656800 OCY656797:OCY656800 NTC656797:NTC656800 NJG656797:NJG656800 MZK656797:MZK656800 MPO656797:MPO656800 MFS656797:MFS656800 LVW656797:LVW656800 LMA656797:LMA656800 LCE656797:LCE656800 KSI656797:KSI656800 KIM656797:KIM656800 JYQ656797:JYQ656800 JOU656797:JOU656800 JEY656797:JEY656800 IVC656797:IVC656800 ILG656797:ILG656800 IBK656797:IBK656800 HRO656797:HRO656800 HHS656797:HHS656800 GXW656797:GXW656800 GOA656797:GOA656800 GEE656797:GEE656800 FUI656797:FUI656800 FKM656797:FKM656800 FAQ656797:FAQ656800 EQU656797:EQU656800 EGY656797:EGY656800 DXC656797:DXC656800 DNG656797:DNG656800 DDK656797:DDK656800 CTO656797:CTO656800 CJS656797:CJS656800 BZW656797:BZW656800 BQA656797:BQA656800 BGE656797:BGE656800 AWI656797:AWI656800 AMM656797:AMM656800 ACQ656797:ACQ656800 SU656797:SU656800 IY656797:IY656800 C656797:C656800 WVK591261:WVK591264 WLO591261:WLO591264 WBS591261:WBS591264 VRW591261:VRW591264 VIA591261:VIA591264 UYE591261:UYE591264 UOI591261:UOI591264 UEM591261:UEM591264 TUQ591261:TUQ591264 TKU591261:TKU591264 TAY591261:TAY591264 SRC591261:SRC591264 SHG591261:SHG591264 RXK591261:RXK591264 RNO591261:RNO591264 RDS591261:RDS591264 QTW591261:QTW591264 QKA591261:QKA591264 QAE591261:QAE591264 PQI591261:PQI591264 PGM591261:PGM591264 OWQ591261:OWQ591264 OMU591261:OMU591264 OCY591261:OCY591264 NTC591261:NTC591264 NJG591261:NJG591264 MZK591261:MZK591264 MPO591261:MPO591264 MFS591261:MFS591264 LVW591261:LVW591264 LMA591261:LMA591264 LCE591261:LCE591264 KSI591261:KSI591264 KIM591261:KIM591264 JYQ591261:JYQ591264 JOU591261:JOU591264 JEY591261:JEY591264 IVC591261:IVC591264 ILG591261:ILG591264 IBK591261:IBK591264 HRO591261:HRO591264 HHS591261:HHS591264 GXW591261:GXW591264 GOA591261:GOA591264 GEE591261:GEE591264 FUI591261:FUI591264 FKM591261:FKM591264 FAQ591261:FAQ591264 EQU591261:EQU591264 EGY591261:EGY591264 DXC591261:DXC591264 DNG591261:DNG591264 DDK591261:DDK591264 CTO591261:CTO591264 CJS591261:CJS591264 BZW591261:BZW591264 BQA591261:BQA591264 BGE591261:BGE591264 AWI591261:AWI591264 AMM591261:AMM591264 ACQ591261:ACQ591264 SU591261:SU591264 IY591261:IY591264 C591261:C591264 WVK525725:WVK525728 WLO525725:WLO525728 WBS525725:WBS525728 VRW525725:VRW525728 VIA525725:VIA525728 UYE525725:UYE525728 UOI525725:UOI525728 UEM525725:UEM525728 TUQ525725:TUQ525728 TKU525725:TKU525728 TAY525725:TAY525728 SRC525725:SRC525728 SHG525725:SHG525728 RXK525725:RXK525728 RNO525725:RNO525728 RDS525725:RDS525728 QTW525725:QTW525728 QKA525725:QKA525728 QAE525725:QAE525728 PQI525725:PQI525728 PGM525725:PGM525728 OWQ525725:OWQ525728 OMU525725:OMU525728 OCY525725:OCY525728 NTC525725:NTC525728 NJG525725:NJG525728 MZK525725:MZK525728 MPO525725:MPO525728 MFS525725:MFS525728 LVW525725:LVW525728 LMA525725:LMA525728 LCE525725:LCE525728 KSI525725:KSI525728 KIM525725:KIM525728 JYQ525725:JYQ525728 JOU525725:JOU525728 JEY525725:JEY525728 IVC525725:IVC525728 ILG525725:ILG525728 IBK525725:IBK525728 HRO525725:HRO525728 HHS525725:HHS525728 GXW525725:GXW525728 GOA525725:GOA525728 GEE525725:GEE525728 FUI525725:FUI525728 FKM525725:FKM525728 FAQ525725:FAQ525728 EQU525725:EQU525728 EGY525725:EGY525728 DXC525725:DXC525728 DNG525725:DNG525728 DDK525725:DDK525728 CTO525725:CTO525728 CJS525725:CJS525728 BZW525725:BZW525728 BQA525725:BQA525728 BGE525725:BGE525728 AWI525725:AWI525728 AMM525725:AMM525728 ACQ525725:ACQ525728 SU525725:SU525728 IY525725:IY525728 C525725:C525728 WVK460189:WVK460192 WLO460189:WLO460192 WBS460189:WBS460192 VRW460189:VRW460192 VIA460189:VIA460192 UYE460189:UYE460192 UOI460189:UOI460192 UEM460189:UEM460192 TUQ460189:TUQ460192 TKU460189:TKU460192 TAY460189:TAY460192 SRC460189:SRC460192 SHG460189:SHG460192 RXK460189:RXK460192 RNO460189:RNO460192 RDS460189:RDS460192 QTW460189:QTW460192 QKA460189:QKA460192 QAE460189:QAE460192 PQI460189:PQI460192 PGM460189:PGM460192 OWQ460189:OWQ460192 OMU460189:OMU460192 OCY460189:OCY460192 NTC460189:NTC460192 NJG460189:NJG460192 MZK460189:MZK460192 MPO460189:MPO460192 MFS460189:MFS460192 LVW460189:LVW460192 LMA460189:LMA460192 LCE460189:LCE460192 KSI460189:KSI460192 KIM460189:KIM460192 JYQ460189:JYQ460192 JOU460189:JOU460192 JEY460189:JEY460192 IVC460189:IVC460192 ILG460189:ILG460192 IBK460189:IBK460192 HRO460189:HRO460192 HHS460189:HHS460192 GXW460189:GXW460192 GOA460189:GOA460192 GEE460189:GEE460192 FUI460189:FUI460192 FKM460189:FKM460192 FAQ460189:FAQ460192 EQU460189:EQU460192 EGY460189:EGY460192 DXC460189:DXC460192 DNG460189:DNG460192 DDK460189:DDK460192 CTO460189:CTO460192 CJS460189:CJS460192 BZW460189:BZW460192 BQA460189:BQA460192 BGE460189:BGE460192 AWI460189:AWI460192 AMM460189:AMM460192 ACQ460189:ACQ460192 SU460189:SU460192 IY460189:IY460192 C460189:C460192 WVK394653:WVK394656 WLO394653:WLO394656 WBS394653:WBS394656 VRW394653:VRW394656 VIA394653:VIA394656 UYE394653:UYE394656 UOI394653:UOI394656 UEM394653:UEM394656 TUQ394653:TUQ394656 TKU394653:TKU394656 TAY394653:TAY394656 SRC394653:SRC394656 SHG394653:SHG394656 RXK394653:RXK394656 RNO394653:RNO394656 RDS394653:RDS394656 QTW394653:QTW394656 QKA394653:QKA394656 QAE394653:QAE394656 PQI394653:PQI394656 PGM394653:PGM394656 OWQ394653:OWQ394656 OMU394653:OMU394656 OCY394653:OCY394656 NTC394653:NTC394656 NJG394653:NJG394656 MZK394653:MZK394656 MPO394653:MPO394656 MFS394653:MFS394656 LVW394653:LVW394656 LMA394653:LMA394656 LCE394653:LCE394656 KSI394653:KSI394656 KIM394653:KIM394656 JYQ394653:JYQ394656 JOU394653:JOU394656 JEY394653:JEY394656 IVC394653:IVC394656 ILG394653:ILG394656 IBK394653:IBK394656 HRO394653:HRO394656 HHS394653:HHS394656 GXW394653:GXW394656 GOA394653:GOA394656 GEE394653:GEE394656 FUI394653:FUI394656 FKM394653:FKM394656 FAQ394653:FAQ394656 EQU394653:EQU394656 EGY394653:EGY394656 DXC394653:DXC394656 DNG394653:DNG394656 DDK394653:DDK394656 CTO394653:CTO394656 CJS394653:CJS394656 BZW394653:BZW394656 BQA394653:BQA394656 BGE394653:BGE394656 AWI394653:AWI394656 AMM394653:AMM394656 ACQ394653:ACQ394656 SU394653:SU394656 IY394653:IY394656 C394653:C394656 WVK329117:WVK329120 WLO329117:WLO329120 WBS329117:WBS329120 VRW329117:VRW329120 VIA329117:VIA329120 UYE329117:UYE329120 UOI329117:UOI329120 UEM329117:UEM329120 TUQ329117:TUQ329120 TKU329117:TKU329120 TAY329117:TAY329120 SRC329117:SRC329120 SHG329117:SHG329120 RXK329117:RXK329120 RNO329117:RNO329120 RDS329117:RDS329120 QTW329117:QTW329120 QKA329117:QKA329120 QAE329117:QAE329120 PQI329117:PQI329120 PGM329117:PGM329120 OWQ329117:OWQ329120 OMU329117:OMU329120 OCY329117:OCY329120 NTC329117:NTC329120 NJG329117:NJG329120 MZK329117:MZK329120 MPO329117:MPO329120 MFS329117:MFS329120 LVW329117:LVW329120 LMA329117:LMA329120 LCE329117:LCE329120 KSI329117:KSI329120 KIM329117:KIM329120 JYQ329117:JYQ329120 JOU329117:JOU329120 JEY329117:JEY329120 IVC329117:IVC329120 ILG329117:ILG329120 IBK329117:IBK329120 HRO329117:HRO329120 HHS329117:HHS329120 GXW329117:GXW329120 GOA329117:GOA329120 GEE329117:GEE329120 FUI329117:FUI329120 FKM329117:FKM329120 FAQ329117:FAQ329120 EQU329117:EQU329120 EGY329117:EGY329120 DXC329117:DXC329120 DNG329117:DNG329120 DDK329117:DDK329120 CTO329117:CTO329120 CJS329117:CJS329120 BZW329117:BZW329120 BQA329117:BQA329120 BGE329117:BGE329120 AWI329117:AWI329120 AMM329117:AMM329120 ACQ329117:ACQ329120 SU329117:SU329120 IY329117:IY329120 C329117:C329120 WVK263581:WVK263584 WLO263581:WLO263584 WBS263581:WBS263584 VRW263581:VRW263584 VIA263581:VIA263584 UYE263581:UYE263584 UOI263581:UOI263584 UEM263581:UEM263584 TUQ263581:TUQ263584 TKU263581:TKU263584 TAY263581:TAY263584 SRC263581:SRC263584 SHG263581:SHG263584 RXK263581:RXK263584 RNO263581:RNO263584 RDS263581:RDS263584 QTW263581:QTW263584 QKA263581:QKA263584 QAE263581:QAE263584 PQI263581:PQI263584 PGM263581:PGM263584 OWQ263581:OWQ263584 OMU263581:OMU263584 OCY263581:OCY263584 NTC263581:NTC263584 NJG263581:NJG263584 MZK263581:MZK263584 MPO263581:MPO263584 MFS263581:MFS263584 LVW263581:LVW263584 LMA263581:LMA263584 LCE263581:LCE263584 KSI263581:KSI263584 KIM263581:KIM263584 JYQ263581:JYQ263584 JOU263581:JOU263584 JEY263581:JEY263584 IVC263581:IVC263584 ILG263581:ILG263584 IBK263581:IBK263584 HRO263581:HRO263584 HHS263581:HHS263584 GXW263581:GXW263584 GOA263581:GOA263584 GEE263581:GEE263584 FUI263581:FUI263584 FKM263581:FKM263584 FAQ263581:FAQ263584 EQU263581:EQU263584 EGY263581:EGY263584 DXC263581:DXC263584 DNG263581:DNG263584 DDK263581:DDK263584 CTO263581:CTO263584 CJS263581:CJS263584 BZW263581:BZW263584 BQA263581:BQA263584 BGE263581:BGE263584 AWI263581:AWI263584 AMM263581:AMM263584 ACQ263581:ACQ263584 SU263581:SU263584 IY263581:IY263584 C263581:C263584 WVK198045:WVK198048 WLO198045:WLO198048 WBS198045:WBS198048 VRW198045:VRW198048 VIA198045:VIA198048 UYE198045:UYE198048 UOI198045:UOI198048 UEM198045:UEM198048 TUQ198045:TUQ198048 TKU198045:TKU198048 TAY198045:TAY198048 SRC198045:SRC198048 SHG198045:SHG198048 RXK198045:RXK198048 RNO198045:RNO198048 RDS198045:RDS198048 QTW198045:QTW198048 QKA198045:QKA198048 QAE198045:QAE198048 PQI198045:PQI198048 PGM198045:PGM198048 OWQ198045:OWQ198048 OMU198045:OMU198048 OCY198045:OCY198048 NTC198045:NTC198048 NJG198045:NJG198048 MZK198045:MZK198048 MPO198045:MPO198048 MFS198045:MFS198048 LVW198045:LVW198048 LMA198045:LMA198048 LCE198045:LCE198048 KSI198045:KSI198048 KIM198045:KIM198048 JYQ198045:JYQ198048 JOU198045:JOU198048 JEY198045:JEY198048 IVC198045:IVC198048 ILG198045:ILG198048 IBK198045:IBK198048 HRO198045:HRO198048 HHS198045:HHS198048 GXW198045:GXW198048 GOA198045:GOA198048 GEE198045:GEE198048 FUI198045:FUI198048 FKM198045:FKM198048 FAQ198045:FAQ198048 EQU198045:EQU198048 EGY198045:EGY198048 DXC198045:DXC198048 DNG198045:DNG198048 DDK198045:DDK198048 CTO198045:CTO198048 CJS198045:CJS198048 BZW198045:BZW198048 BQA198045:BQA198048 BGE198045:BGE198048 AWI198045:AWI198048 AMM198045:AMM198048 ACQ198045:ACQ198048 SU198045:SU198048 IY198045:IY198048 C198045:C198048 WVK132509:WVK132512 WLO132509:WLO132512 WBS132509:WBS132512 VRW132509:VRW132512 VIA132509:VIA132512 UYE132509:UYE132512 UOI132509:UOI132512 UEM132509:UEM132512 TUQ132509:TUQ132512 TKU132509:TKU132512 TAY132509:TAY132512 SRC132509:SRC132512 SHG132509:SHG132512 RXK132509:RXK132512 RNO132509:RNO132512 RDS132509:RDS132512 QTW132509:QTW132512 QKA132509:QKA132512 QAE132509:QAE132512 PQI132509:PQI132512 PGM132509:PGM132512 OWQ132509:OWQ132512 OMU132509:OMU132512 OCY132509:OCY132512 NTC132509:NTC132512 NJG132509:NJG132512 MZK132509:MZK132512 MPO132509:MPO132512 MFS132509:MFS132512 LVW132509:LVW132512 LMA132509:LMA132512 LCE132509:LCE132512 KSI132509:KSI132512 KIM132509:KIM132512 JYQ132509:JYQ132512 JOU132509:JOU132512 JEY132509:JEY132512 IVC132509:IVC132512 ILG132509:ILG132512 IBK132509:IBK132512 HRO132509:HRO132512 HHS132509:HHS132512 GXW132509:GXW132512 GOA132509:GOA132512 GEE132509:GEE132512 FUI132509:FUI132512 FKM132509:FKM132512 FAQ132509:FAQ132512 EQU132509:EQU132512 EGY132509:EGY132512 DXC132509:DXC132512 DNG132509:DNG132512 DDK132509:DDK132512 CTO132509:CTO132512 CJS132509:CJS132512 BZW132509:BZW132512 BQA132509:BQA132512 BGE132509:BGE132512 AWI132509:AWI132512 AMM132509:AMM132512 ACQ132509:ACQ132512 SU132509:SU132512 IY132509:IY132512 C132509:C132512 WVK66973:WVK66976 WLO66973:WLO66976 WBS66973:WBS66976 VRW66973:VRW66976 VIA66973:VIA66976 UYE66973:UYE66976 UOI66973:UOI66976 UEM66973:UEM66976 TUQ66973:TUQ66976 TKU66973:TKU66976 TAY66973:TAY66976 SRC66973:SRC66976 SHG66973:SHG66976 RXK66973:RXK66976 RNO66973:RNO66976 RDS66973:RDS66976 QTW66973:QTW66976 QKA66973:QKA66976 QAE66973:QAE66976 PQI66973:PQI66976 PGM66973:PGM66976 OWQ66973:OWQ66976 OMU66973:OMU66976 OCY66973:OCY66976 NTC66973:NTC66976 NJG66973:NJG66976 MZK66973:MZK66976 MPO66973:MPO66976 MFS66973:MFS66976 LVW66973:LVW66976 LMA66973:LMA66976 LCE66973:LCE66976 KSI66973:KSI66976 KIM66973:KIM66976 JYQ66973:JYQ66976 JOU66973:JOU66976 JEY66973:JEY66976 IVC66973:IVC66976 ILG66973:ILG66976 IBK66973:IBK66976 HRO66973:HRO66976 HHS66973:HHS66976 GXW66973:GXW66976 GOA66973:GOA66976 GEE66973:GEE66976 FUI66973:FUI66976 FKM66973:FKM66976 FAQ66973:FAQ66976 EQU66973:EQU66976 EGY66973:EGY66976 DXC66973:DXC66976 DNG66973:DNG66976 DDK66973:DDK66976 CTO66973:CTO66976 CJS66973:CJS66976 BZW66973:BZW66976 BQA66973:BQA66976 BGE66973:BGE66976 AWI66973:AWI66976 AMM66973:AMM66976 ACQ66973:ACQ66976 SU66973:SU66976 IY66973:IY66976 C66973:C66976 WVK984464:WVK984470 WLO984464:WLO984470 WBS984464:WBS984470 VRW984464:VRW984470 VIA984464:VIA984470 UYE984464:UYE984470 UOI984464:UOI984470 UEM984464:UEM984470 TUQ984464:TUQ984470 TKU984464:TKU984470 TAY984464:TAY984470 SRC984464:SRC984470 SHG984464:SHG984470 RXK984464:RXK984470 RNO984464:RNO984470 RDS984464:RDS984470 QTW984464:QTW984470 QKA984464:QKA984470 QAE984464:QAE984470 PQI984464:PQI984470 PGM984464:PGM984470 OWQ984464:OWQ984470 OMU984464:OMU984470 OCY984464:OCY984470 NTC984464:NTC984470 NJG984464:NJG984470 MZK984464:MZK984470 MPO984464:MPO984470 MFS984464:MFS984470 LVW984464:LVW984470 LMA984464:LMA984470 LCE984464:LCE984470 KSI984464:KSI984470 KIM984464:KIM984470 JYQ984464:JYQ984470 JOU984464:JOU984470 JEY984464:JEY984470 IVC984464:IVC984470 ILG984464:ILG984470 IBK984464:IBK984470 HRO984464:HRO984470 HHS984464:HHS984470 GXW984464:GXW984470 GOA984464:GOA984470 GEE984464:GEE984470 FUI984464:FUI984470 FKM984464:FKM984470 FAQ984464:FAQ984470 EQU984464:EQU984470 EGY984464:EGY984470 DXC984464:DXC984470 DNG984464:DNG984470 DDK984464:DDK984470 CTO984464:CTO984470 CJS984464:CJS984470 BZW984464:BZW984470 BQA984464:BQA984470 BGE984464:BGE984470 AWI984464:AWI984470 AMM984464:AMM984470 ACQ984464:ACQ984470 SU984464:SU984470 IY984464:IY984470 C984464:C984470 WVK918928:WVK918934 WLO918928:WLO918934 WBS918928:WBS918934 VRW918928:VRW918934 VIA918928:VIA918934 UYE918928:UYE918934 UOI918928:UOI918934 UEM918928:UEM918934 TUQ918928:TUQ918934 TKU918928:TKU918934 TAY918928:TAY918934 SRC918928:SRC918934 SHG918928:SHG918934 RXK918928:RXK918934 RNO918928:RNO918934 RDS918928:RDS918934 QTW918928:QTW918934 QKA918928:QKA918934 QAE918928:QAE918934 PQI918928:PQI918934 PGM918928:PGM918934 OWQ918928:OWQ918934 OMU918928:OMU918934 OCY918928:OCY918934 NTC918928:NTC918934 NJG918928:NJG918934 MZK918928:MZK918934 MPO918928:MPO918934 MFS918928:MFS918934 LVW918928:LVW918934 LMA918928:LMA918934 LCE918928:LCE918934 KSI918928:KSI918934 KIM918928:KIM918934 JYQ918928:JYQ918934 JOU918928:JOU918934 JEY918928:JEY918934 IVC918928:IVC918934 ILG918928:ILG918934 IBK918928:IBK918934 HRO918928:HRO918934 HHS918928:HHS918934 GXW918928:GXW918934 GOA918928:GOA918934 GEE918928:GEE918934 FUI918928:FUI918934 FKM918928:FKM918934 FAQ918928:FAQ918934 EQU918928:EQU918934 EGY918928:EGY918934 DXC918928:DXC918934 DNG918928:DNG918934 DDK918928:DDK918934 CTO918928:CTO918934 CJS918928:CJS918934 BZW918928:BZW918934 BQA918928:BQA918934 BGE918928:BGE918934 AWI918928:AWI918934 AMM918928:AMM918934 ACQ918928:ACQ918934 SU918928:SU918934 IY918928:IY918934 C918928:C918934 WVK853392:WVK853398 WLO853392:WLO853398 WBS853392:WBS853398 VRW853392:VRW853398 VIA853392:VIA853398 UYE853392:UYE853398 UOI853392:UOI853398 UEM853392:UEM853398 TUQ853392:TUQ853398 TKU853392:TKU853398 TAY853392:TAY853398 SRC853392:SRC853398 SHG853392:SHG853398 RXK853392:RXK853398 RNO853392:RNO853398 RDS853392:RDS853398 QTW853392:QTW853398 QKA853392:QKA853398 QAE853392:QAE853398 PQI853392:PQI853398 PGM853392:PGM853398 OWQ853392:OWQ853398 OMU853392:OMU853398 OCY853392:OCY853398 NTC853392:NTC853398 NJG853392:NJG853398 MZK853392:MZK853398 MPO853392:MPO853398 MFS853392:MFS853398 LVW853392:LVW853398 LMA853392:LMA853398 LCE853392:LCE853398 KSI853392:KSI853398 KIM853392:KIM853398 JYQ853392:JYQ853398 JOU853392:JOU853398 JEY853392:JEY853398 IVC853392:IVC853398 ILG853392:ILG853398 IBK853392:IBK853398 HRO853392:HRO853398 HHS853392:HHS853398 GXW853392:GXW853398 GOA853392:GOA853398 GEE853392:GEE853398 FUI853392:FUI853398 FKM853392:FKM853398 FAQ853392:FAQ853398 EQU853392:EQU853398 EGY853392:EGY853398 DXC853392:DXC853398 DNG853392:DNG853398 DDK853392:DDK853398 CTO853392:CTO853398 CJS853392:CJS853398 BZW853392:BZW853398 BQA853392:BQA853398 BGE853392:BGE853398 AWI853392:AWI853398 AMM853392:AMM853398 ACQ853392:ACQ853398 SU853392:SU853398 IY853392:IY853398 C853392:C853398 WVK787856:WVK787862 WLO787856:WLO787862 WBS787856:WBS787862 VRW787856:VRW787862 VIA787856:VIA787862 UYE787856:UYE787862 UOI787856:UOI787862 UEM787856:UEM787862 TUQ787856:TUQ787862 TKU787856:TKU787862 TAY787856:TAY787862 SRC787856:SRC787862 SHG787856:SHG787862 RXK787856:RXK787862 RNO787856:RNO787862 RDS787856:RDS787862 QTW787856:QTW787862 QKA787856:QKA787862 QAE787856:QAE787862 PQI787856:PQI787862 PGM787856:PGM787862 OWQ787856:OWQ787862 OMU787856:OMU787862 OCY787856:OCY787862 NTC787856:NTC787862 NJG787856:NJG787862 MZK787856:MZK787862 MPO787856:MPO787862 MFS787856:MFS787862 LVW787856:LVW787862 LMA787856:LMA787862 LCE787856:LCE787862 KSI787856:KSI787862 KIM787856:KIM787862 JYQ787856:JYQ787862 JOU787856:JOU787862 JEY787856:JEY787862 IVC787856:IVC787862 ILG787856:ILG787862 IBK787856:IBK787862 HRO787856:HRO787862 HHS787856:HHS787862 GXW787856:GXW787862 GOA787856:GOA787862 GEE787856:GEE787862 FUI787856:FUI787862 FKM787856:FKM787862 FAQ787856:FAQ787862 EQU787856:EQU787862 EGY787856:EGY787862 DXC787856:DXC787862 DNG787856:DNG787862 DDK787856:DDK787862 CTO787856:CTO787862 CJS787856:CJS787862 BZW787856:BZW787862 BQA787856:BQA787862 BGE787856:BGE787862 AWI787856:AWI787862 AMM787856:AMM787862 ACQ787856:ACQ787862 SU787856:SU787862 IY787856:IY787862 C787856:C787862 WVK722320:WVK722326 WLO722320:WLO722326 WBS722320:WBS722326 VRW722320:VRW722326 VIA722320:VIA722326 UYE722320:UYE722326 UOI722320:UOI722326 UEM722320:UEM722326 TUQ722320:TUQ722326 TKU722320:TKU722326 TAY722320:TAY722326 SRC722320:SRC722326 SHG722320:SHG722326 RXK722320:RXK722326 RNO722320:RNO722326 RDS722320:RDS722326 QTW722320:QTW722326 QKA722320:QKA722326 QAE722320:QAE722326 PQI722320:PQI722326 PGM722320:PGM722326 OWQ722320:OWQ722326 OMU722320:OMU722326 OCY722320:OCY722326 NTC722320:NTC722326 NJG722320:NJG722326 MZK722320:MZK722326 MPO722320:MPO722326 MFS722320:MFS722326 LVW722320:LVW722326 LMA722320:LMA722326 LCE722320:LCE722326 KSI722320:KSI722326 KIM722320:KIM722326 JYQ722320:JYQ722326 JOU722320:JOU722326 JEY722320:JEY722326 IVC722320:IVC722326 ILG722320:ILG722326 IBK722320:IBK722326 HRO722320:HRO722326 HHS722320:HHS722326 GXW722320:GXW722326 GOA722320:GOA722326 GEE722320:GEE722326 FUI722320:FUI722326 FKM722320:FKM722326 FAQ722320:FAQ722326 EQU722320:EQU722326 EGY722320:EGY722326 DXC722320:DXC722326 DNG722320:DNG722326 DDK722320:DDK722326 CTO722320:CTO722326 CJS722320:CJS722326 BZW722320:BZW722326 BQA722320:BQA722326 BGE722320:BGE722326 AWI722320:AWI722326 AMM722320:AMM722326 ACQ722320:ACQ722326 SU722320:SU722326 IY722320:IY722326 C722320:C722326 WVK656784:WVK656790 WLO656784:WLO656790 WBS656784:WBS656790 VRW656784:VRW656790 VIA656784:VIA656790 UYE656784:UYE656790 UOI656784:UOI656790 UEM656784:UEM656790 TUQ656784:TUQ656790 TKU656784:TKU656790 TAY656784:TAY656790 SRC656784:SRC656790 SHG656784:SHG656790 RXK656784:RXK656790 RNO656784:RNO656790 RDS656784:RDS656790 QTW656784:QTW656790 QKA656784:QKA656790 QAE656784:QAE656790 PQI656784:PQI656790 PGM656784:PGM656790 OWQ656784:OWQ656790 OMU656784:OMU656790 OCY656784:OCY656790 NTC656784:NTC656790 NJG656784:NJG656790 MZK656784:MZK656790 MPO656784:MPO656790 MFS656784:MFS656790 LVW656784:LVW656790 LMA656784:LMA656790 LCE656784:LCE656790 KSI656784:KSI656790 KIM656784:KIM656790 JYQ656784:JYQ656790 JOU656784:JOU656790 JEY656784:JEY656790 IVC656784:IVC656790 ILG656784:ILG656790 IBK656784:IBK656790 HRO656784:HRO656790 HHS656784:HHS656790 GXW656784:GXW656790 GOA656784:GOA656790 GEE656784:GEE656790 FUI656784:FUI656790 FKM656784:FKM656790 FAQ656784:FAQ656790 EQU656784:EQU656790 EGY656784:EGY656790 DXC656784:DXC656790 DNG656784:DNG656790 DDK656784:DDK656790 CTO656784:CTO656790 CJS656784:CJS656790 BZW656784:BZW656790 BQA656784:BQA656790 BGE656784:BGE656790 AWI656784:AWI656790 AMM656784:AMM656790 ACQ656784:ACQ656790 SU656784:SU656790 IY656784:IY656790 C656784:C656790 WVK591248:WVK591254 WLO591248:WLO591254 WBS591248:WBS591254 VRW591248:VRW591254 VIA591248:VIA591254 UYE591248:UYE591254 UOI591248:UOI591254 UEM591248:UEM591254 TUQ591248:TUQ591254 TKU591248:TKU591254 TAY591248:TAY591254 SRC591248:SRC591254 SHG591248:SHG591254 RXK591248:RXK591254 RNO591248:RNO591254 RDS591248:RDS591254 QTW591248:QTW591254 QKA591248:QKA591254 QAE591248:QAE591254 PQI591248:PQI591254 PGM591248:PGM591254 OWQ591248:OWQ591254 OMU591248:OMU591254 OCY591248:OCY591254 NTC591248:NTC591254 NJG591248:NJG591254 MZK591248:MZK591254 MPO591248:MPO591254 MFS591248:MFS591254 LVW591248:LVW591254 LMA591248:LMA591254 LCE591248:LCE591254 KSI591248:KSI591254 KIM591248:KIM591254 JYQ591248:JYQ591254 JOU591248:JOU591254 JEY591248:JEY591254 IVC591248:IVC591254 ILG591248:ILG591254 IBK591248:IBK591254 HRO591248:HRO591254 HHS591248:HHS591254 GXW591248:GXW591254 GOA591248:GOA591254 GEE591248:GEE591254 FUI591248:FUI591254 FKM591248:FKM591254 FAQ591248:FAQ591254 EQU591248:EQU591254 EGY591248:EGY591254 DXC591248:DXC591254 DNG591248:DNG591254 DDK591248:DDK591254 CTO591248:CTO591254 CJS591248:CJS591254 BZW591248:BZW591254 BQA591248:BQA591254 BGE591248:BGE591254 AWI591248:AWI591254 AMM591248:AMM591254 ACQ591248:ACQ591254 SU591248:SU591254 IY591248:IY591254 C591248:C591254 WVK525712:WVK525718 WLO525712:WLO525718 WBS525712:WBS525718 VRW525712:VRW525718 VIA525712:VIA525718 UYE525712:UYE525718 UOI525712:UOI525718 UEM525712:UEM525718 TUQ525712:TUQ525718 TKU525712:TKU525718 TAY525712:TAY525718 SRC525712:SRC525718 SHG525712:SHG525718 RXK525712:RXK525718 RNO525712:RNO525718 RDS525712:RDS525718 QTW525712:QTW525718 QKA525712:QKA525718 QAE525712:QAE525718 PQI525712:PQI525718 PGM525712:PGM525718 OWQ525712:OWQ525718 OMU525712:OMU525718 OCY525712:OCY525718 NTC525712:NTC525718 NJG525712:NJG525718 MZK525712:MZK525718 MPO525712:MPO525718 MFS525712:MFS525718 LVW525712:LVW525718 LMA525712:LMA525718 LCE525712:LCE525718 KSI525712:KSI525718 KIM525712:KIM525718 JYQ525712:JYQ525718 JOU525712:JOU525718 JEY525712:JEY525718 IVC525712:IVC525718 ILG525712:ILG525718 IBK525712:IBK525718 HRO525712:HRO525718 HHS525712:HHS525718 GXW525712:GXW525718 GOA525712:GOA525718 GEE525712:GEE525718 FUI525712:FUI525718 FKM525712:FKM525718 FAQ525712:FAQ525718 EQU525712:EQU525718 EGY525712:EGY525718 DXC525712:DXC525718 DNG525712:DNG525718 DDK525712:DDK525718 CTO525712:CTO525718 CJS525712:CJS525718 BZW525712:BZW525718 BQA525712:BQA525718 BGE525712:BGE525718 AWI525712:AWI525718 AMM525712:AMM525718 ACQ525712:ACQ525718 SU525712:SU525718 IY525712:IY525718 C525712:C525718 WVK460176:WVK460182 WLO460176:WLO460182 WBS460176:WBS460182 VRW460176:VRW460182 VIA460176:VIA460182 UYE460176:UYE460182 UOI460176:UOI460182 UEM460176:UEM460182 TUQ460176:TUQ460182 TKU460176:TKU460182 TAY460176:TAY460182 SRC460176:SRC460182 SHG460176:SHG460182 RXK460176:RXK460182 RNO460176:RNO460182 RDS460176:RDS460182 QTW460176:QTW460182 QKA460176:QKA460182 QAE460176:QAE460182 PQI460176:PQI460182 PGM460176:PGM460182 OWQ460176:OWQ460182 OMU460176:OMU460182 OCY460176:OCY460182 NTC460176:NTC460182 NJG460176:NJG460182 MZK460176:MZK460182 MPO460176:MPO460182 MFS460176:MFS460182 LVW460176:LVW460182 LMA460176:LMA460182 LCE460176:LCE460182 KSI460176:KSI460182 KIM460176:KIM460182 JYQ460176:JYQ460182 JOU460176:JOU460182 JEY460176:JEY460182 IVC460176:IVC460182 ILG460176:ILG460182 IBK460176:IBK460182 HRO460176:HRO460182 HHS460176:HHS460182 GXW460176:GXW460182 GOA460176:GOA460182 GEE460176:GEE460182 FUI460176:FUI460182 FKM460176:FKM460182 FAQ460176:FAQ460182 EQU460176:EQU460182 EGY460176:EGY460182 DXC460176:DXC460182 DNG460176:DNG460182 DDK460176:DDK460182 CTO460176:CTO460182 CJS460176:CJS460182 BZW460176:BZW460182 BQA460176:BQA460182 BGE460176:BGE460182 AWI460176:AWI460182 AMM460176:AMM460182 ACQ460176:ACQ460182 SU460176:SU460182 IY460176:IY460182 C460176:C460182 WVK394640:WVK394646 WLO394640:WLO394646 WBS394640:WBS394646 VRW394640:VRW394646 VIA394640:VIA394646 UYE394640:UYE394646 UOI394640:UOI394646 UEM394640:UEM394646 TUQ394640:TUQ394646 TKU394640:TKU394646 TAY394640:TAY394646 SRC394640:SRC394646 SHG394640:SHG394646 RXK394640:RXK394646 RNO394640:RNO394646 RDS394640:RDS394646 QTW394640:QTW394646 QKA394640:QKA394646 QAE394640:QAE394646 PQI394640:PQI394646 PGM394640:PGM394646 OWQ394640:OWQ394646 OMU394640:OMU394646 OCY394640:OCY394646 NTC394640:NTC394646 NJG394640:NJG394646 MZK394640:MZK394646 MPO394640:MPO394646 MFS394640:MFS394646 LVW394640:LVW394646 LMA394640:LMA394646 LCE394640:LCE394646 KSI394640:KSI394646 KIM394640:KIM394646 JYQ394640:JYQ394646 JOU394640:JOU394646 JEY394640:JEY394646 IVC394640:IVC394646 ILG394640:ILG394646 IBK394640:IBK394646 HRO394640:HRO394646 HHS394640:HHS394646 GXW394640:GXW394646 GOA394640:GOA394646 GEE394640:GEE394646 FUI394640:FUI394646 FKM394640:FKM394646 FAQ394640:FAQ394646 EQU394640:EQU394646 EGY394640:EGY394646 DXC394640:DXC394646 DNG394640:DNG394646 DDK394640:DDK394646 CTO394640:CTO394646 CJS394640:CJS394646 BZW394640:BZW394646 BQA394640:BQA394646 BGE394640:BGE394646 AWI394640:AWI394646 AMM394640:AMM394646 ACQ394640:ACQ394646 SU394640:SU394646 IY394640:IY394646 C394640:C394646 WVK329104:WVK329110 WLO329104:WLO329110 WBS329104:WBS329110 VRW329104:VRW329110 VIA329104:VIA329110 UYE329104:UYE329110 UOI329104:UOI329110 UEM329104:UEM329110 TUQ329104:TUQ329110 TKU329104:TKU329110 TAY329104:TAY329110 SRC329104:SRC329110 SHG329104:SHG329110 RXK329104:RXK329110 RNO329104:RNO329110 RDS329104:RDS329110 QTW329104:QTW329110 QKA329104:QKA329110 QAE329104:QAE329110 PQI329104:PQI329110 PGM329104:PGM329110 OWQ329104:OWQ329110 OMU329104:OMU329110 OCY329104:OCY329110 NTC329104:NTC329110 NJG329104:NJG329110 MZK329104:MZK329110 MPO329104:MPO329110 MFS329104:MFS329110 LVW329104:LVW329110 LMA329104:LMA329110 LCE329104:LCE329110 KSI329104:KSI329110 KIM329104:KIM329110 JYQ329104:JYQ329110 JOU329104:JOU329110 JEY329104:JEY329110 IVC329104:IVC329110 ILG329104:ILG329110 IBK329104:IBK329110 HRO329104:HRO329110 HHS329104:HHS329110 GXW329104:GXW329110 GOA329104:GOA329110 GEE329104:GEE329110 FUI329104:FUI329110 FKM329104:FKM329110 FAQ329104:FAQ329110 EQU329104:EQU329110 EGY329104:EGY329110 DXC329104:DXC329110 DNG329104:DNG329110 DDK329104:DDK329110 CTO329104:CTO329110 CJS329104:CJS329110 BZW329104:BZW329110 BQA329104:BQA329110 BGE329104:BGE329110 AWI329104:AWI329110 AMM329104:AMM329110 ACQ329104:ACQ329110 SU329104:SU329110 IY329104:IY329110 C329104:C329110 WVK263568:WVK263574 WLO263568:WLO263574 WBS263568:WBS263574 VRW263568:VRW263574 VIA263568:VIA263574 UYE263568:UYE263574 UOI263568:UOI263574 UEM263568:UEM263574 TUQ263568:TUQ263574 TKU263568:TKU263574 TAY263568:TAY263574 SRC263568:SRC263574 SHG263568:SHG263574 RXK263568:RXK263574 RNO263568:RNO263574 RDS263568:RDS263574 QTW263568:QTW263574 QKA263568:QKA263574 QAE263568:QAE263574 PQI263568:PQI263574 PGM263568:PGM263574 OWQ263568:OWQ263574 OMU263568:OMU263574 OCY263568:OCY263574 NTC263568:NTC263574 NJG263568:NJG263574 MZK263568:MZK263574 MPO263568:MPO263574 MFS263568:MFS263574 LVW263568:LVW263574 LMA263568:LMA263574 LCE263568:LCE263574 KSI263568:KSI263574 KIM263568:KIM263574 JYQ263568:JYQ263574 JOU263568:JOU263574 JEY263568:JEY263574 IVC263568:IVC263574 ILG263568:ILG263574 IBK263568:IBK263574 HRO263568:HRO263574 HHS263568:HHS263574 GXW263568:GXW263574 GOA263568:GOA263574 GEE263568:GEE263574 FUI263568:FUI263574 FKM263568:FKM263574 FAQ263568:FAQ263574 EQU263568:EQU263574 EGY263568:EGY263574 DXC263568:DXC263574 DNG263568:DNG263574 DDK263568:DDK263574 CTO263568:CTO263574 CJS263568:CJS263574 BZW263568:BZW263574 BQA263568:BQA263574 BGE263568:BGE263574 AWI263568:AWI263574 AMM263568:AMM263574 ACQ263568:ACQ263574 SU263568:SU263574 IY263568:IY263574 C263568:C263574 WVK198032:WVK198038 WLO198032:WLO198038 WBS198032:WBS198038 VRW198032:VRW198038 VIA198032:VIA198038 UYE198032:UYE198038 UOI198032:UOI198038 UEM198032:UEM198038 TUQ198032:TUQ198038 TKU198032:TKU198038 TAY198032:TAY198038 SRC198032:SRC198038 SHG198032:SHG198038 RXK198032:RXK198038 RNO198032:RNO198038 RDS198032:RDS198038 QTW198032:QTW198038 QKA198032:QKA198038 QAE198032:QAE198038 PQI198032:PQI198038 PGM198032:PGM198038 OWQ198032:OWQ198038 OMU198032:OMU198038 OCY198032:OCY198038 NTC198032:NTC198038 NJG198032:NJG198038 MZK198032:MZK198038 MPO198032:MPO198038 MFS198032:MFS198038 LVW198032:LVW198038 LMA198032:LMA198038 LCE198032:LCE198038 KSI198032:KSI198038 KIM198032:KIM198038 JYQ198032:JYQ198038 JOU198032:JOU198038 JEY198032:JEY198038 IVC198032:IVC198038 ILG198032:ILG198038 IBK198032:IBK198038 HRO198032:HRO198038 HHS198032:HHS198038 GXW198032:GXW198038 GOA198032:GOA198038 GEE198032:GEE198038 FUI198032:FUI198038 FKM198032:FKM198038 FAQ198032:FAQ198038 EQU198032:EQU198038 EGY198032:EGY198038 DXC198032:DXC198038 DNG198032:DNG198038 DDK198032:DDK198038 CTO198032:CTO198038 CJS198032:CJS198038 BZW198032:BZW198038 BQA198032:BQA198038 BGE198032:BGE198038 AWI198032:AWI198038 AMM198032:AMM198038 ACQ198032:ACQ198038 SU198032:SU198038 IY198032:IY198038 C198032:C198038 WVK132496:WVK132502 WLO132496:WLO132502 WBS132496:WBS132502 VRW132496:VRW132502 VIA132496:VIA132502 UYE132496:UYE132502 UOI132496:UOI132502 UEM132496:UEM132502 TUQ132496:TUQ132502 TKU132496:TKU132502 TAY132496:TAY132502 SRC132496:SRC132502 SHG132496:SHG132502 RXK132496:RXK132502 RNO132496:RNO132502 RDS132496:RDS132502 QTW132496:QTW132502 QKA132496:QKA132502 QAE132496:QAE132502 PQI132496:PQI132502 PGM132496:PGM132502 OWQ132496:OWQ132502 OMU132496:OMU132502 OCY132496:OCY132502 NTC132496:NTC132502 NJG132496:NJG132502 MZK132496:MZK132502 MPO132496:MPO132502 MFS132496:MFS132502 LVW132496:LVW132502 LMA132496:LMA132502 LCE132496:LCE132502 KSI132496:KSI132502 KIM132496:KIM132502 JYQ132496:JYQ132502 JOU132496:JOU132502 JEY132496:JEY132502 IVC132496:IVC132502 ILG132496:ILG132502 IBK132496:IBK132502 HRO132496:HRO132502 HHS132496:HHS132502 GXW132496:GXW132502 GOA132496:GOA132502 GEE132496:GEE132502 FUI132496:FUI132502 FKM132496:FKM132502 FAQ132496:FAQ132502 EQU132496:EQU132502 EGY132496:EGY132502 DXC132496:DXC132502 DNG132496:DNG132502 DDK132496:DDK132502 CTO132496:CTO132502 CJS132496:CJS132502 BZW132496:BZW132502 BQA132496:BQA132502 BGE132496:BGE132502 AWI132496:AWI132502 AMM132496:AMM132502 ACQ132496:ACQ132502 SU132496:SU132502 IY132496:IY132502 C132496:C132502 WVK66960:WVK66966 WLO66960:WLO66966 WBS66960:WBS66966 VRW66960:VRW66966 VIA66960:VIA66966 UYE66960:UYE66966 UOI66960:UOI66966 UEM66960:UEM66966 TUQ66960:TUQ66966 TKU66960:TKU66966 TAY66960:TAY66966 SRC66960:SRC66966 SHG66960:SHG66966 RXK66960:RXK66966 RNO66960:RNO66966 RDS66960:RDS66966 QTW66960:QTW66966 QKA66960:QKA66966 QAE66960:QAE66966 PQI66960:PQI66966 PGM66960:PGM66966 OWQ66960:OWQ66966 OMU66960:OMU66966 OCY66960:OCY66966 NTC66960:NTC66966 NJG66960:NJG66966 MZK66960:MZK66966 MPO66960:MPO66966 MFS66960:MFS66966 LVW66960:LVW66966 LMA66960:LMA66966 LCE66960:LCE66966 KSI66960:KSI66966 KIM66960:KIM66966 JYQ66960:JYQ66966 JOU66960:JOU66966 JEY66960:JEY66966 IVC66960:IVC66966 ILG66960:ILG66966 IBK66960:IBK66966 HRO66960:HRO66966 HHS66960:HHS66966 GXW66960:GXW66966 GOA66960:GOA66966 GEE66960:GEE66966 FUI66960:FUI66966 FKM66960:FKM66966 FAQ66960:FAQ66966 EQU66960:EQU66966 EGY66960:EGY66966 DXC66960:DXC66966 DNG66960:DNG66966 DDK66960:DDK66966 CTO66960:CTO66966 CJS66960:CJS66966 BZW66960:BZW66966 BQA66960:BQA66966 BGE66960:BGE66966 AWI66960:AWI66966 AMM66960:AMM66966 ACQ66960:ACQ66966 SU66960:SU66966 IY66960:IY66966 C66960:C66966 WVK984461 WLO984461 WBS984461 VRW984461 VIA984461 UYE984461 UOI984461 UEM984461 TUQ984461 TKU984461 TAY984461 SRC984461 SHG984461 RXK984461 RNO984461 RDS984461 QTW984461 QKA984461 QAE984461 PQI984461 PGM984461 OWQ984461 OMU984461 OCY984461 NTC984461 NJG984461 MZK984461 MPO984461 MFS984461 LVW984461 LMA984461 LCE984461 KSI984461 KIM984461 JYQ984461 JOU984461 JEY984461 IVC984461 ILG984461 IBK984461 HRO984461 HHS984461 GXW984461 GOA984461 GEE984461 FUI984461 FKM984461 FAQ984461 EQU984461 EGY984461 DXC984461 DNG984461 DDK984461 CTO984461 CJS984461 BZW984461 BQA984461 BGE984461 AWI984461 AMM984461 ACQ984461 SU984461 IY984461 C984461 WVK918925 WLO918925 WBS918925 VRW918925 VIA918925 UYE918925 UOI918925 UEM918925 TUQ918925 TKU918925 TAY918925 SRC918925 SHG918925 RXK918925 RNO918925 RDS918925 QTW918925 QKA918925 QAE918925 PQI918925 PGM918925 OWQ918925 OMU918925 OCY918925 NTC918925 NJG918925 MZK918925 MPO918925 MFS918925 LVW918925 LMA918925 LCE918925 KSI918925 KIM918925 JYQ918925 JOU918925 JEY918925 IVC918925 ILG918925 IBK918925 HRO918925 HHS918925 GXW918925 GOA918925 GEE918925 FUI918925 FKM918925 FAQ918925 EQU918925 EGY918925 DXC918925 DNG918925 DDK918925 CTO918925 CJS918925 BZW918925 BQA918925 BGE918925 AWI918925 AMM918925 ACQ918925 SU918925 IY918925 C918925 WVK853389 WLO853389 WBS853389 VRW853389 VIA853389 UYE853389 UOI853389 UEM853389 TUQ853389 TKU853389 TAY853389 SRC853389 SHG853389 RXK853389 RNO853389 RDS853389 QTW853389 QKA853389 QAE853389 PQI853389 PGM853389 OWQ853389 OMU853389 OCY853389 NTC853389 NJG853389 MZK853389 MPO853389 MFS853389 LVW853389 LMA853389 LCE853389 KSI853389 KIM853389 JYQ853389 JOU853389 JEY853389 IVC853389 ILG853389 IBK853389 HRO853389 HHS853389 GXW853389 GOA853389 GEE853389 FUI853389 FKM853389 FAQ853389 EQU853389 EGY853389 DXC853389 DNG853389 DDK853389 CTO853389 CJS853389 BZW853389 BQA853389 BGE853389 AWI853389 AMM853389 ACQ853389 SU853389 IY853389 C853389 WVK787853 WLO787853 WBS787853 VRW787853 VIA787853 UYE787853 UOI787853 UEM787853 TUQ787853 TKU787853 TAY787853 SRC787853 SHG787853 RXK787853 RNO787853 RDS787853 QTW787853 QKA787853 QAE787853 PQI787853 PGM787853 OWQ787853 OMU787853 OCY787853 NTC787853 NJG787853 MZK787853 MPO787853 MFS787853 LVW787853 LMA787853 LCE787853 KSI787853 KIM787853 JYQ787853 JOU787853 JEY787853 IVC787853 ILG787853 IBK787853 HRO787853 HHS787853 GXW787853 GOA787853 GEE787853 FUI787853 FKM787853 FAQ787853 EQU787853 EGY787853 DXC787853 DNG787853 DDK787853 CTO787853 CJS787853 BZW787853 BQA787853 BGE787853 AWI787853 AMM787853 ACQ787853 SU787853 IY787853 C787853 WVK722317 WLO722317 WBS722317 VRW722317 VIA722317 UYE722317 UOI722317 UEM722317 TUQ722317 TKU722317 TAY722317 SRC722317 SHG722317 RXK722317 RNO722317 RDS722317 QTW722317 QKA722317 QAE722317 PQI722317 PGM722317 OWQ722317 OMU722317 OCY722317 NTC722317 NJG722317 MZK722317 MPO722317 MFS722317 LVW722317 LMA722317 LCE722317 KSI722317 KIM722317 JYQ722317 JOU722317 JEY722317 IVC722317 ILG722317 IBK722317 HRO722317 HHS722317 GXW722317 GOA722317 GEE722317 FUI722317 FKM722317 FAQ722317 EQU722317 EGY722317 DXC722317 DNG722317 DDK722317 CTO722317 CJS722317 BZW722317 BQA722317 BGE722317 AWI722317 AMM722317 ACQ722317 SU722317 IY722317 C722317 WVK656781 WLO656781 WBS656781 VRW656781 VIA656781 UYE656781 UOI656781 UEM656781 TUQ656781 TKU656781 TAY656781 SRC656781 SHG656781 RXK656781 RNO656781 RDS656781 QTW656781 QKA656781 QAE656781 PQI656781 PGM656781 OWQ656781 OMU656781 OCY656781 NTC656781 NJG656781 MZK656781 MPO656781 MFS656781 LVW656781 LMA656781 LCE656781 KSI656781 KIM656781 JYQ656781 JOU656781 JEY656781 IVC656781 ILG656781 IBK656781 HRO656781 HHS656781 GXW656781 GOA656781 GEE656781 FUI656781 FKM656781 FAQ656781 EQU656781 EGY656781 DXC656781 DNG656781 DDK656781 CTO656781 CJS656781 BZW656781 BQA656781 BGE656781 AWI656781 AMM656781 ACQ656781 SU656781 IY656781 C656781 WVK591245 WLO591245 WBS591245 VRW591245 VIA591245 UYE591245 UOI591245 UEM591245 TUQ591245 TKU591245 TAY591245 SRC591245 SHG591245 RXK591245 RNO591245 RDS591245 QTW591245 QKA591245 QAE591245 PQI591245 PGM591245 OWQ591245 OMU591245 OCY591245 NTC591245 NJG591245 MZK591245 MPO591245 MFS591245 LVW591245 LMA591245 LCE591245 KSI591245 KIM591245 JYQ591245 JOU591245 JEY591245 IVC591245 ILG591245 IBK591245 HRO591245 HHS591245 GXW591245 GOA591245 GEE591245 FUI591245 FKM591245 FAQ591245 EQU591245 EGY591245 DXC591245 DNG591245 DDK591245 CTO591245 CJS591245 BZW591245 BQA591245 BGE591245 AWI591245 AMM591245 ACQ591245 SU591245 IY591245 C591245 WVK525709 WLO525709 WBS525709 VRW525709 VIA525709 UYE525709 UOI525709 UEM525709 TUQ525709 TKU525709 TAY525709 SRC525709 SHG525709 RXK525709 RNO525709 RDS525709 QTW525709 QKA525709 QAE525709 PQI525709 PGM525709 OWQ525709 OMU525709 OCY525709 NTC525709 NJG525709 MZK525709 MPO525709 MFS525709 LVW525709 LMA525709 LCE525709 KSI525709 KIM525709 JYQ525709 JOU525709 JEY525709 IVC525709 ILG525709 IBK525709 HRO525709 HHS525709 GXW525709 GOA525709 GEE525709 FUI525709 FKM525709 FAQ525709 EQU525709 EGY525709 DXC525709 DNG525709 DDK525709 CTO525709 CJS525709 BZW525709 BQA525709 BGE525709 AWI525709 AMM525709 ACQ525709 SU525709 IY525709 C525709 WVK460173 WLO460173 WBS460173 VRW460173 VIA460173 UYE460173 UOI460173 UEM460173 TUQ460173 TKU460173 TAY460173 SRC460173 SHG460173 RXK460173 RNO460173 RDS460173 QTW460173 QKA460173 QAE460173 PQI460173 PGM460173 OWQ460173 OMU460173 OCY460173 NTC460173 NJG460173 MZK460173 MPO460173 MFS460173 LVW460173 LMA460173 LCE460173 KSI460173 KIM460173 JYQ460173 JOU460173 JEY460173 IVC460173 ILG460173 IBK460173 HRO460173 HHS460173 GXW460173 GOA460173 GEE460173 FUI460173 FKM460173 FAQ460173 EQU460173 EGY460173 DXC460173 DNG460173 DDK460173 CTO460173 CJS460173 BZW460173 BQA460173 BGE460173 AWI460173 AMM460173 ACQ460173 SU460173 IY460173 C460173 WVK394637 WLO394637 WBS394637 VRW394637 VIA394637 UYE394637 UOI394637 UEM394637 TUQ394637 TKU394637 TAY394637 SRC394637 SHG394637 RXK394637 RNO394637 RDS394637 QTW394637 QKA394637 QAE394637 PQI394637 PGM394637 OWQ394637 OMU394637 OCY394637 NTC394637 NJG394637 MZK394637 MPO394637 MFS394637 LVW394637 LMA394637 LCE394637 KSI394637 KIM394637 JYQ394637 JOU394637 JEY394637 IVC394637 ILG394637 IBK394637 HRO394637 HHS394637 GXW394637 GOA394637 GEE394637 FUI394637 FKM394637 FAQ394637 EQU394637 EGY394637 DXC394637 DNG394637 DDK394637 CTO394637 CJS394637 BZW394637 BQA394637 BGE394637 AWI394637 AMM394637 ACQ394637 SU394637 IY394637 C394637 WVK329101 WLO329101 WBS329101 VRW329101 VIA329101 UYE329101 UOI329101 UEM329101 TUQ329101 TKU329101 TAY329101 SRC329101 SHG329101 RXK329101 RNO329101 RDS329101 QTW329101 QKA329101 QAE329101 PQI329101 PGM329101 OWQ329101 OMU329101 OCY329101 NTC329101 NJG329101 MZK329101 MPO329101 MFS329101 LVW329101 LMA329101 LCE329101 KSI329101 KIM329101 JYQ329101 JOU329101 JEY329101 IVC329101 ILG329101 IBK329101 HRO329101 HHS329101 GXW329101 GOA329101 GEE329101 FUI329101 FKM329101 FAQ329101 EQU329101 EGY329101 DXC329101 DNG329101 DDK329101 CTO329101 CJS329101 BZW329101 BQA329101 BGE329101 AWI329101 AMM329101 ACQ329101 SU329101 IY329101 C329101 WVK263565 WLO263565 WBS263565 VRW263565 VIA263565 UYE263565 UOI263565 UEM263565 TUQ263565 TKU263565 TAY263565 SRC263565 SHG263565 RXK263565 RNO263565 RDS263565 QTW263565 QKA263565 QAE263565 PQI263565 PGM263565 OWQ263565 OMU263565 OCY263565 NTC263565 NJG263565 MZK263565 MPO263565 MFS263565 LVW263565 LMA263565 LCE263565 KSI263565 KIM263565 JYQ263565 JOU263565 JEY263565 IVC263565 ILG263565 IBK263565 HRO263565 HHS263565 GXW263565 GOA263565 GEE263565 FUI263565 FKM263565 FAQ263565 EQU263565 EGY263565 DXC263565 DNG263565 DDK263565 CTO263565 CJS263565 BZW263565 BQA263565 BGE263565 AWI263565 AMM263565 ACQ263565 SU263565 IY263565 C263565 WVK198029 WLO198029 WBS198029 VRW198029 VIA198029 UYE198029 UOI198029 UEM198029 TUQ198029 TKU198029 TAY198029 SRC198029 SHG198029 RXK198029 RNO198029 RDS198029 QTW198029 QKA198029 QAE198029 PQI198029 PGM198029 OWQ198029 OMU198029 OCY198029 NTC198029 NJG198029 MZK198029 MPO198029 MFS198029 LVW198029 LMA198029 LCE198029 KSI198029 KIM198029 JYQ198029 JOU198029 JEY198029 IVC198029 ILG198029 IBK198029 HRO198029 HHS198029 GXW198029 GOA198029 GEE198029 FUI198029 FKM198029 FAQ198029 EQU198029 EGY198029 DXC198029 DNG198029 DDK198029 CTO198029 CJS198029 BZW198029 BQA198029 BGE198029 AWI198029 AMM198029 ACQ198029 SU198029 IY198029 C198029 WVK132493 WLO132493 WBS132493 VRW132493 VIA132493 UYE132493 UOI132493 UEM132493 TUQ132493 TKU132493 TAY132493 SRC132493 SHG132493 RXK132493 RNO132493 RDS132493 QTW132493 QKA132493 QAE132493 PQI132493 PGM132493 OWQ132493 OMU132493 OCY132493 NTC132493 NJG132493 MZK132493 MPO132493 MFS132493 LVW132493 LMA132493 LCE132493 KSI132493 KIM132493 JYQ132493 JOU132493 JEY132493 IVC132493 ILG132493 IBK132493 HRO132493 HHS132493 GXW132493 GOA132493 GEE132493 FUI132493 FKM132493 FAQ132493 EQU132493 EGY132493 DXC132493 DNG132493 DDK132493 CTO132493 CJS132493 BZW132493 BQA132493 BGE132493 AWI132493 AMM132493 ACQ132493 SU132493 IY132493 C132493 WVK66957 WLO66957 WBS66957 VRW66957 VIA66957 UYE66957 UOI66957 UEM66957 TUQ66957 TKU66957 TAY66957 SRC66957 SHG66957 RXK66957 RNO66957 RDS66957 QTW66957 QKA66957 QAE66957 PQI66957 PGM66957 OWQ66957 OMU66957 OCY66957 NTC66957 NJG66957 MZK66957 MPO66957 MFS66957 LVW66957 LMA66957 LCE66957 KSI66957 KIM66957 JYQ66957 JOU66957 JEY66957 IVC66957 ILG66957 IBK66957 HRO66957 HHS66957 GXW66957 GOA66957 GEE66957 FUI66957 FKM66957 FAQ66957 EQU66957 EGY66957 DXC66957 DNG66957 DDK66957 CTO66957 CJS66957 BZW66957 BQA66957 BGE66957 AWI66957 AMM66957 ACQ66957 SU66957 IY66957 C66957 WVK984454:WVK984458 WLO984454:WLO984458 WBS984454:WBS984458 VRW984454:VRW984458 VIA984454:VIA984458 UYE984454:UYE984458 UOI984454:UOI984458 UEM984454:UEM984458 TUQ984454:TUQ984458 TKU984454:TKU984458 TAY984454:TAY984458 SRC984454:SRC984458 SHG984454:SHG984458 RXK984454:RXK984458 RNO984454:RNO984458 RDS984454:RDS984458 QTW984454:QTW984458 QKA984454:QKA984458 QAE984454:QAE984458 PQI984454:PQI984458 PGM984454:PGM984458 OWQ984454:OWQ984458 OMU984454:OMU984458 OCY984454:OCY984458 NTC984454:NTC984458 NJG984454:NJG984458 MZK984454:MZK984458 MPO984454:MPO984458 MFS984454:MFS984458 LVW984454:LVW984458 LMA984454:LMA984458 LCE984454:LCE984458 KSI984454:KSI984458 KIM984454:KIM984458 JYQ984454:JYQ984458 JOU984454:JOU984458 JEY984454:JEY984458 IVC984454:IVC984458 ILG984454:ILG984458 IBK984454:IBK984458 HRO984454:HRO984458 HHS984454:HHS984458 GXW984454:GXW984458 GOA984454:GOA984458 GEE984454:GEE984458 FUI984454:FUI984458 FKM984454:FKM984458 FAQ984454:FAQ984458 EQU984454:EQU984458 EGY984454:EGY984458 DXC984454:DXC984458 DNG984454:DNG984458 DDK984454:DDK984458 CTO984454:CTO984458 CJS984454:CJS984458 BZW984454:BZW984458 BQA984454:BQA984458 BGE984454:BGE984458 AWI984454:AWI984458 AMM984454:AMM984458 ACQ984454:ACQ984458 SU984454:SU984458 IY984454:IY984458 C984454:C984458 WVK918918:WVK918922 WLO918918:WLO918922 WBS918918:WBS918922 VRW918918:VRW918922 VIA918918:VIA918922 UYE918918:UYE918922 UOI918918:UOI918922 UEM918918:UEM918922 TUQ918918:TUQ918922 TKU918918:TKU918922 TAY918918:TAY918922 SRC918918:SRC918922 SHG918918:SHG918922 RXK918918:RXK918922 RNO918918:RNO918922 RDS918918:RDS918922 QTW918918:QTW918922 QKA918918:QKA918922 QAE918918:QAE918922 PQI918918:PQI918922 PGM918918:PGM918922 OWQ918918:OWQ918922 OMU918918:OMU918922 OCY918918:OCY918922 NTC918918:NTC918922 NJG918918:NJG918922 MZK918918:MZK918922 MPO918918:MPO918922 MFS918918:MFS918922 LVW918918:LVW918922 LMA918918:LMA918922 LCE918918:LCE918922 KSI918918:KSI918922 KIM918918:KIM918922 JYQ918918:JYQ918922 JOU918918:JOU918922 JEY918918:JEY918922 IVC918918:IVC918922 ILG918918:ILG918922 IBK918918:IBK918922 HRO918918:HRO918922 HHS918918:HHS918922 GXW918918:GXW918922 GOA918918:GOA918922 GEE918918:GEE918922 FUI918918:FUI918922 FKM918918:FKM918922 FAQ918918:FAQ918922 EQU918918:EQU918922 EGY918918:EGY918922 DXC918918:DXC918922 DNG918918:DNG918922 DDK918918:DDK918922 CTO918918:CTO918922 CJS918918:CJS918922 BZW918918:BZW918922 BQA918918:BQA918922 BGE918918:BGE918922 AWI918918:AWI918922 AMM918918:AMM918922 ACQ918918:ACQ918922 SU918918:SU918922 IY918918:IY918922 C918918:C918922 WVK853382:WVK853386 WLO853382:WLO853386 WBS853382:WBS853386 VRW853382:VRW853386 VIA853382:VIA853386 UYE853382:UYE853386 UOI853382:UOI853386 UEM853382:UEM853386 TUQ853382:TUQ853386 TKU853382:TKU853386 TAY853382:TAY853386 SRC853382:SRC853386 SHG853382:SHG853386 RXK853382:RXK853386 RNO853382:RNO853386 RDS853382:RDS853386 QTW853382:QTW853386 QKA853382:QKA853386 QAE853382:QAE853386 PQI853382:PQI853386 PGM853382:PGM853386 OWQ853382:OWQ853386 OMU853382:OMU853386 OCY853382:OCY853386 NTC853382:NTC853386 NJG853382:NJG853386 MZK853382:MZK853386 MPO853382:MPO853386 MFS853382:MFS853386 LVW853382:LVW853386 LMA853382:LMA853386 LCE853382:LCE853386 KSI853382:KSI853386 KIM853382:KIM853386 JYQ853382:JYQ853386 JOU853382:JOU853386 JEY853382:JEY853386 IVC853382:IVC853386 ILG853382:ILG853386 IBK853382:IBK853386 HRO853382:HRO853386 HHS853382:HHS853386 GXW853382:GXW853386 GOA853382:GOA853386 GEE853382:GEE853386 FUI853382:FUI853386 FKM853382:FKM853386 FAQ853382:FAQ853386 EQU853382:EQU853386 EGY853382:EGY853386 DXC853382:DXC853386 DNG853382:DNG853386 DDK853382:DDK853386 CTO853382:CTO853386 CJS853382:CJS853386 BZW853382:BZW853386 BQA853382:BQA853386 BGE853382:BGE853386 AWI853382:AWI853386 AMM853382:AMM853386 ACQ853382:ACQ853386 SU853382:SU853386 IY853382:IY853386 C853382:C853386 WVK787846:WVK787850 WLO787846:WLO787850 WBS787846:WBS787850 VRW787846:VRW787850 VIA787846:VIA787850 UYE787846:UYE787850 UOI787846:UOI787850 UEM787846:UEM787850 TUQ787846:TUQ787850 TKU787846:TKU787850 TAY787846:TAY787850 SRC787846:SRC787850 SHG787846:SHG787850 RXK787846:RXK787850 RNO787846:RNO787850 RDS787846:RDS787850 QTW787846:QTW787850 QKA787846:QKA787850 QAE787846:QAE787850 PQI787846:PQI787850 PGM787846:PGM787850 OWQ787846:OWQ787850 OMU787846:OMU787850 OCY787846:OCY787850 NTC787846:NTC787850 NJG787846:NJG787850 MZK787846:MZK787850 MPO787846:MPO787850 MFS787846:MFS787850 LVW787846:LVW787850 LMA787846:LMA787850 LCE787846:LCE787850 KSI787846:KSI787850 KIM787846:KIM787850 JYQ787846:JYQ787850 JOU787846:JOU787850 JEY787846:JEY787850 IVC787846:IVC787850 ILG787846:ILG787850 IBK787846:IBK787850 HRO787846:HRO787850 HHS787846:HHS787850 GXW787846:GXW787850 GOA787846:GOA787850 GEE787846:GEE787850 FUI787846:FUI787850 FKM787846:FKM787850 FAQ787846:FAQ787850 EQU787846:EQU787850 EGY787846:EGY787850 DXC787846:DXC787850 DNG787846:DNG787850 DDK787846:DDK787850 CTO787846:CTO787850 CJS787846:CJS787850 BZW787846:BZW787850 BQA787846:BQA787850 BGE787846:BGE787850 AWI787846:AWI787850 AMM787846:AMM787850 ACQ787846:ACQ787850 SU787846:SU787850 IY787846:IY787850 C787846:C787850 WVK722310:WVK722314 WLO722310:WLO722314 WBS722310:WBS722314 VRW722310:VRW722314 VIA722310:VIA722314 UYE722310:UYE722314 UOI722310:UOI722314 UEM722310:UEM722314 TUQ722310:TUQ722314 TKU722310:TKU722314 TAY722310:TAY722314 SRC722310:SRC722314 SHG722310:SHG722314 RXK722310:RXK722314 RNO722310:RNO722314 RDS722310:RDS722314 QTW722310:QTW722314 QKA722310:QKA722314 QAE722310:QAE722314 PQI722310:PQI722314 PGM722310:PGM722314 OWQ722310:OWQ722314 OMU722310:OMU722314 OCY722310:OCY722314 NTC722310:NTC722314 NJG722310:NJG722314 MZK722310:MZK722314 MPO722310:MPO722314 MFS722310:MFS722314 LVW722310:LVW722314 LMA722310:LMA722314 LCE722310:LCE722314 KSI722310:KSI722314 KIM722310:KIM722314 JYQ722310:JYQ722314 JOU722310:JOU722314 JEY722310:JEY722314 IVC722310:IVC722314 ILG722310:ILG722314 IBK722310:IBK722314 HRO722310:HRO722314 HHS722310:HHS722314 GXW722310:GXW722314 GOA722310:GOA722314 GEE722310:GEE722314 FUI722310:FUI722314 FKM722310:FKM722314 FAQ722310:FAQ722314 EQU722310:EQU722314 EGY722310:EGY722314 DXC722310:DXC722314 DNG722310:DNG722314 DDK722310:DDK722314 CTO722310:CTO722314 CJS722310:CJS722314 BZW722310:BZW722314 BQA722310:BQA722314 BGE722310:BGE722314 AWI722310:AWI722314 AMM722310:AMM722314 ACQ722310:ACQ722314 SU722310:SU722314 IY722310:IY722314 C722310:C722314 WVK656774:WVK656778 WLO656774:WLO656778 WBS656774:WBS656778 VRW656774:VRW656778 VIA656774:VIA656778 UYE656774:UYE656778 UOI656774:UOI656778 UEM656774:UEM656778 TUQ656774:TUQ656778 TKU656774:TKU656778 TAY656774:TAY656778 SRC656774:SRC656778 SHG656774:SHG656778 RXK656774:RXK656778 RNO656774:RNO656778 RDS656774:RDS656778 QTW656774:QTW656778 QKA656774:QKA656778 QAE656774:QAE656778 PQI656774:PQI656778 PGM656774:PGM656778 OWQ656774:OWQ656778 OMU656774:OMU656778 OCY656774:OCY656778 NTC656774:NTC656778 NJG656774:NJG656778 MZK656774:MZK656778 MPO656774:MPO656778 MFS656774:MFS656778 LVW656774:LVW656778 LMA656774:LMA656778 LCE656774:LCE656778 KSI656774:KSI656778 KIM656774:KIM656778 JYQ656774:JYQ656778 JOU656774:JOU656778 JEY656774:JEY656778 IVC656774:IVC656778 ILG656774:ILG656778 IBK656774:IBK656778 HRO656774:HRO656778 HHS656774:HHS656778 GXW656774:GXW656778 GOA656774:GOA656778 GEE656774:GEE656778 FUI656774:FUI656778 FKM656774:FKM656778 FAQ656774:FAQ656778 EQU656774:EQU656778 EGY656774:EGY656778 DXC656774:DXC656778 DNG656774:DNG656778 DDK656774:DDK656778 CTO656774:CTO656778 CJS656774:CJS656778 BZW656774:BZW656778 BQA656774:BQA656778 BGE656774:BGE656778 AWI656774:AWI656778 AMM656774:AMM656778 ACQ656774:ACQ656778 SU656774:SU656778 IY656774:IY656778 C656774:C656778 WVK591238:WVK591242 WLO591238:WLO591242 WBS591238:WBS591242 VRW591238:VRW591242 VIA591238:VIA591242 UYE591238:UYE591242 UOI591238:UOI591242 UEM591238:UEM591242 TUQ591238:TUQ591242 TKU591238:TKU591242 TAY591238:TAY591242 SRC591238:SRC591242 SHG591238:SHG591242 RXK591238:RXK591242 RNO591238:RNO591242 RDS591238:RDS591242 QTW591238:QTW591242 QKA591238:QKA591242 QAE591238:QAE591242 PQI591238:PQI591242 PGM591238:PGM591242 OWQ591238:OWQ591242 OMU591238:OMU591242 OCY591238:OCY591242 NTC591238:NTC591242 NJG591238:NJG591242 MZK591238:MZK591242 MPO591238:MPO591242 MFS591238:MFS591242 LVW591238:LVW591242 LMA591238:LMA591242 LCE591238:LCE591242 KSI591238:KSI591242 KIM591238:KIM591242 JYQ591238:JYQ591242 JOU591238:JOU591242 JEY591238:JEY591242 IVC591238:IVC591242 ILG591238:ILG591242 IBK591238:IBK591242 HRO591238:HRO591242 HHS591238:HHS591242 GXW591238:GXW591242 GOA591238:GOA591242 GEE591238:GEE591242 FUI591238:FUI591242 FKM591238:FKM591242 FAQ591238:FAQ591242 EQU591238:EQU591242 EGY591238:EGY591242 DXC591238:DXC591242 DNG591238:DNG591242 DDK591238:DDK591242 CTO591238:CTO591242 CJS591238:CJS591242 BZW591238:BZW591242 BQA591238:BQA591242 BGE591238:BGE591242 AWI591238:AWI591242 AMM591238:AMM591242 ACQ591238:ACQ591242 SU591238:SU591242 IY591238:IY591242 C591238:C591242 WVK525702:WVK525706 WLO525702:WLO525706 WBS525702:WBS525706 VRW525702:VRW525706 VIA525702:VIA525706 UYE525702:UYE525706 UOI525702:UOI525706 UEM525702:UEM525706 TUQ525702:TUQ525706 TKU525702:TKU525706 TAY525702:TAY525706 SRC525702:SRC525706 SHG525702:SHG525706 RXK525702:RXK525706 RNO525702:RNO525706 RDS525702:RDS525706 QTW525702:QTW525706 QKA525702:QKA525706 QAE525702:QAE525706 PQI525702:PQI525706 PGM525702:PGM525706 OWQ525702:OWQ525706 OMU525702:OMU525706 OCY525702:OCY525706 NTC525702:NTC525706 NJG525702:NJG525706 MZK525702:MZK525706 MPO525702:MPO525706 MFS525702:MFS525706 LVW525702:LVW525706 LMA525702:LMA525706 LCE525702:LCE525706 KSI525702:KSI525706 KIM525702:KIM525706 JYQ525702:JYQ525706 JOU525702:JOU525706 JEY525702:JEY525706 IVC525702:IVC525706 ILG525702:ILG525706 IBK525702:IBK525706 HRO525702:HRO525706 HHS525702:HHS525706 GXW525702:GXW525706 GOA525702:GOA525706 GEE525702:GEE525706 FUI525702:FUI525706 FKM525702:FKM525706 FAQ525702:FAQ525706 EQU525702:EQU525706 EGY525702:EGY525706 DXC525702:DXC525706 DNG525702:DNG525706 DDK525702:DDK525706 CTO525702:CTO525706 CJS525702:CJS525706 BZW525702:BZW525706 BQA525702:BQA525706 BGE525702:BGE525706 AWI525702:AWI525706 AMM525702:AMM525706 ACQ525702:ACQ525706 SU525702:SU525706 IY525702:IY525706 C525702:C525706 WVK460166:WVK460170 WLO460166:WLO460170 WBS460166:WBS460170 VRW460166:VRW460170 VIA460166:VIA460170 UYE460166:UYE460170 UOI460166:UOI460170 UEM460166:UEM460170 TUQ460166:TUQ460170 TKU460166:TKU460170 TAY460166:TAY460170 SRC460166:SRC460170 SHG460166:SHG460170 RXK460166:RXK460170 RNO460166:RNO460170 RDS460166:RDS460170 QTW460166:QTW460170 QKA460166:QKA460170 QAE460166:QAE460170 PQI460166:PQI460170 PGM460166:PGM460170 OWQ460166:OWQ460170 OMU460166:OMU460170 OCY460166:OCY460170 NTC460166:NTC460170 NJG460166:NJG460170 MZK460166:MZK460170 MPO460166:MPO460170 MFS460166:MFS460170 LVW460166:LVW460170 LMA460166:LMA460170 LCE460166:LCE460170 KSI460166:KSI460170 KIM460166:KIM460170 JYQ460166:JYQ460170 JOU460166:JOU460170 JEY460166:JEY460170 IVC460166:IVC460170 ILG460166:ILG460170 IBK460166:IBK460170 HRO460166:HRO460170 HHS460166:HHS460170 GXW460166:GXW460170 GOA460166:GOA460170 GEE460166:GEE460170 FUI460166:FUI460170 FKM460166:FKM460170 FAQ460166:FAQ460170 EQU460166:EQU460170 EGY460166:EGY460170 DXC460166:DXC460170 DNG460166:DNG460170 DDK460166:DDK460170 CTO460166:CTO460170 CJS460166:CJS460170 BZW460166:BZW460170 BQA460166:BQA460170 BGE460166:BGE460170 AWI460166:AWI460170 AMM460166:AMM460170 ACQ460166:ACQ460170 SU460166:SU460170 IY460166:IY460170 C460166:C460170 WVK394630:WVK394634 WLO394630:WLO394634 WBS394630:WBS394634 VRW394630:VRW394634 VIA394630:VIA394634 UYE394630:UYE394634 UOI394630:UOI394634 UEM394630:UEM394634 TUQ394630:TUQ394634 TKU394630:TKU394634 TAY394630:TAY394634 SRC394630:SRC394634 SHG394630:SHG394634 RXK394630:RXK394634 RNO394630:RNO394634 RDS394630:RDS394634 QTW394630:QTW394634 QKA394630:QKA394634 QAE394630:QAE394634 PQI394630:PQI394634 PGM394630:PGM394634 OWQ394630:OWQ394634 OMU394630:OMU394634 OCY394630:OCY394634 NTC394630:NTC394634 NJG394630:NJG394634 MZK394630:MZK394634 MPO394630:MPO394634 MFS394630:MFS394634 LVW394630:LVW394634 LMA394630:LMA394634 LCE394630:LCE394634 KSI394630:KSI394634 KIM394630:KIM394634 JYQ394630:JYQ394634 JOU394630:JOU394634 JEY394630:JEY394634 IVC394630:IVC394634 ILG394630:ILG394634 IBK394630:IBK394634 HRO394630:HRO394634 HHS394630:HHS394634 GXW394630:GXW394634 GOA394630:GOA394634 GEE394630:GEE394634 FUI394630:FUI394634 FKM394630:FKM394634 FAQ394630:FAQ394634 EQU394630:EQU394634 EGY394630:EGY394634 DXC394630:DXC394634 DNG394630:DNG394634 DDK394630:DDK394634 CTO394630:CTO394634 CJS394630:CJS394634 BZW394630:BZW394634 BQA394630:BQA394634 BGE394630:BGE394634 AWI394630:AWI394634 AMM394630:AMM394634 ACQ394630:ACQ394634 SU394630:SU394634 IY394630:IY394634 C394630:C394634 WVK329094:WVK329098 WLO329094:WLO329098 WBS329094:WBS329098 VRW329094:VRW329098 VIA329094:VIA329098 UYE329094:UYE329098 UOI329094:UOI329098 UEM329094:UEM329098 TUQ329094:TUQ329098 TKU329094:TKU329098 TAY329094:TAY329098 SRC329094:SRC329098 SHG329094:SHG329098 RXK329094:RXK329098 RNO329094:RNO329098 RDS329094:RDS329098 QTW329094:QTW329098 QKA329094:QKA329098 QAE329094:QAE329098 PQI329094:PQI329098 PGM329094:PGM329098 OWQ329094:OWQ329098 OMU329094:OMU329098 OCY329094:OCY329098 NTC329094:NTC329098 NJG329094:NJG329098 MZK329094:MZK329098 MPO329094:MPO329098 MFS329094:MFS329098 LVW329094:LVW329098 LMA329094:LMA329098 LCE329094:LCE329098 KSI329094:KSI329098 KIM329094:KIM329098 JYQ329094:JYQ329098 JOU329094:JOU329098 JEY329094:JEY329098 IVC329094:IVC329098 ILG329094:ILG329098 IBK329094:IBK329098 HRO329094:HRO329098 HHS329094:HHS329098 GXW329094:GXW329098 GOA329094:GOA329098 GEE329094:GEE329098 FUI329094:FUI329098 FKM329094:FKM329098 FAQ329094:FAQ329098 EQU329094:EQU329098 EGY329094:EGY329098 DXC329094:DXC329098 DNG329094:DNG329098 DDK329094:DDK329098 CTO329094:CTO329098 CJS329094:CJS329098 BZW329094:BZW329098 BQA329094:BQA329098 BGE329094:BGE329098 AWI329094:AWI329098 AMM329094:AMM329098 ACQ329094:ACQ329098 SU329094:SU329098 IY329094:IY329098 C329094:C329098 WVK263558:WVK263562 WLO263558:WLO263562 WBS263558:WBS263562 VRW263558:VRW263562 VIA263558:VIA263562 UYE263558:UYE263562 UOI263558:UOI263562 UEM263558:UEM263562 TUQ263558:TUQ263562 TKU263558:TKU263562 TAY263558:TAY263562 SRC263558:SRC263562 SHG263558:SHG263562 RXK263558:RXK263562 RNO263558:RNO263562 RDS263558:RDS263562 QTW263558:QTW263562 QKA263558:QKA263562 QAE263558:QAE263562 PQI263558:PQI263562 PGM263558:PGM263562 OWQ263558:OWQ263562 OMU263558:OMU263562 OCY263558:OCY263562 NTC263558:NTC263562 NJG263558:NJG263562 MZK263558:MZK263562 MPO263558:MPO263562 MFS263558:MFS263562 LVW263558:LVW263562 LMA263558:LMA263562 LCE263558:LCE263562 KSI263558:KSI263562 KIM263558:KIM263562 JYQ263558:JYQ263562 JOU263558:JOU263562 JEY263558:JEY263562 IVC263558:IVC263562 ILG263558:ILG263562 IBK263558:IBK263562 HRO263558:HRO263562 HHS263558:HHS263562 GXW263558:GXW263562 GOA263558:GOA263562 GEE263558:GEE263562 FUI263558:FUI263562 FKM263558:FKM263562 FAQ263558:FAQ263562 EQU263558:EQU263562 EGY263558:EGY263562 DXC263558:DXC263562 DNG263558:DNG263562 DDK263558:DDK263562 CTO263558:CTO263562 CJS263558:CJS263562 BZW263558:BZW263562 BQA263558:BQA263562 BGE263558:BGE263562 AWI263558:AWI263562 AMM263558:AMM263562 ACQ263558:ACQ263562 SU263558:SU263562 IY263558:IY263562 C263558:C263562 WVK198022:WVK198026 WLO198022:WLO198026 WBS198022:WBS198026 VRW198022:VRW198026 VIA198022:VIA198026 UYE198022:UYE198026 UOI198022:UOI198026 UEM198022:UEM198026 TUQ198022:TUQ198026 TKU198022:TKU198026 TAY198022:TAY198026 SRC198022:SRC198026 SHG198022:SHG198026 RXK198022:RXK198026 RNO198022:RNO198026 RDS198022:RDS198026 QTW198022:QTW198026 QKA198022:QKA198026 QAE198022:QAE198026 PQI198022:PQI198026 PGM198022:PGM198026 OWQ198022:OWQ198026 OMU198022:OMU198026 OCY198022:OCY198026 NTC198022:NTC198026 NJG198022:NJG198026 MZK198022:MZK198026 MPO198022:MPO198026 MFS198022:MFS198026 LVW198022:LVW198026 LMA198022:LMA198026 LCE198022:LCE198026 KSI198022:KSI198026 KIM198022:KIM198026 JYQ198022:JYQ198026 JOU198022:JOU198026 JEY198022:JEY198026 IVC198022:IVC198026 ILG198022:ILG198026 IBK198022:IBK198026 HRO198022:HRO198026 HHS198022:HHS198026 GXW198022:GXW198026 GOA198022:GOA198026 GEE198022:GEE198026 FUI198022:FUI198026 FKM198022:FKM198026 FAQ198022:FAQ198026 EQU198022:EQU198026 EGY198022:EGY198026 DXC198022:DXC198026 DNG198022:DNG198026 DDK198022:DDK198026 CTO198022:CTO198026 CJS198022:CJS198026 BZW198022:BZW198026 BQA198022:BQA198026 BGE198022:BGE198026 AWI198022:AWI198026 AMM198022:AMM198026 ACQ198022:ACQ198026 SU198022:SU198026 IY198022:IY198026 C198022:C198026 WVK132486:WVK132490 WLO132486:WLO132490 WBS132486:WBS132490 VRW132486:VRW132490 VIA132486:VIA132490 UYE132486:UYE132490 UOI132486:UOI132490 UEM132486:UEM132490 TUQ132486:TUQ132490 TKU132486:TKU132490 TAY132486:TAY132490 SRC132486:SRC132490 SHG132486:SHG132490 RXK132486:RXK132490 RNO132486:RNO132490 RDS132486:RDS132490 QTW132486:QTW132490 QKA132486:QKA132490 QAE132486:QAE132490 PQI132486:PQI132490 PGM132486:PGM132490 OWQ132486:OWQ132490 OMU132486:OMU132490 OCY132486:OCY132490 NTC132486:NTC132490 NJG132486:NJG132490 MZK132486:MZK132490 MPO132486:MPO132490 MFS132486:MFS132490 LVW132486:LVW132490 LMA132486:LMA132490 LCE132486:LCE132490 KSI132486:KSI132490 KIM132486:KIM132490 JYQ132486:JYQ132490 JOU132486:JOU132490 JEY132486:JEY132490 IVC132486:IVC132490 ILG132486:ILG132490 IBK132486:IBK132490 HRO132486:HRO132490 HHS132486:HHS132490 GXW132486:GXW132490 GOA132486:GOA132490 GEE132486:GEE132490 FUI132486:FUI132490 FKM132486:FKM132490 FAQ132486:FAQ132490 EQU132486:EQU132490 EGY132486:EGY132490 DXC132486:DXC132490 DNG132486:DNG132490 DDK132486:DDK132490 CTO132486:CTO132490 CJS132486:CJS132490 BZW132486:BZW132490 BQA132486:BQA132490 BGE132486:BGE132490 AWI132486:AWI132490 AMM132486:AMM132490 ACQ132486:ACQ132490 SU132486:SU132490 IY132486:IY132490 C132486:C132490 WVK66950:WVK66954 WLO66950:WLO66954 WBS66950:WBS66954 VRW66950:VRW66954 VIA66950:VIA66954 UYE66950:UYE66954 UOI66950:UOI66954 UEM66950:UEM66954 TUQ66950:TUQ66954 TKU66950:TKU66954 TAY66950:TAY66954 SRC66950:SRC66954 SHG66950:SHG66954 RXK66950:RXK66954 RNO66950:RNO66954 RDS66950:RDS66954 QTW66950:QTW66954 QKA66950:QKA66954 QAE66950:QAE66954 PQI66950:PQI66954 PGM66950:PGM66954 OWQ66950:OWQ66954 OMU66950:OMU66954 OCY66950:OCY66954 NTC66950:NTC66954 NJG66950:NJG66954 MZK66950:MZK66954 MPO66950:MPO66954 MFS66950:MFS66954 LVW66950:LVW66954 LMA66950:LMA66954 LCE66950:LCE66954 KSI66950:KSI66954 KIM66950:KIM66954 JYQ66950:JYQ66954 JOU66950:JOU66954 JEY66950:JEY66954 IVC66950:IVC66954 ILG66950:ILG66954 IBK66950:IBK66954 HRO66950:HRO66954 HHS66950:HHS66954 GXW66950:GXW66954 GOA66950:GOA66954 GEE66950:GEE66954 FUI66950:FUI66954 FKM66950:FKM66954 FAQ66950:FAQ66954 EQU66950:EQU66954 EGY66950:EGY66954 DXC66950:DXC66954 DNG66950:DNG66954 DDK66950:DDK66954 CTO66950:CTO66954 CJS66950:CJS66954 BZW66950:BZW66954 BQA66950:BQA66954 BGE66950:BGE66954 AWI66950:AWI66954 AMM66950:AMM66954 ACQ66950:ACQ66954 SU66950:SU66954 IY66950:IY66954 C66950:C66954 WVK984451:WVK984452 WLO984451:WLO984452 WBS984451:WBS984452 VRW984451:VRW984452 VIA984451:VIA984452 UYE984451:UYE984452 UOI984451:UOI984452 UEM984451:UEM984452 TUQ984451:TUQ984452 TKU984451:TKU984452 TAY984451:TAY984452 SRC984451:SRC984452 SHG984451:SHG984452 RXK984451:RXK984452 RNO984451:RNO984452 RDS984451:RDS984452 QTW984451:QTW984452 QKA984451:QKA984452 QAE984451:QAE984452 PQI984451:PQI984452 PGM984451:PGM984452 OWQ984451:OWQ984452 OMU984451:OMU984452 OCY984451:OCY984452 NTC984451:NTC984452 NJG984451:NJG984452 MZK984451:MZK984452 MPO984451:MPO984452 MFS984451:MFS984452 LVW984451:LVW984452 LMA984451:LMA984452 LCE984451:LCE984452 KSI984451:KSI984452 KIM984451:KIM984452 JYQ984451:JYQ984452 JOU984451:JOU984452 JEY984451:JEY984452 IVC984451:IVC984452 ILG984451:ILG984452 IBK984451:IBK984452 HRO984451:HRO984452 HHS984451:HHS984452 GXW984451:GXW984452 GOA984451:GOA984452 GEE984451:GEE984452 FUI984451:FUI984452 FKM984451:FKM984452 FAQ984451:FAQ984452 EQU984451:EQU984452 EGY984451:EGY984452 DXC984451:DXC984452 DNG984451:DNG984452 DDK984451:DDK984452 CTO984451:CTO984452 CJS984451:CJS984452 BZW984451:BZW984452 BQA984451:BQA984452 BGE984451:BGE984452 AWI984451:AWI984452 AMM984451:AMM984452 ACQ984451:ACQ984452 SU984451:SU984452 IY984451:IY984452 C984451:C984452 WVK918915:WVK918916 WLO918915:WLO918916 WBS918915:WBS918916 VRW918915:VRW918916 VIA918915:VIA918916 UYE918915:UYE918916 UOI918915:UOI918916 UEM918915:UEM918916 TUQ918915:TUQ918916 TKU918915:TKU918916 TAY918915:TAY918916 SRC918915:SRC918916 SHG918915:SHG918916 RXK918915:RXK918916 RNO918915:RNO918916 RDS918915:RDS918916 QTW918915:QTW918916 QKA918915:QKA918916 QAE918915:QAE918916 PQI918915:PQI918916 PGM918915:PGM918916 OWQ918915:OWQ918916 OMU918915:OMU918916 OCY918915:OCY918916 NTC918915:NTC918916 NJG918915:NJG918916 MZK918915:MZK918916 MPO918915:MPO918916 MFS918915:MFS918916 LVW918915:LVW918916 LMA918915:LMA918916 LCE918915:LCE918916 KSI918915:KSI918916 KIM918915:KIM918916 JYQ918915:JYQ918916 JOU918915:JOU918916 JEY918915:JEY918916 IVC918915:IVC918916 ILG918915:ILG918916 IBK918915:IBK918916 HRO918915:HRO918916 HHS918915:HHS918916 GXW918915:GXW918916 GOA918915:GOA918916 GEE918915:GEE918916 FUI918915:FUI918916 FKM918915:FKM918916 FAQ918915:FAQ918916 EQU918915:EQU918916 EGY918915:EGY918916 DXC918915:DXC918916 DNG918915:DNG918916 DDK918915:DDK918916 CTO918915:CTO918916 CJS918915:CJS918916 BZW918915:BZW918916 BQA918915:BQA918916 BGE918915:BGE918916 AWI918915:AWI918916 AMM918915:AMM918916 ACQ918915:ACQ918916 SU918915:SU918916 IY918915:IY918916 C918915:C918916 WVK853379:WVK853380 WLO853379:WLO853380 WBS853379:WBS853380 VRW853379:VRW853380 VIA853379:VIA853380 UYE853379:UYE853380 UOI853379:UOI853380 UEM853379:UEM853380 TUQ853379:TUQ853380 TKU853379:TKU853380 TAY853379:TAY853380 SRC853379:SRC853380 SHG853379:SHG853380 RXK853379:RXK853380 RNO853379:RNO853380 RDS853379:RDS853380 QTW853379:QTW853380 QKA853379:QKA853380 QAE853379:QAE853380 PQI853379:PQI853380 PGM853379:PGM853380 OWQ853379:OWQ853380 OMU853379:OMU853380 OCY853379:OCY853380 NTC853379:NTC853380 NJG853379:NJG853380 MZK853379:MZK853380 MPO853379:MPO853380 MFS853379:MFS853380 LVW853379:LVW853380 LMA853379:LMA853380 LCE853379:LCE853380 KSI853379:KSI853380 KIM853379:KIM853380 JYQ853379:JYQ853380 JOU853379:JOU853380 JEY853379:JEY853380 IVC853379:IVC853380 ILG853379:ILG853380 IBK853379:IBK853380 HRO853379:HRO853380 HHS853379:HHS853380 GXW853379:GXW853380 GOA853379:GOA853380 GEE853379:GEE853380 FUI853379:FUI853380 FKM853379:FKM853380 FAQ853379:FAQ853380 EQU853379:EQU853380 EGY853379:EGY853380 DXC853379:DXC853380 DNG853379:DNG853380 DDK853379:DDK853380 CTO853379:CTO853380 CJS853379:CJS853380 BZW853379:BZW853380 BQA853379:BQA853380 BGE853379:BGE853380 AWI853379:AWI853380 AMM853379:AMM853380 ACQ853379:ACQ853380 SU853379:SU853380 IY853379:IY853380 C853379:C853380 WVK787843:WVK787844 WLO787843:WLO787844 WBS787843:WBS787844 VRW787843:VRW787844 VIA787843:VIA787844 UYE787843:UYE787844 UOI787843:UOI787844 UEM787843:UEM787844 TUQ787843:TUQ787844 TKU787843:TKU787844 TAY787843:TAY787844 SRC787843:SRC787844 SHG787843:SHG787844 RXK787843:RXK787844 RNO787843:RNO787844 RDS787843:RDS787844 QTW787843:QTW787844 QKA787843:QKA787844 QAE787843:QAE787844 PQI787843:PQI787844 PGM787843:PGM787844 OWQ787843:OWQ787844 OMU787843:OMU787844 OCY787843:OCY787844 NTC787843:NTC787844 NJG787843:NJG787844 MZK787843:MZK787844 MPO787843:MPO787844 MFS787843:MFS787844 LVW787843:LVW787844 LMA787843:LMA787844 LCE787843:LCE787844 KSI787843:KSI787844 KIM787843:KIM787844 JYQ787843:JYQ787844 JOU787843:JOU787844 JEY787843:JEY787844 IVC787843:IVC787844 ILG787843:ILG787844 IBK787843:IBK787844 HRO787843:HRO787844 HHS787843:HHS787844 GXW787843:GXW787844 GOA787843:GOA787844 GEE787843:GEE787844 FUI787843:FUI787844 FKM787843:FKM787844 FAQ787843:FAQ787844 EQU787843:EQU787844 EGY787843:EGY787844 DXC787843:DXC787844 DNG787843:DNG787844 DDK787843:DDK787844 CTO787843:CTO787844 CJS787843:CJS787844 BZW787843:BZW787844 BQA787843:BQA787844 BGE787843:BGE787844 AWI787843:AWI787844 AMM787843:AMM787844 ACQ787843:ACQ787844 SU787843:SU787844 IY787843:IY787844 C787843:C787844 WVK722307:WVK722308 WLO722307:WLO722308 WBS722307:WBS722308 VRW722307:VRW722308 VIA722307:VIA722308 UYE722307:UYE722308 UOI722307:UOI722308 UEM722307:UEM722308 TUQ722307:TUQ722308 TKU722307:TKU722308 TAY722307:TAY722308 SRC722307:SRC722308 SHG722307:SHG722308 RXK722307:RXK722308 RNO722307:RNO722308 RDS722307:RDS722308 QTW722307:QTW722308 QKA722307:QKA722308 QAE722307:QAE722308 PQI722307:PQI722308 PGM722307:PGM722308 OWQ722307:OWQ722308 OMU722307:OMU722308 OCY722307:OCY722308 NTC722307:NTC722308 NJG722307:NJG722308 MZK722307:MZK722308 MPO722307:MPO722308 MFS722307:MFS722308 LVW722307:LVW722308 LMA722307:LMA722308 LCE722307:LCE722308 KSI722307:KSI722308 KIM722307:KIM722308 JYQ722307:JYQ722308 JOU722307:JOU722308 JEY722307:JEY722308 IVC722307:IVC722308 ILG722307:ILG722308 IBK722307:IBK722308 HRO722307:HRO722308 HHS722307:HHS722308 GXW722307:GXW722308 GOA722307:GOA722308 GEE722307:GEE722308 FUI722307:FUI722308 FKM722307:FKM722308 FAQ722307:FAQ722308 EQU722307:EQU722308 EGY722307:EGY722308 DXC722307:DXC722308 DNG722307:DNG722308 DDK722307:DDK722308 CTO722307:CTO722308 CJS722307:CJS722308 BZW722307:BZW722308 BQA722307:BQA722308 BGE722307:BGE722308 AWI722307:AWI722308 AMM722307:AMM722308 ACQ722307:ACQ722308 SU722307:SU722308 IY722307:IY722308 C722307:C722308 WVK656771:WVK656772 WLO656771:WLO656772 WBS656771:WBS656772 VRW656771:VRW656772 VIA656771:VIA656772 UYE656771:UYE656772 UOI656771:UOI656772 UEM656771:UEM656772 TUQ656771:TUQ656772 TKU656771:TKU656772 TAY656771:TAY656772 SRC656771:SRC656772 SHG656771:SHG656772 RXK656771:RXK656772 RNO656771:RNO656772 RDS656771:RDS656772 QTW656771:QTW656772 QKA656771:QKA656772 QAE656771:QAE656772 PQI656771:PQI656772 PGM656771:PGM656772 OWQ656771:OWQ656772 OMU656771:OMU656772 OCY656771:OCY656772 NTC656771:NTC656772 NJG656771:NJG656772 MZK656771:MZK656772 MPO656771:MPO656772 MFS656771:MFS656772 LVW656771:LVW656772 LMA656771:LMA656772 LCE656771:LCE656772 KSI656771:KSI656772 KIM656771:KIM656772 JYQ656771:JYQ656772 JOU656771:JOU656772 JEY656771:JEY656772 IVC656771:IVC656772 ILG656771:ILG656772 IBK656771:IBK656772 HRO656771:HRO656772 HHS656771:HHS656772 GXW656771:GXW656772 GOA656771:GOA656772 GEE656771:GEE656772 FUI656771:FUI656772 FKM656771:FKM656772 FAQ656771:FAQ656772 EQU656771:EQU656772 EGY656771:EGY656772 DXC656771:DXC656772 DNG656771:DNG656772 DDK656771:DDK656772 CTO656771:CTO656772 CJS656771:CJS656772 BZW656771:BZW656772 BQA656771:BQA656772 BGE656771:BGE656772 AWI656771:AWI656772 AMM656771:AMM656772 ACQ656771:ACQ656772 SU656771:SU656772 IY656771:IY656772 C656771:C656772 WVK591235:WVK591236 WLO591235:WLO591236 WBS591235:WBS591236 VRW591235:VRW591236 VIA591235:VIA591236 UYE591235:UYE591236 UOI591235:UOI591236 UEM591235:UEM591236 TUQ591235:TUQ591236 TKU591235:TKU591236 TAY591235:TAY591236 SRC591235:SRC591236 SHG591235:SHG591236 RXK591235:RXK591236 RNO591235:RNO591236 RDS591235:RDS591236 QTW591235:QTW591236 QKA591235:QKA591236 QAE591235:QAE591236 PQI591235:PQI591236 PGM591235:PGM591236 OWQ591235:OWQ591236 OMU591235:OMU591236 OCY591235:OCY591236 NTC591235:NTC591236 NJG591235:NJG591236 MZK591235:MZK591236 MPO591235:MPO591236 MFS591235:MFS591236 LVW591235:LVW591236 LMA591235:LMA591236 LCE591235:LCE591236 KSI591235:KSI591236 KIM591235:KIM591236 JYQ591235:JYQ591236 JOU591235:JOU591236 JEY591235:JEY591236 IVC591235:IVC591236 ILG591235:ILG591236 IBK591235:IBK591236 HRO591235:HRO591236 HHS591235:HHS591236 GXW591235:GXW591236 GOA591235:GOA591236 GEE591235:GEE591236 FUI591235:FUI591236 FKM591235:FKM591236 FAQ591235:FAQ591236 EQU591235:EQU591236 EGY591235:EGY591236 DXC591235:DXC591236 DNG591235:DNG591236 DDK591235:DDK591236 CTO591235:CTO591236 CJS591235:CJS591236 BZW591235:BZW591236 BQA591235:BQA591236 BGE591235:BGE591236 AWI591235:AWI591236 AMM591235:AMM591236 ACQ591235:ACQ591236 SU591235:SU591236 IY591235:IY591236 C591235:C591236 WVK525699:WVK525700 WLO525699:WLO525700 WBS525699:WBS525700 VRW525699:VRW525700 VIA525699:VIA525700 UYE525699:UYE525700 UOI525699:UOI525700 UEM525699:UEM525700 TUQ525699:TUQ525700 TKU525699:TKU525700 TAY525699:TAY525700 SRC525699:SRC525700 SHG525699:SHG525700 RXK525699:RXK525700 RNO525699:RNO525700 RDS525699:RDS525700 QTW525699:QTW525700 QKA525699:QKA525700 QAE525699:QAE525700 PQI525699:PQI525700 PGM525699:PGM525700 OWQ525699:OWQ525700 OMU525699:OMU525700 OCY525699:OCY525700 NTC525699:NTC525700 NJG525699:NJG525700 MZK525699:MZK525700 MPO525699:MPO525700 MFS525699:MFS525700 LVW525699:LVW525700 LMA525699:LMA525700 LCE525699:LCE525700 KSI525699:KSI525700 KIM525699:KIM525700 JYQ525699:JYQ525700 JOU525699:JOU525700 JEY525699:JEY525700 IVC525699:IVC525700 ILG525699:ILG525700 IBK525699:IBK525700 HRO525699:HRO525700 HHS525699:HHS525700 GXW525699:GXW525700 GOA525699:GOA525700 GEE525699:GEE525700 FUI525699:FUI525700 FKM525699:FKM525700 FAQ525699:FAQ525700 EQU525699:EQU525700 EGY525699:EGY525700 DXC525699:DXC525700 DNG525699:DNG525700 DDK525699:DDK525700 CTO525699:CTO525700 CJS525699:CJS525700 BZW525699:BZW525700 BQA525699:BQA525700 BGE525699:BGE525700 AWI525699:AWI525700 AMM525699:AMM525700 ACQ525699:ACQ525700 SU525699:SU525700 IY525699:IY525700 C525699:C525700 WVK460163:WVK460164 WLO460163:WLO460164 WBS460163:WBS460164 VRW460163:VRW460164 VIA460163:VIA460164 UYE460163:UYE460164 UOI460163:UOI460164 UEM460163:UEM460164 TUQ460163:TUQ460164 TKU460163:TKU460164 TAY460163:TAY460164 SRC460163:SRC460164 SHG460163:SHG460164 RXK460163:RXK460164 RNO460163:RNO460164 RDS460163:RDS460164 QTW460163:QTW460164 QKA460163:QKA460164 QAE460163:QAE460164 PQI460163:PQI460164 PGM460163:PGM460164 OWQ460163:OWQ460164 OMU460163:OMU460164 OCY460163:OCY460164 NTC460163:NTC460164 NJG460163:NJG460164 MZK460163:MZK460164 MPO460163:MPO460164 MFS460163:MFS460164 LVW460163:LVW460164 LMA460163:LMA460164 LCE460163:LCE460164 KSI460163:KSI460164 KIM460163:KIM460164 JYQ460163:JYQ460164 JOU460163:JOU460164 JEY460163:JEY460164 IVC460163:IVC460164 ILG460163:ILG460164 IBK460163:IBK460164 HRO460163:HRO460164 HHS460163:HHS460164 GXW460163:GXW460164 GOA460163:GOA460164 GEE460163:GEE460164 FUI460163:FUI460164 FKM460163:FKM460164 FAQ460163:FAQ460164 EQU460163:EQU460164 EGY460163:EGY460164 DXC460163:DXC460164 DNG460163:DNG460164 DDK460163:DDK460164 CTO460163:CTO460164 CJS460163:CJS460164 BZW460163:BZW460164 BQA460163:BQA460164 BGE460163:BGE460164 AWI460163:AWI460164 AMM460163:AMM460164 ACQ460163:ACQ460164 SU460163:SU460164 IY460163:IY460164 C460163:C460164 WVK394627:WVK394628 WLO394627:WLO394628 WBS394627:WBS394628 VRW394627:VRW394628 VIA394627:VIA394628 UYE394627:UYE394628 UOI394627:UOI394628 UEM394627:UEM394628 TUQ394627:TUQ394628 TKU394627:TKU394628 TAY394627:TAY394628 SRC394627:SRC394628 SHG394627:SHG394628 RXK394627:RXK394628 RNO394627:RNO394628 RDS394627:RDS394628 QTW394627:QTW394628 QKA394627:QKA394628 QAE394627:QAE394628 PQI394627:PQI394628 PGM394627:PGM394628 OWQ394627:OWQ394628 OMU394627:OMU394628 OCY394627:OCY394628 NTC394627:NTC394628 NJG394627:NJG394628 MZK394627:MZK394628 MPO394627:MPO394628 MFS394627:MFS394628 LVW394627:LVW394628 LMA394627:LMA394628 LCE394627:LCE394628 KSI394627:KSI394628 KIM394627:KIM394628 JYQ394627:JYQ394628 JOU394627:JOU394628 JEY394627:JEY394628 IVC394627:IVC394628 ILG394627:ILG394628 IBK394627:IBK394628 HRO394627:HRO394628 HHS394627:HHS394628 GXW394627:GXW394628 GOA394627:GOA394628 GEE394627:GEE394628 FUI394627:FUI394628 FKM394627:FKM394628 FAQ394627:FAQ394628 EQU394627:EQU394628 EGY394627:EGY394628 DXC394627:DXC394628 DNG394627:DNG394628 DDK394627:DDK394628 CTO394627:CTO394628 CJS394627:CJS394628 BZW394627:BZW394628 BQA394627:BQA394628 BGE394627:BGE394628 AWI394627:AWI394628 AMM394627:AMM394628 ACQ394627:ACQ394628 SU394627:SU394628 IY394627:IY394628 C394627:C394628 WVK329091:WVK329092 WLO329091:WLO329092 WBS329091:WBS329092 VRW329091:VRW329092 VIA329091:VIA329092 UYE329091:UYE329092 UOI329091:UOI329092 UEM329091:UEM329092 TUQ329091:TUQ329092 TKU329091:TKU329092 TAY329091:TAY329092 SRC329091:SRC329092 SHG329091:SHG329092 RXK329091:RXK329092 RNO329091:RNO329092 RDS329091:RDS329092 QTW329091:QTW329092 QKA329091:QKA329092 QAE329091:QAE329092 PQI329091:PQI329092 PGM329091:PGM329092 OWQ329091:OWQ329092 OMU329091:OMU329092 OCY329091:OCY329092 NTC329091:NTC329092 NJG329091:NJG329092 MZK329091:MZK329092 MPO329091:MPO329092 MFS329091:MFS329092 LVW329091:LVW329092 LMA329091:LMA329092 LCE329091:LCE329092 KSI329091:KSI329092 KIM329091:KIM329092 JYQ329091:JYQ329092 JOU329091:JOU329092 JEY329091:JEY329092 IVC329091:IVC329092 ILG329091:ILG329092 IBK329091:IBK329092 HRO329091:HRO329092 HHS329091:HHS329092 GXW329091:GXW329092 GOA329091:GOA329092 GEE329091:GEE329092 FUI329091:FUI329092 FKM329091:FKM329092 FAQ329091:FAQ329092 EQU329091:EQU329092 EGY329091:EGY329092 DXC329091:DXC329092 DNG329091:DNG329092 DDK329091:DDK329092 CTO329091:CTO329092 CJS329091:CJS329092 BZW329091:BZW329092 BQA329091:BQA329092 BGE329091:BGE329092 AWI329091:AWI329092 AMM329091:AMM329092 ACQ329091:ACQ329092 SU329091:SU329092 IY329091:IY329092 C329091:C329092 WVK263555:WVK263556 WLO263555:WLO263556 WBS263555:WBS263556 VRW263555:VRW263556 VIA263555:VIA263556 UYE263555:UYE263556 UOI263555:UOI263556 UEM263555:UEM263556 TUQ263555:TUQ263556 TKU263555:TKU263556 TAY263555:TAY263556 SRC263555:SRC263556 SHG263555:SHG263556 RXK263555:RXK263556 RNO263555:RNO263556 RDS263555:RDS263556 QTW263555:QTW263556 QKA263555:QKA263556 QAE263555:QAE263556 PQI263555:PQI263556 PGM263555:PGM263556 OWQ263555:OWQ263556 OMU263555:OMU263556 OCY263555:OCY263556 NTC263555:NTC263556 NJG263555:NJG263556 MZK263555:MZK263556 MPO263555:MPO263556 MFS263555:MFS263556 LVW263555:LVW263556 LMA263555:LMA263556 LCE263555:LCE263556 KSI263555:KSI263556 KIM263555:KIM263556 JYQ263555:JYQ263556 JOU263555:JOU263556 JEY263555:JEY263556 IVC263555:IVC263556 ILG263555:ILG263556 IBK263555:IBK263556 HRO263555:HRO263556 HHS263555:HHS263556 GXW263555:GXW263556 GOA263555:GOA263556 GEE263555:GEE263556 FUI263555:FUI263556 FKM263555:FKM263556 FAQ263555:FAQ263556 EQU263555:EQU263556 EGY263555:EGY263556 DXC263555:DXC263556 DNG263555:DNG263556 DDK263555:DDK263556 CTO263555:CTO263556 CJS263555:CJS263556 BZW263555:BZW263556 BQA263555:BQA263556 BGE263555:BGE263556 AWI263555:AWI263556 AMM263555:AMM263556 ACQ263555:ACQ263556 SU263555:SU263556 IY263555:IY263556 C263555:C263556 WVK198019:WVK198020 WLO198019:WLO198020 WBS198019:WBS198020 VRW198019:VRW198020 VIA198019:VIA198020 UYE198019:UYE198020 UOI198019:UOI198020 UEM198019:UEM198020 TUQ198019:TUQ198020 TKU198019:TKU198020 TAY198019:TAY198020 SRC198019:SRC198020 SHG198019:SHG198020 RXK198019:RXK198020 RNO198019:RNO198020 RDS198019:RDS198020 QTW198019:QTW198020 QKA198019:QKA198020 QAE198019:QAE198020 PQI198019:PQI198020 PGM198019:PGM198020 OWQ198019:OWQ198020 OMU198019:OMU198020 OCY198019:OCY198020 NTC198019:NTC198020 NJG198019:NJG198020 MZK198019:MZK198020 MPO198019:MPO198020 MFS198019:MFS198020 LVW198019:LVW198020 LMA198019:LMA198020 LCE198019:LCE198020 KSI198019:KSI198020 KIM198019:KIM198020 JYQ198019:JYQ198020 JOU198019:JOU198020 JEY198019:JEY198020 IVC198019:IVC198020 ILG198019:ILG198020 IBK198019:IBK198020 HRO198019:HRO198020 HHS198019:HHS198020 GXW198019:GXW198020 GOA198019:GOA198020 GEE198019:GEE198020 FUI198019:FUI198020 FKM198019:FKM198020 FAQ198019:FAQ198020 EQU198019:EQU198020 EGY198019:EGY198020 DXC198019:DXC198020 DNG198019:DNG198020 DDK198019:DDK198020 CTO198019:CTO198020 CJS198019:CJS198020 BZW198019:BZW198020 BQA198019:BQA198020 BGE198019:BGE198020 AWI198019:AWI198020 AMM198019:AMM198020 ACQ198019:ACQ198020 SU198019:SU198020 IY198019:IY198020 C198019:C198020 WVK132483:WVK132484 WLO132483:WLO132484 WBS132483:WBS132484 VRW132483:VRW132484 VIA132483:VIA132484 UYE132483:UYE132484 UOI132483:UOI132484 UEM132483:UEM132484 TUQ132483:TUQ132484 TKU132483:TKU132484 TAY132483:TAY132484 SRC132483:SRC132484 SHG132483:SHG132484 RXK132483:RXK132484 RNO132483:RNO132484 RDS132483:RDS132484 QTW132483:QTW132484 QKA132483:QKA132484 QAE132483:QAE132484 PQI132483:PQI132484 PGM132483:PGM132484 OWQ132483:OWQ132484 OMU132483:OMU132484 OCY132483:OCY132484 NTC132483:NTC132484 NJG132483:NJG132484 MZK132483:MZK132484 MPO132483:MPO132484 MFS132483:MFS132484 LVW132483:LVW132484 LMA132483:LMA132484 LCE132483:LCE132484 KSI132483:KSI132484 KIM132483:KIM132484 JYQ132483:JYQ132484 JOU132483:JOU132484 JEY132483:JEY132484 IVC132483:IVC132484 ILG132483:ILG132484 IBK132483:IBK132484 HRO132483:HRO132484 HHS132483:HHS132484 GXW132483:GXW132484 GOA132483:GOA132484 GEE132483:GEE132484 FUI132483:FUI132484 FKM132483:FKM132484 FAQ132483:FAQ132484 EQU132483:EQU132484 EGY132483:EGY132484 DXC132483:DXC132484 DNG132483:DNG132484 DDK132483:DDK132484 CTO132483:CTO132484 CJS132483:CJS132484 BZW132483:BZW132484 BQA132483:BQA132484 BGE132483:BGE132484 AWI132483:AWI132484 AMM132483:AMM132484 ACQ132483:ACQ132484 SU132483:SU132484 IY132483:IY132484 C132483:C132484 WVK66947:WVK66948 WLO66947:WLO66948 WBS66947:WBS66948 VRW66947:VRW66948 VIA66947:VIA66948 UYE66947:UYE66948 UOI66947:UOI66948 UEM66947:UEM66948 TUQ66947:TUQ66948 TKU66947:TKU66948 TAY66947:TAY66948 SRC66947:SRC66948 SHG66947:SHG66948 RXK66947:RXK66948 RNO66947:RNO66948 RDS66947:RDS66948 QTW66947:QTW66948 QKA66947:QKA66948 QAE66947:QAE66948 PQI66947:PQI66948 PGM66947:PGM66948 OWQ66947:OWQ66948 OMU66947:OMU66948 OCY66947:OCY66948 NTC66947:NTC66948 NJG66947:NJG66948 MZK66947:MZK66948 MPO66947:MPO66948 MFS66947:MFS66948 LVW66947:LVW66948 LMA66947:LMA66948 LCE66947:LCE66948 KSI66947:KSI66948 KIM66947:KIM66948 JYQ66947:JYQ66948 JOU66947:JOU66948 JEY66947:JEY66948 IVC66947:IVC66948 ILG66947:ILG66948 IBK66947:IBK66948 HRO66947:HRO66948 HHS66947:HHS66948 GXW66947:GXW66948 GOA66947:GOA66948 GEE66947:GEE66948 FUI66947:FUI66948 FKM66947:FKM66948 FAQ66947:FAQ66948 EQU66947:EQU66948 EGY66947:EGY66948 DXC66947:DXC66948 DNG66947:DNG66948 DDK66947:DDK66948 CTO66947:CTO66948 CJS66947:CJS66948 BZW66947:BZW66948 BQA66947:BQA66948 BGE66947:BGE66948 AWI66947:AWI66948 AMM66947:AMM66948 ACQ66947:ACQ66948 SU66947:SU66948 IY66947:IY66948 C66947:C66948 WVL984446:WVL984449 WLP984446:WLP984449 WBT984446:WBT984449 VRX984446:VRX984449 VIB984446:VIB984449 UYF984446:UYF984449 UOJ984446:UOJ984449 UEN984446:UEN984449 TUR984446:TUR984449 TKV984446:TKV984449 TAZ984446:TAZ984449 SRD984446:SRD984449 SHH984446:SHH984449 RXL984446:RXL984449 RNP984446:RNP984449 RDT984446:RDT984449 QTX984446:QTX984449 QKB984446:QKB984449 QAF984446:QAF984449 PQJ984446:PQJ984449 PGN984446:PGN984449 OWR984446:OWR984449 OMV984446:OMV984449 OCZ984446:OCZ984449 NTD984446:NTD984449 NJH984446:NJH984449 MZL984446:MZL984449 MPP984446:MPP984449 MFT984446:MFT984449 LVX984446:LVX984449 LMB984446:LMB984449 LCF984446:LCF984449 KSJ984446:KSJ984449 KIN984446:KIN984449 JYR984446:JYR984449 JOV984446:JOV984449 JEZ984446:JEZ984449 IVD984446:IVD984449 ILH984446:ILH984449 IBL984446:IBL984449 HRP984446:HRP984449 HHT984446:HHT984449 GXX984446:GXX984449 GOB984446:GOB984449 GEF984446:GEF984449 FUJ984446:FUJ984449 FKN984446:FKN984449 FAR984446:FAR984449 EQV984446:EQV984449 EGZ984446:EGZ984449 DXD984446:DXD984449 DNH984446:DNH984449 DDL984446:DDL984449 CTP984446:CTP984449 CJT984446:CJT984449 BZX984446:BZX984449 BQB984446:BQB984449 BGF984446:BGF984449 AWJ984446:AWJ984449 AMN984446:AMN984449 ACR984446:ACR984449 SV984446:SV984449 IZ984446:IZ984449 D984446:D984449 WVL918910:WVL918913 WLP918910:WLP918913 WBT918910:WBT918913 VRX918910:VRX918913 VIB918910:VIB918913 UYF918910:UYF918913 UOJ918910:UOJ918913 UEN918910:UEN918913 TUR918910:TUR918913 TKV918910:TKV918913 TAZ918910:TAZ918913 SRD918910:SRD918913 SHH918910:SHH918913 RXL918910:RXL918913 RNP918910:RNP918913 RDT918910:RDT918913 QTX918910:QTX918913 QKB918910:QKB918913 QAF918910:QAF918913 PQJ918910:PQJ918913 PGN918910:PGN918913 OWR918910:OWR918913 OMV918910:OMV918913 OCZ918910:OCZ918913 NTD918910:NTD918913 NJH918910:NJH918913 MZL918910:MZL918913 MPP918910:MPP918913 MFT918910:MFT918913 LVX918910:LVX918913 LMB918910:LMB918913 LCF918910:LCF918913 KSJ918910:KSJ918913 KIN918910:KIN918913 JYR918910:JYR918913 JOV918910:JOV918913 JEZ918910:JEZ918913 IVD918910:IVD918913 ILH918910:ILH918913 IBL918910:IBL918913 HRP918910:HRP918913 HHT918910:HHT918913 GXX918910:GXX918913 GOB918910:GOB918913 GEF918910:GEF918913 FUJ918910:FUJ918913 FKN918910:FKN918913 FAR918910:FAR918913 EQV918910:EQV918913 EGZ918910:EGZ918913 DXD918910:DXD918913 DNH918910:DNH918913 DDL918910:DDL918913 CTP918910:CTP918913 CJT918910:CJT918913 BZX918910:BZX918913 BQB918910:BQB918913 BGF918910:BGF918913 AWJ918910:AWJ918913 AMN918910:AMN918913 ACR918910:ACR918913 SV918910:SV918913 IZ918910:IZ918913 D918910:D918913 WVL853374:WVL853377 WLP853374:WLP853377 WBT853374:WBT853377 VRX853374:VRX853377 VIB853374:VIB853377 UYF853374:UYF853377 UOJ853374:UOJ853377 UEN853374:UEN853377 TUR853374:TUR853377 TKV853374:TKV853377 TAZ853374:TAZ853377 SRD853374:SRD853377 SHH853374:SHH853377 RXL853374:RXL853377 RNP853374:RNP853377 RDT853374:RDT853377 QTX853374:QTX853377 QKB853374:QKB853377 QAF853374:QAF853377 PQJ853374:PQJ853377 PGN853374:PGN853377 OWR853374:OWR853377 OMV853374:OMV853377 OCZ853374:OCZ853377 NTD853374:NTD853377 NJH853374:NJH853377 MZL853374:MZL853377 MPP853374:MPP853377 MFT853374:MFT853377 LVX853374:LVX853377 LMB853374:LMB853377 LCF853374:LCF853377 KSJ853374:KSJ853377 KIN853374:KIN853377 JYR853374:JYR853377 JOV853374:JOV853377 JEZ853374:JEZ853377 IVD853374:IVD853377 ILH853374:ILH853377 IBL853374:IBL853377 HRP853374:HRP853377 HHT853374:HHT853377 GXX853374:GXX853377 GOB853374:GOB853377 GEF853374:GEF853377 FUJ853374:FUJ853377 FKN853374:FKN853377 FAR853374:FAR853377 EQV853374:EQV853377 EGZ853374:EGZ853377 DXD853374:DXD853377 DNH853374:DNH853377 DDL853374:DDL853377 CTP853374:CTP853377 CJT853374:CJT853377 BZX853374:BZX853377 BQB853374:BQB853377 BGF853374:BGF853377 AWJ853374:AWJ853377 AMN853374:AMN853377 ACR853374:ACR853377 SV853374:SV853377 IZ853374:IZ853377 D853374:D853377 WVL787838:WVL787841 WLP787838:WLP787841 WBT787838:WBT787841 VRX787838:VRX787841 VIB787838:VIB787841 UYF787838:UYF787841 UOJ787838:UOJ787841 UEN787838:UEN787841 TUR787838:TUR787841 TKV787838:TKV787841 TAZ787838:TAZ787841 SRD787838:SRD787841 SHH787838:SHH787841 RXL787838:RXL787841 RNP787838:RNP787841 RDT787838:RDT787841 QTX787838:QTX787841 QKB787838:QKB787841 QAF787838:QAF787841 PQJ787838:PQJ787841 PGN787838:PGN787841 OWR787838:OWR787841 OMV787838:OMV787841 OCZ787838:OCZ787841 NTD787838:NTD787841 NJH787838:NJH787841 MZL787838:MZL787841 MPP787838:MPP787841 MFT787838:MFT787841 LVX787838:LVX787841 LMB787838:LMB787841 LCF787838:LCF787841 KSJ787838:KSJ787841 KIN787838:KIN787841 JYR787838:JYR787841 JOV787838:JOV787841 JEZ787838:JEZ787841 IVD787838:IVD787841 ILH787838:ILH787841 IBL787838:IBL787841 HRP787838:HRP787841 HHT787838:HHT787841 GXX787838:GXX787841 GOB787838:GOB787841 GEF787838:GEF787841 FUJ787838:FUJ787841 FKN787838:FKN787841 FAR787838:FAR787841 EQV787838:EQV787841 EGZ787838:EGZ787841 DXD787838:DXD787841 DNH787838:DNH787841 DDL787838:DDL787841 CTP787838:CTP787841 CJT787838:CJT787841 BZX787838:BZX787841 BQB787838:BQB787841 BGF787838:BGF787841 AWJ787838:AWJ787841 AMN787838:AMN787841 ACR787838:ACR787841 SV787838:SV787841 IZ787838:IZ787841 D787838:D787841 WVL722302:WVL722305 WLP722302:WLP722305 WBT722302:WBT722305 VRX722302:VRX722305 VIB722302:VIB722305 UYF722302:UYF722305 UOJ722302:UOJ722305 UEN722302:UEN722305 TUR722302:TUR722305 TKV722302:TKV722305 TAZ722302:TAZ722305 SRD722302:SRD722305 SHH722302:SHH722305 RXL722302:RXL722305 RNP722302:RNP722305 RDT722302:RDT722305 QTX722302:QTX722305 QKB722302:QKB722305 QAF722302:QAF722305 PQJ722302:PQJ722305 PGN722302:PGN722305 OWR722302:OWR722305 OMV722302:OMV722305 OCZ722302:OCZ722305 NTD722302:NTD722305 NJH722302:NJH722305 MZL722302:MZL722305 MPP722302:MPP722305 MFT722302:MFT722305 LVX722302:LVX722305 LMB722302:LMB722305 LCF722302:LCF722305 KSJ722302:KSJ722305 KIN722302:KIN722305 JYR722302:JYR722305 JOV722302:JOV722305 JEZ722302:JEZ722305 IVD722302:IVD722305 ILH722302:ILH722305 IBL722302:IBL722305 HRP722302:HRP722305 HHT722302:HHT722305 GXX722302:GXX722305 GOB722302:GOB722305 GEF722302:GEF722305 FUJ722302:FUJ722305 FKN722302:FKN722305 FAR722302:FAR722305 EQV722302:EQV722305 EGZ722302:EGZ722305 DXD722302:DXD722305 DNH722302:DNH722305 DDL722302:DDL722305 CTP722302:CTP722305 CJT722302:CJT722305 BZX722302:BZX722305 BQB722302:BQB722305 BGF722302:BGF722305 AWJ722302:AWJ722305 AMN722302:AMN722305 ACR722302:ACR722305 SV722302:SV722305 IZ722302:IZ722305 D722302:D722305 WVL656766:WVL656769 WLP656766:WLP656769 WBT656766:WBT656769 VRX656766:VRX656769 VIB656766:VIB656769 UYF656766:UYF656769 UOJ656766:UOJ656769 UEN656766:UEN656769 TUR656766:TUR656769 TKV656766:TKV656769 TAZ656766:TAZ656769 SRD656766:SRD656769 SHH656766:SHH656769 RXL656766:RXL656769 RNP656766:RNP656769 RDT656766:RDT656769 QTX656766:QTX656769 QKB656766:QKB656769 QAF656766:QAF656769 PQJ656766:PQJ656769 PGN656766:PGN656769 OWR656766:OWR656769 OMV656766:OMV656769 OCZ656766:OCZ656769 NTD656766:NTD656769 NJH656766:NJH656769 MZL656766:MZL656769 MPP656766:MPP656769 MFT656766:MFT656769 LVX656766:LVX656769 LMB656766:LMB656769 LCF656766:LCF656769 KSJ656766:KSJ656769 KIN656766:KIN656769 JYR656766:JYR656769 JOV656766:JOV656769 JEZ656766:JEZ656769 IVD656766:IVD656769 ILH656766:ILH656769 IBL656766:IBL656769 HRP656766:HRP656769 HHT656766:HHT656769 GXX656766:GXX656769 GOB656766:GOB656769 GEF656766:GEF656769 FUJ656766:FUJ656769 FKN656766:FKN656769 FAR656766:FAR656769 EQV656766:EQV656769 EGZ656766:EGZ656769 DXD656766:DXD656769 DNH656766:DNH656769 DDL656766:DDL656769 CTP656766:CTP656769 CJT656766:CJT656769 BZX656766:BZX656769 BQB656766:BQB656769 BGF656766:BGF656769 AWJ656766:AWJ656769 AMN656766:AMN656769 ACR656766:ACR656769 SV656766:SV656769 IZ656766:IZ656769 D656766:D656769 WVL591230:WVL591233 WLP591230:WLP591233 WBT591230:WBT591233 VRX591230:VRX591233 VIB591230:VIB591233 UYF591230:UYF591233 UOJ591230:UOJ591233 UEN591230:UEN591233 TUR591230:TUR591233 TKV591230:TKV591233 TAZ591230:TAZ591233 SRD591230:SRD591233 SHH591230:SHH591233 RXL591230:RXL591233 RNP591230:RNP591233 RDT591230:RDT591233 QTX591230:QTX591233 QKB591230:QKB591233 QAF591230:QAF591233 PQJ591230:PQJ591233 PGN591230:PGN591233 OWR591230:OWR591233 OMV591230:OMV591233 OCZ591230:OCZ591233 NTD591230:NTD591233 NJH591230:NJH591233 MZL591230:MZL591233 MPP591230:MPP591233 MFT591230:MFT591233 LVX591230:LVX591233 LMB591230:LMB591233 LCF591230:LCF591233 KSJ591230:KSJ591233 KIN591230:KIN591233 JYR591230:JYR591233 JOV591230:JOV591233 JEZ591230:JEZ591233 IVD591230:IVD591233 ILH591230:ILH591233 IBL591230:IBL591233 HRP591230:HRP591233 HHT591230:HHT591233 GXX591230:GXX591233 GOB591230:GOB591233 GEF591230:GEF591233 FUJ591230:FUJ591233 FKN591230:FKN591233 FAR591230:FAR591233 EQV591230:EQV591233 EGZ591230:EGZ591233 DXD591230:DXD591233 DNH591230:DNH591233 DDL591230:DDL591233 CTP591230:CTP591233 CJT591230:CJT591233 BZX591230:BZX591233 BQB591230:BQB591233 BGF591230:BGF591233 AWJ591230:AWJ591233 AMN591230:AMN591233 ACR591230:ACR591233 SV591230:SV591233 IZ591230:IZ591233 D591230:D591233 WVL525694:WVL525697 WLP525694:WLP525697 WBT525694:WBT525697 VRX525694:VRX525697 VIB525694:VIB525697 UYF525694:UYF525697 UOJ525694:UOJ525697 UEN525694:UEN525697 TUR525694:TUR525697 TKV525694:TKV525697 TAZ525694:TAZ525697 SRD525694:SRD525697 SHH525694:SHH525697 RXL525694:RXL525697 RNP525694:RNP525697 RDT525694:RDT525697 QTX525694:QTX525697 QKB525694:QKB525697 QAF525694:QAF525697 PQJ525694:PQJ525697 PGN525694:PGN525697 OWR525694:OWR525697 OMV525694:OMV525697 OCZ525694:OCZ525697 NTD525694:NTD525697 NJH525694:NJH525697 MZL525694:MZL525697 MPP525694:MPP525697 MFT525694:MFT525697 LVX525694:LVX525697 LMB525694:LMB525697 LCF525694:LCF525697 KSJ525694:KSJ525697 KIN525694:KIN525697 JYR525694:JYR525697 JOV525694:JOV525697 JEZ525694:JEZ525697 IVD525694:IVD525697 ILH525694:ILH525697 IBL525694:IBL525697 HRP525694:HRP525697 HHT525694:HHT525697 GXX525694:GXX525697 GOB525694:GOB525697 GEF525694:GEF525697 FUJ525694:FUJ525697 FKN525694:FKN525697 FAR525694:FAR525697 EQV525694:EQV525697 EGZ525694:EGZ525697 DXD525694:DXD525697 DNH525694:DNH525697 DDL525694:DDL525697 CTP525694:CTP525697 CJT525694:CJT525697 BZX525694:BZX525697 BQB525694:BQB525697 BGF525694:BGF525697 AWJ525694:AWJ525697 AMN525694:AMN525697 ACR525694:ACR525697 SV525694:SV525697 IZ525694:IZ525697 D525694:D525697 WVL460158:WVL460161 WLP460158:WLP460161 WBT460158:WBT460161 VRX460158:VRX460161 VIB460158:VIB460161 UYF460158:UYF460161 UOJ460158:UOJ460161 UEN460158:UEN460161 TUR460158:TUR460161 TKV460158:TKV460161 TAZ460158:TAZ460161 SRD460158:SRD460161 SHH460158:SHH460161 RXL460158:RXL460161 RNP460158:RNP460161 RDT460158:RDT460161 QTX460158:QTX460161 QKB460158:QKB460161 QAF460158:QAF460161 PQJ460158:PQJ460161 PGN460158:PGN460161 OWR460158:OWR460161 OMV460158:OMV460161 OCZ460158:OCZ460161 NTD460158:NTD460161 NJH460158:NJH460161 MZL460158:MZL460161 MPP460158:MPP460161 MFT460158:MFT460161 LVX460158:LVX460161 LMB460158:LMB460161 LCF460158:LCF460161 KSJ460158:KSJ460161 KIN460158:KIN460161 JYR460158:JYR460161 JOV460158:JOV460161 JEZ460158:JEZ460161 IVD460158:IVD460161 ILH460158:ILH460161 IBL460158:IBL460161 HRP460158:HRP460161 HHT460158:HHT460161 GXX460158:GXX460161 GOB460158:GOB460161 GEF460158:GEF460161 FUJ460158:FUJ460161 FKN460158:FKN460161 FAR460158:FAR460161 EQV460158:EQV460161 EGZ460158:EGZ460161 DXD460158:DXD460161 DNH460158:DNH460161 DDL460158:DDL460161 CTP460158:CTP460161 CJT460158:CJT460161 BZX460158:BZX460161 BQB460158:BQB460161 BGF460158:BGF460161 AWJ460158:AWJ460161 AMN460158:AMN460161 ACR460158:ACR460161 SV460158:SV460161 IZ460158:IZ460161 D460158:D460161 WVL394622:WVL394625 WLP394622:WLP394625 WBT394622:WBT394625 VRX394622:VRX394625 VIB394622:VIB394625 UYF394622:UYF394625 UOJ394622:UOJ394625 UEN394622:UEN394625 TUR394622:TUR394625 TKV394622:TKV394625 TAZ394622:TAZ394625 SRD394622:SRD394625 SHH394622:SHH394625 RXL394622:RXL394625 RNP394622:RNP394625 RDT394622:RDT394625 QTX394622:QTX394625 QKB394622:QKB394625 QAF394622:QAF394625 PQJ394622:PQJ394625 PGN394622:PGN394625 OWR394622:OWR394625 OMV394622:OMV394625 OCZ394622:OCZ394625 NTD394622:NTD394625 NJH394622:NJH394625 MZL394622:MZL394625 MPP394622:MPP394625 MFT394622:MFT394625 LVX394622:LVX394625 LMB394622:LMB394625 LCF394622:LCF394625 KSJ394622:KSJ394625 KIN394622:KIN394625 JYR394622:JYR394625 JOV394622:JOV394625 JEZ394622:JEZ394625 IVD394622:IVD394625 ILH394622:ILH394625 IBL394622:IBL394625 HRP394622:HRP394625 HHT394622:HHT394625 GXX394622:GXX394625 GOB394622:GOB394625 GEF394622:GEF394625 FUJ394622:FUJ394625 FKN394622:FKN394625 FAR394622:FAR394625 EQV394622:EQV394625 EGZ394622:EGZ394625 DXD394622:DXD394625 DNH394622:DNH394625 DDL394622:DDL394625 CTP394622:CTP394625 CJT394622:CJT394625 BZX394622:BZX394625 BQB394622:BQB394625 BGF394622:BGF394625 AWJ394622:AWJ394625 AMN394622:AMN394625 ACR394622:ACR394625 SV394622:SV394625 IZ394622:IZ394625 D394622:D394625 WVL329086:WVL329089 WLP329086:WLP329089 WBT329086:WBT329089 VRX329086:VRX329089 VIB329086:VIB329089 UYF329086:UYF329089 UOJ329086:UOJ329089 UEN329086:UEN329089 TUR329086:TUR329089 TKV329086:TKV329089 TAZ329086:TAZ329089 SRD329086:SRD329089 SHH329086:SHH329089 RXL329086:RXL329089 RNP329086:RNP329089 RDT329086:RDT329089 QTX329086:QTX329089 QKB329086:QKB329089 QAF329086:QAF329089 PQJ329086:PQJ329089 PGN329086:PGN329089 OWR329086:OWR329089 OMV329086:OMV329089 OCZ329086:OCZ329089 NTD329086:NTD329089 NJH329086:NJH329089 MZL329086:MZL329089 MPP329086:MPP329089 MFT329086:MFT329089 LVX329086:LVX329089 LMB329086:LMB329089 LCF329086:LCF329089 KSJ329086:KSJ329089 KIN329086:KIN329089 JYR329086:JYR329089 JOV329086:JOV329089 JEZ329086:JEZ329089 IVD329086:IVD329089 ILH329086:ILH329089 IBL329086:IBL329089 HRP329086:HRP329089 HHT329086:HHT329089 GXX329086:GXX329089 GOB329086:GOB329089 GEF329086:GEF329089 FUJ329086:FUJ329089 FKN329086:FKN329089 FAR329086:FAR329089 EQV329086:EQV329089 EGZ329086:EGZ329089 DXD329086:DXD329089 DNH329086:DNH329089 DDL329086:DDL329089 CTP329086:CTP329089 CJT329086:CJT329089 BZX329086:BZX329089 BQB329086:BQB329089 BGF329086:BGF329089 AWJ329086:AWJ329089 AMN329086:AMN329089 ACR329086:ACR329089 SV329086:SV329089 IZ329086:IZ329089 D329086:D329089 WVL263550:WVL263553 WLP263550:WLP263553 WBT263550:WBT263553 VRX263550:VRX263553 VIB263550:VIB263553 UYF263550:UYF263553 UOJ263550:UOJ263553 UEN263550:UEN263553 TUR263550:TUR263553 TKV263550:TKV263553 TAZ263550:TAZ263553 SRD263550:SRD263553 SHH263550:SHH263553 RXL263550:RXL263553 RNP263550:RNP263553 RDT263550:RDT263553 QTX263550:QTX263553 QKB263550:QKB263553 QAF263550:QAF263553 PQJ263550:PQJ263553 PGN263550:PGN263553 OWR263550:OWR263553 OMV263550:OMV263553 OCZ263550:OCZ263553 NTD263550:NTD263553 NJH263550:NJH263553 MZL263550:MZL263553 MPP263550:MPP263553 MFT263550:MFT263553 LVX263550:LVX263553 LMB263550:LMB263553 LCF263550:LCF263553 KSJ263550:KSJ263553 KIN263550:KIN263553 JYR263550:JYR263553 JOV263550:JOV263553 JEZ263550:JEZ263553 IVD263550:IVD263553 ILH263550:ILH263553 IBL263550:IBL263553 HRP263550:HRP263553 HHT263550:HHT263553 GXX263550:GXX263553 GOB263550:GOB263553 GEF263550:GEF263553 FUJ263550:FUJ263553 FKN263550:FKN263553 FAR263550:FAR263553 EQV263550:EQV263553 EGZ263550:EGZ263553 DXD263550:DXD263553 DNH263550:DNH263553 DDL263550:DDL263553 CTP263550:CTP263553 CJT263550:CJT263553 BZX263550:BZX263553 BQB263550:BQB263553 BGF263550:BGF263553 AWJ263550:AWJ263553 AMN263550:AMN263553 ACR263550:ACR263553 SV263550:SV263553 IZ263550:IZ263553 D263550:D263553 WVL198014:WVL198017 WLP198014:WLP198017 WBT198014:WBT198017 VRX198014:VRX198017 VIB198014:VIB198017 UYF198014:UYF198017 UOJ198014:UOJ198017 UEN198014:UEN198017 TUR198014:TUR198017 TKV198014:TKV198017 TAZ198014:TAZ198017 SRD198014:SRD198017 SHH198014:SHH198017 RXL198014:RXL198017 RNP198014:RNP198017 RDT198014:RDT198017 QTX198014:QTX198017 QKB198014:QKB198017 QAF198014:QAF198017 PQJ198014:PQJ198017 PGN198014:PGN198017 OWR198014:OWR198017 OMV198014:OMV198017 OCZ198014:OCZ198017 NTD198014:NTD198017 NJH198014:NJH198017 MZL198014:MZL198017 MPP198014:MPP198017 MFT198014:MFT198017 LVX198014:LVX198017 LMB198014:LMB198017 LCF198014:LCF198017 KSJ198014:KSJ198017 KIN198014:KIN198017 JYR198014:JYR198017 JOV198014:JOV198017 JEZ198014:JEZ198017 IVD198014:IVD198017 ILH198014:ILH198017 IBL198014:IBL198017 HRP198014:HRP198017 HHT198014:HHT198017 GXX198014:GXX198017 GOB198014:GOB198017 GEF198014:GEF198017 FUJ198014:FUJ198017 FKN198014:FKN198017 FAR198014:FAR198017 EQV198014:EQV198017 EGZ198014:EGZ198017 DXD198014:DXD198017 DNH198014:DNH198017 DDL198014:DDL198017 CTP198014:CTP198017 CJT198014:CJT198017 BZX198014:BZX198017 BQB198014:BQB198017 BGF198014:BGF198017 AWJ198014:AWJ198017 AMN198014:AMN198017 ACR198014:ACR198017 SV198014:SV198017 IZ198014:IZ198017 D198014:D198017 WVL132478:WVL132481 WLP132478:WLP132481 WBT132478:WBT132481 VRX132478:VRX132481 VIB132478:VIB132481 UYF132478:UYF132481 UOJ132478:UOJ132481 UEN132478:UEN132481 TUR132478:TUR132481 TKV132478:TKV132481 TAZ132478:TAZ132481 SRD132478:SRD132481 SHH132478:SHH132481 RXL132478:RXL132481 RNP132478:RNP132481 RDT132478:RDT132481 QTX132478:QTX132481 QKB132478:QKB132481 QAF132478:QAF132481 PQJ132478:PQJ132481 PGN132478:PGN132481 OWR132478:OWR132481 OMV132478:OMV132481 OCZ132478:OCZ132481 NTD132478:NTD132481 NJH132478:NJH132481 MZL132478:MZL132481 MPP132478:MPP132481 MFT132478:MFT132481 LVX132478:LVX132481 LMB132478:LMB132481 LCF132478:LCF132481 KSJ132478:KSJ132481 KIN132478:KIN132481 JYR132478:JYR132481 JOV132478:JOV132481 JEZ132478:JEZ132481 IVD132478:IVD132481 ILH132478:ILH132481 IBL132478:IBL132481 HRP132478:HRP132481 HHT132478:HHT132481 GXX132478:GXX132481 GOB132478:GOB132481 GEF132478:GEF132481 FUJ132478:FUJ132481 FKN132478:FKN132481 FAR132478:FAR132481 EQV132478:EQV132481 EGZ132478:EGZ132481 DXD132478:DXD132481 DNH132478:DNH132481 DDL132478:DDL132481 CTP132478:CTP132481 CJT132478:CJT132481 BZX132478:BZX132481 BQB132478:BQB132481 BGF132478:BGF132481 AWJ132478:AWJ132481 AMN132478:AMN132481 ACR132478:ACR132481 SV132478:SV132481 IZ132478:IZ132481 D132478:D132481 WVL66942:WVL66945 WLP66942:WLP66945 WBT66942:WBT66945 VRX66942:VRX66945 VIB66942:VIB66945 UYF66942:UYF66945 UOJ66942:UOJ66945 UEN66942:UEN66945 TUR66942:TUR66945 TKV66942:TKV66945 TAZ66942:TAZ66945 SRD66942:SRD66945 SHH66942:SHH66945 RXL66942:RXL66945 RNP66942:RNP66945 RDT66942:RDT66945 QTX66942:QTX66945 QKB66942:QKB66945 QAF66942:QAF66945 PQJ66942:PQJ66945 PGN66942:PGN66945 OWR66942:OWR66945 OMV66942:OMV66945 OCZ66942:OCZ66945 NTD66942:NTD66945 NJH66942:NJH66945 MZL66942:MZL66945 MPP66942:MPP66945 MFT66942:MFT66945 LVX66942:LVX66945 LMB66942:LMB66945 LCF66942:LCF66945 KSJ66942:KSJ66945 KIN66942:KIN66945 JYR66942:JYR66945 JOV66942:JOV66945 JEZ66942:JEZ66945 IVD66942:IVD66945 ILH66942:ILH66945 IBL66942:IBL66945 HRP66942:HRP66945 HHT66942:HHT66945 GXX66942:GXX66945 GOB66942:GOB66945 GEF66942:GEF66945 FUJ66942:FUJ66945 FKN66942:FKN66945 FAR66942:FAR66945 EQV66942:EQV66945 EGZ66942:EGZ66945 DXD66942:DXD66945 DNH66942:DNH66945 DDL66942:DDL66945 CTP66942:CTP66945 CJT66942:CJT66945 BZX66942:BZX66945 BQB66942:BQB66945 BGF66942:BGF66945 AWJ66942:AWJ66945 AMN66942:AMN66945 ACR66942:ACR66945 SV66942:SV66945 IZ66942:IZ66945 D66942:D66945 WLP1330:WLP1333 WBT1330:WBT1333 VRX1330:VRX1333 VIB1330:VIB1333 UYF1330:UYF1333 UOJ1330:UOJ1333 UEN1330:UEN1333 TUR1330:TUR1333 TKV1330:TKV1333 TAZ1330:TAZ1333 SRD1330:SRD1333 SHH1330:SHH1333 RXL1330:RXL1333 RNP1330:RNP1333 RDT1330:RDT1333 QTX1330:QTX1333 QKB1330:QKB1333 QAF1330:QAF1333 PQJ1330:PQJ1333 PGN1330:PGN1333 OWR1330:OWR1333 OMV1330:OMV1333 OCZ1330:OCZ1333 NTD1330:NTD1333 NJH1330:NJH1333 MZL1330:MZL1333 MPP1330:MPP1333 MFT1330:MFT1333 LVX1330:LVX1333 LMB1330:LMB1333 LCF1330:LCF1333 KSJ1330:KSJ1333 KIN1330:KIN1333 JYR1330:JYR1333 JOV1330:JOV1333 JEZ1330:JEZ1333 IVD1330:IVD1333 ILH1330:ILH1333 IBL1330:IBL1333 HRP1330:HRP1333 HHT1330:HHT1333 GXX1330:GXX1333 GOB1330:GOB1333 GEF1330:GEF1333 FUJ1330:FUJ1333 FKN1330:FKN1333 FAR1330:FAR1333 EQV1330:EQV1333 EGZ1330:EGZ1333 DXD1330:DXD1333 DNH1330:DNH1333 DDL1330:DDL1333 CTP1330:CTP1333 CJT1330:CJT1333 BZX1330:BZX1333 BQB1330:BQB1333 BGF1330:BGF1333 AWJ1330:AWJ1333 AMN1330:AMN1333 ACR1330:ACR1333 SV1330:SV1333 IZ1330:IZ1333 D1330:D1333 WVL1466:WVL2514 WVK984444:WVK984445 WLO984444:WLO984445 WBS984444:WBS984445 VRW984444:VRW984445 VIA984444:VIA984445 UYE984444:UYE984445 UOI984444:UOI984445 UEM984444:UEM984445 TUQ984444:TUQ984445 TKU984444:TKU984445 TAY984444:TAY984445 SRC984444:SRC984445 SHG984444:SHG984445 RXK984444:RXK984445 RNO984444:RNO984445 RDS984444:RDS984445 QTW984444:QTW984445 QKA984444:QKA984445 QAE984444:QAE984445 PQI984444:PQI984445 PGM984444:PGM984445 OWQ984444:OWQ984445 OMU984444:OMU984445 OCY984444:OCY984445 NTC984444:NTC984445 NJG984444:NJG984445 MZK984444:MZK984445 MPO984444:MPO984445 MFS984444:MFS984445 LVW984444:LVW984445 LMA984444:LMA984445 LCE984444:LCE984445 KSI984444:KSI984445 KIM984444:KIM984445 JYQ984444:JYQ984445 JOU984444:JOU984445 JEY984444:JEY984445 IVC984444:IVC984445 ILG984444:ILG984445 IBK984444:IBK984445 HRO984444:HRO984445 HHS984444:HHS984445 GXW984444:GXW984445 GOA984444:GOA984445 GEE984444:GEE984445 FUI984444:FUI984445 FKM984444:FKM984445 FAQ984444:FAQ984445 EQU984444:EQU984445 EGY984444:EGY984445 DXC984444:DXC984445 DNG984444:DNG984445 DDK984444:DDK984445 CTO984444:CTO984445 CJS984444:CJS984445 BZW984444:BZW984445 BQA984444:BQA984445 BGE984444:BGE984445 AWI984444:AWI984445 AMM984444:AMM984445 ACQ984444:ACQ984445 SU984444:SU984445 IY984444:IY984445 C984444:C984445 WVK918908:WVK918909 WLO918908:WLO918909 WBS918908:WBS918909 VRW918908:VRW918909 VIA918908:VIA918909 UYE918908:UYE918909 UOI918908:UOI918909 UEM918908:UEM918909 TUQ918908:TUQ918909 TKU918908:TKU918909 TAY918908:TAY918909 SRC918908:SRC918909 SHG918908:SHG918909 RXK918908:RXK918909 RNO918908:RNO918909 RDS918908:RDS918909 QTW918908:QTW918909 QKA918908:QKA918909 QAE918908:QAE918909 PQI918908:PQI918909 PGM918908:PGM918909 OWQ918908:OWQ918909 OMU918908:OMU918909 OCY918908:OCY918909 NTC918908:NTC918909 NJG918908:NJG918909 MZK918908:MZK918909 MPO918908:MPO918909 MFS918908:MFS918909 LVW918908:LVW918909 LMA918908:LMA918909 LCE918908:LCE918909 KSI918908:KSI918909 KIM918908:KIM918909 JYQ918908:JYQ918909 JOU918908:JOU918909 JEY918908:JEY918909 IVC918908:IVC918909 ILG918908:ILG918909 IBK918908:IBK918909 HRO918908:HRO918909 HHS918908:HHS918909 GXW918908:GXW918909 GOA918908:GOA918909 GEE918908:GEE918909 FUI918908:FUI918909 FKM918908:FKM918909 FAQ918908:FAQ918909 EQU918908:EQU918909 EGY918908:EGY918909 DXC918908:DXC918909 DNG918908:DNG918909 DDK918908:DDK918909 CTO918908:CTO918909 CJS918908:CJS918909 BZW918908:BZW918909 BQA918908:BQA918909 BGE918908:BGE918909 AWI918908:AWI918909 AMM918908:AMM918909 ACQ918908:ACQ918909 SU918908:SU918909 IY918908:IY918909 C918908:C918909 WVK853372:WVK853373 WLO853372:WLO853373 WBS853372:WBS853373 VRW853372:VRW853373 VIA853372:VIA853373 UYE853372:UYE853373 UOI853372:UOI853373 UEM853372:UEM853373 TUQ853372:TUQ853373 TKU853372:TKU853373 TAY853372:TAY853373 SRC853372:SRC853373 SHG853372:SHG853373 RXK853372:RXK853373 RNO853372:RNO853373 RDS853372:RDS853373 QTW853372:QTW853373 QKA853372:QKA853373 QAE853372:QAE853373 PQI853372:PQI853373 PGM853372:PGM853373 OWQ853372:OWQ853373 OMU853372:OMU853373 OCY853372:OCY853373 NTC853372:NTC853373 NJG853372:NJG853373 MZK853372:MZK853373 MPO853372:MPO853373 MFS853372:MFS853373 LVW853372:LVW853373 LMA853372:LMA853373 LCE853372:LCE853373 KSI853372:KSI853373 KIM853372:KIM853373 JYQ853372:JYQ853373 JOU853372:JOU853373 JEY853372:JEY853373 IVC853372:IVC853373 ILG853372:ILG853373 IBK853372:IBK853373 HRO853372:HRO853373 HHS853372:HHS853373 GXW853372:GXW853373 GOA853372:GOA853373 GEE853372:GEE853373 FUI853372:FUI853373 FKM853372:FKM853373 FAQ853372:FAQ853373 EQU853372:EQU853373 EGY853372:EGY853373 DXC853372:DXC853373 DNG853372:DNG853373 DDK853372:DDK853373 CTO853372:CTO853373 CJS853372:CJS853373 BZW853372:BZW853373 BQA853372:BQA853373 BGE853372:BGE853373 AWI853372:AWI853373 AMM853372:AMM853373 ACQ853372:ACQ853373 SU853372:SU853373 IY853372:IY853373 C853372:C853373 WVK787836:WVK787837 WLO787836:WLO787837 WBS787836:WBS787837 VRW787836:VRW787837 VIA787836:VIA787837 UYE787836:UYE787837 UOI787836:UOI787837 UEM787836:UEM787837 TUQ787836:TUQ787837 TKU787836:TKU787837 TAY787836:TAY787837 SRC787836:SRC787837 SHG787836:SHG787837 RXK787836:RXK787837 RNO787836:RNO787837 RDS787836:RDS787837 QTW787836:QTW787837 QKA787836:QKA787837 QAE787836:QAE787837 PQI787836:PQI787837 PGM787836:PGM787837 OWQ787836:OWQ787837 OMU787836:OMU787837 OCY787836:OCY787837 NTC787836:NTC787837 NJG787836:NJG787837 MZK787836:MZK787837 MPO787836:MPO787837 MFS787836:MFS787837 LVW787836:LVW787837 LMA787836:LMA787837 LCE787836:LCE787837 KSI787836:KSI787837 KIM787836:KIM787837 JYQ787836:JYQ787837 JOU787836:JOU787837 JEY787836:JEY787837 IVC787836:IVC787837 ILG787836:ILG787837 IBK787836:IBK787837 HRO787836:HRO787837 HHS787836:HHS787837 GXW787836:GXW787837 GOA787836:GOA787837 GEE787836:GEE787837 FUI787836:FUI787837 FKM787836:FKM787837 FAQ787836:FAQ787837 EQU787836:EQU787837 EGY787836:EGY787837 DXC787836:DXC787837 DNG787836:DNG787837 DDK787836:DDK787837 CTO787836:CTO787837 CJS787836:CJS787837 BZW787836:BZW787837 BQA787836:BQA787837 BGE787836:BGE787837 AWI787836:AWI787837 AMM787836:AMM787837 ACQ787836:ACQ787837 SU787836:SU787837 IY787836:IY787837 C787836:C787837 WVK722300:WVK722301 WLO722300:WLO722301 WBS722300:WBS722301 VRW722300:VRW722301 VIA722300:VIA722301 UYE722300:UYE722301 UOI722300:UOI722301 UEM722300:UEM722301 TUQ722300:TUQ722301 TKU722300:TKU722301 TAY722300:TAY722301 SRC722300:SRC722301 SHG722300:SHG722301 RXK722300:RXK722301 RNO722300:RNO722301 RDS722300:RDS722301 QTW722300:QTW722301 QKA722300:QKA722301 QAE722300:QAE722301 PQI722300:PQI722301 PGM722300:PGM722301 OWQ722300:OWQ722301 OMU722300:OMU722301 OCY722300:OCY722301 NTC722300:NTC722301 NJG722300:NJG722301 MZK722300:MZK722301 MPO722300:MPO722301 MFS722300:MFS722301 LVW722300:LVW722301 LMA722300:LMA722301 LCE722300:LCE722301 KSI722300:KSI722301 KIM722300:KIM722301 JYQ722300:JYQ722301 JOU722300:JOU722301 JEY722300:JEY722301 IVC722300:IVC722301 ILG722300:ILG722301 IBK722300:IBK722301 HRO722300:HRO722301 HHS722300:HHS722301 GXW722300:GXW722301 GOA722300:GOA722301 GEE722300:GEE722301 FUI722300:FUI722301 FKM722300:FKM722301 FAQ722300:FAQ722301 EQU722300:EQU722301 EGY722300:EGY722301 DXC722300:DXC722301 DNG722300:DNG722301 DDK722300:DDK722301 CTO722300:CTO722301 CJS722300:CJS722301 BZW722300:BZW722301 BQA722300:BQA722301 BGE722300:BGE722301 AWI722300:AWI722301 AMM722300:AMM722301 ACQ722300:ACQ722301 SU722300:SU722301 IY722300:IY722301 C722300:C722301 WVK656764:WVK656765 WLO656764:WLO656765 WBS656764:WBS656765 VRW656764:VRW656765 VIA656764:VIA656765 UYE656764:UYE656765 UOI656764:UOI656765 UEM656764:UEM656765 TUQ656764:TUQ656765 TKU656764:TKU656765 TAY656764:TAY656765 SRC656764:SRC656765 SHG656764:SHG656765 RXK656764:RXK656765 RNO656764:RNO656765 RDS656764:RDS656765 QTW656764:QTW656765 QKA656764:QKA656765 QAE656764:QAE656765 PQI656764:PQI656765 PGM656764:PGM656765 OWQ656764:OWQ656765 OMU656764:OMU656765 OCY656764:OCY656765 NTC656764:NTC656765 NJG656764:NJG656765 MZK656764:MZK656765 MPO656764:MPO656765 MFS656764:MFS656765 LVW656764:LVW656765 LMA656764:LMA656765 LCE656764:LCE656765 KSI656764:KSI656765 KIM656764:KIM656765 JYQ656764:JYQ656765 JOU656764:JOU656765 JEY656764:JEY656765 IVC656764:IVC656765 ILG656764:ILG656765 IBK656764:IBK656765 HRO656764:HRO656765 HHS656764:HHS656765 GXW656764:GXW656765 GOA656764:GOA656765 GEE656764:GEE656765 FUI656764:FUI656765 FKM656764:FKM656765 FAQ656764:FAQ656765 EQU656764:EQU656765 EGY656764:EGY656765 DXC656764:DXC656765 DNG656764:DNG656765 DDK656764:DDK656765 CTO656764:CTO656765 CJS656764:CJS656765 BZW656764:BZW656765 BQA656764:BQA656765 BGE656764:BGE656765 AWI656764:AWI656765 AMM656764:AMM656765 ACQ656764:ACQ656765 SU656764:SU656765 IY656764:IY656765 C656764:C656765 WVK591228:WVK591229 WLO591228:WLO591229 WBS591228:WBS591229 VRW591228:VRW591229 VIA591228:VIA591229 UYE591228:UYE591229 UOI591228:UOI591229 UEM591228:UEM591229 TUQ591228:TUQ591229 TKU591228:TKU591229 TAY591228:TAY591229 SRC591228:SRC591229 SHG591228:SHG591229 RXK591228:RXK591229 RNO591228:RNO591229 RDS591228:RDS591229 QTW591228:QTW591229 QKA591228:QKA591229 QAE591228:QAE591229 PQI591228:PQI591229 PGM591228:PGM591229 OWQ591228:OWQ591229 OMU591228:OMU591229 OCY591228:OCY591229 NTC591228:NTC591229 NJG591228:NJG591229 MZK591228:MZK591229 MPO591228:MPO591229 MFS591228:MFS591229 LVW591228:LVW591229 LMA591228:LMA591229 LCE591228:LCE591229 KSI591228:KSI591229 KIM591228:KIM591229 JYQ591228:JYQ591229 JOU591228:JOU591229 JEY591228:JEY591229 IVC591228:IVC591229 ILG591228:ILG591229 IBK591228:IBK591229 HRO591228:HRO591229 HHS591228:HHS591229 GXW591228:GXW591229 GOA591228:GOA591229 GEE591228:GEE591229 FUI591228:FUI591229 FKM591228:FKM591229 FAQ591228:FAQ591229 EQU591228:EQU591229 EGY591228:EGY591229 DXC591228:DXC591229 DNG591228:DNG591229 DDK591228:DDK591229 CTO591228:CTO591229 CJS591228:CJS591229 BZW591228:BZW591229 BQA591228:BQA591229 BGE591228:BGE591229 AWI591228:AWI591229 AMM591228:AMM591229 ACQ591228:ACQ591229 SU591228:SU591229 IY591228:IY591229 C591228:C591229 WVK525692:WVK525693 WLO525692:WLO525693 WBS525692:WBS525693 VRW525692:VRW525693 VIA525692:VIA525693 UYE525692:UYE525693 UOI525692:UOI525693 UEM525692:UEM525693 TUQ525692:TUQ525693 TKU525692:TKU525693 TAY525692:TAY525693 SRC525692:SRC525693 SHG525692:SHG525693 RXK525692:RXK525693 RNO525692:RNO525693 RDS525692:RDS525693 QTW525692:QTW525693 QKA525692:QKA525693 QAE525692:QAE525693 PQI525692:PQI525693 PGM525692:PGM525693 OWQ525692:OWQ525693 OMU525692:OMU525693 OCY525692:OCY525693 NTC525692:NTC525693 NJG525692:NJG525693 MZK525692:MZK525693 MPO525692:MPO525693 MFS525692:MFS525693 LVW525692:LVW525693 LMA525692:LMA525693 LCE525692:LCE525693 KSI525692:KSI525693 KIM525692:KIM525693 JYQ525692:JYQ525693 JOU525692:JOU525693 JEY525692:JEY525693 IVC525692:IVC525693 ILG525692:ILG525693 IBK525692:IBK525693 HRO525692:HRO525693 HHS525692:HHS525693 GXW525692:GXW525693 GOA525692:GOA525693 GEE525692:GEE525693 FUI525692:FUI525693 FKM525692:FKM525693 FAQ525692:FAQ525693 EQU525692:EQU525693 EGY525692:EGY525693 DXC525692:DXC525693 DNG525692:DNG525693 DDK525692:DDK525693 CTO525692:CTO525693 CJS525692:CJS525693 BZW525692:BZW525693 BQA525692:BQA525693 BGE525692:BGE525693 AWI525692:AWI525693 AMM525692:AMM525693 ACQ525692:ACQ525693 SU525692:SU525693 IY525692:IY525693 C525692:C525693 WVK460156:WVK460157 WLO460156:WLO460157 WBS460156:WBS460157 VRW460156:VRW460157 VIA460156:VIA460157 UYE460156:UYE460157 UOI460156:UOI460157 UEM460156:UEM460157 TUQ460156:TUQ460157 TKU460156:TKU460157 TAY460156:TAY460157 SRC460156:SRC460157 SHG460156:SHG460157 RXK460156:RXK460157 RNO460156:RNO460157 RDS460156:RDS460157 QTW460156:QTW460157 QKA460156:QKA460157 QAE460156:QAE460157 PQI460156:PQI460157 PGM460156:PGM460157 OWQ460156:OWQ460157 OMU460156:OMU460157 OCY460156:OCY460157 NTC460156:NTC460157 NJG460156:NJG460157 MZK460156:MZK460157 MPO460156:MPO460157 MFS460156:MFS460157 LVW460156:LVW460157 LMA460156:LMA460157 LCE460156:LCE460157 KSI460156:KSI460157 KIM460156:KIM460157 JYQ460156:JYQ460157 JOU460156:JOU460157 JEY460156:JEY460157 IVC460156:IVC460157 ILG460156:ILG460157 IBK460156:IBK460157 HRO460156:HRO460157 HHS460156:HHS460157 GXW460156:GXW460157 GOA460156:GOA460157 GEE460156:GEE460157 FUI460156:FUI460157 FKM460156:FKM460157 FAQ460156:FAQ460157 EQU460156:EQU460157 EGY460156:EGY460157 DXC460156:DXC460157 DNG460156:DNG460157 DDK460156:DDK460157 CTO460156:CTO460157 CJS460156:CJS460157 BZW460156:BZW460157 BQA460156:BQA460157 BGE460156:BGE460157 AWI460156:AWI460157 AMM460156:AMM460157 ACQ460156:ACQ460157 SU460156:SU460157 IY460156:IY460157 C460156:C460157 WVK394620:WVK394621 WLO394620:WLO394621 WBS394620:WBS394621 VRW394620:VRW394621 VIA394620:VIA394621 UYE394620:UYE394621 UOI394620:UOI394621 UEM394620:UEM394621 TUQ394620:TUQ394621 TKU394620:TKU394621 TAY394620:TAY394621 SRC394620:SRC394621 SHG394620:SHG394621 RXK394620:RXK394621 RNO394620:RNO394621 RDS394620:RDS394621 QTW394620:QTW394621 QKA394620:QKA394621 QAE394620:QAE394621 PQI394620:PQI394621 PGM394620:PGM394621 OWQ394620:OWQ394621 OMU394620:OMU394621 OCY394620:OCY394621 NTC394620:NTC394621 NJG394620:NJG394621 MZK394620:MZK394621 MPO394620:MPO394621 MFS394620:MFS394621 LVW394620:LVW394621 LMA394620:LMA394621 LCE394620:LCE394621 KSI394620:KSI394621 KIM394620:KIM394621 JYQ394620:JYQ394621 JOU394620:JOU394621 JEY394620:JEY394621 IVC394620:IVC394621 ILG394620:ILG394621 IBK394620:IBK394621 HRO394620:HRO394621 HHS394620:HHS394621 GXW394620:GXW394621 GOA394620:GOA394621 GEE394620:GEE394621 FUI394620:FUI394621 FKM394620:FKM394621 FAQ394620:FAQ394621 EQU394620:EQU394621 EGY394620:EGY394621 DXC394620:DXC394621 DNG394620:DNG394621 DDK394620:DDK394621 CTO394620:CTO394621 CJS394620:CJS394621 BZW394620:BZW394621 BQA394620:BQA394621 BGE394620:BGE394621 AWI394620:AWI394621 AMM394620:AMM394621 ACQ394620:ACQ394621 SU394620:SU394621 IY394620:IY394621 C394620:C394621 WVK329084:WVK329085 WLO329084:WLO329085 WBS329084:WBS329085 VRW329084:VRW329085 VIA329084:VIA329085 UYE329084:UYE329085 UOI329084:UOI329085 UEM329084:UEM329085 TUQ329084:TUQ329085 TKU329084:TKU329085 TAY329084:TAY329085 SRC329084:SRC329085 SHG329084:SHG329085 RXK329084:RXK329085 RNO329084:RNO329085 RDS329084:RDS329085 QTW329084:QTW329085 QKA329084:QKA329085 QAE329084:QAE329085 PQI329084:PQI329085 PGM329084:PGM329085 OWQ329084:OWQ329085 OMU329084:OMU329085 OCY329084:OCY329085 NTC329084:NTC329085 NJG329084:NJG329085 MZK329084:MZK329085 MPO329084:MPO329085 MFS329084:MFS329085 LVW329084:LVW329085 LMA329084:LMA329085 LCE329084:LCE329085 KSI329084:KSI329085 KIM329084:KIM329085 JYQ329084:JYQ329085 JOU329084:JOU329085 JEY329084:JEY329085 IVC329084:IVC329085 ILG329084:ILG329085 IBK329084:IBK329085 HRO329084:HRO329085 HHS329084:HHS329085 GXW329084:GXW329085 GOA329084:GOA329085 GEE329084:GEE329085 FUI329084:FUI329085 FKM329084:FKM329085 FAQ329084:FAQ329085 EQU329084:EQU329085 EGY329084:EGY329085 DXC329084:DXC329085 DNG329084:DNG329085 DDK329084:DDK329085 CTO329084:CTO329085 CJS329084:CJS329085 BZW329084:BZW329085 BQA329084:BQA329085 BGE329084:BGE329085 AWI329084:AWI329085 AMM329084:AMM329085 ACQ329084:ACQ329085 SU329084:SU329085 IY329084:IY329085 C329084:C329085 WVK263548:WVK263549 WLO263548:WLO263549 WBS263548:WBS263549 VRW263548:VRW263549 VIA263548:VIA263549 UYE263548:UYE263549 UOI263548:UOI263549 UEM263548:UEM263549 TUQ263548:TUQ263549 TKU263548:TKU263549 TAY263548:TAY263549 SRC263548:SRC263549 SHG263548:SHG263549 RXK263548:RXK263549 RNO263548:RNO263549 RDS263548:RDS263549 QTW263548:QTW263549 QKA263548:QKA263549 QAE263548:QAE263549 PQI263548:PQI263549 PGM263548:PGM263549 OWQ263548:OWQ263549 OMU263548:OMU263549 OCY263548:OCY263549 NTC263548:NTC263549 NJG263548:NJG263549 MZK263548:MZK263549 MPO263548:MPO263549 MFS263548:MFS263549 LVW263548:LVW263549 LMA263548:LMA263549 LCE263548:LCE263549 KSI263548:KSI263549 KIM263548:KIM263549 JYQ263548:JYQ263549 JOU263548:JOU263549 JEY263548:JEY263549 IVC263548:IVC263549 ILG263548:ILG263549 IBK263548:IBK263549 HRO263548:HRO263549 HHS263548:HHS263549 GXW263548:GXW263549 GOA263548:GOA263549 GEE263548:GEE263549 FUI263548:FUI263549 FKM263548:FKM263549 FAQ263548:FAQ263549 EQU263548:EQU263549 EGY263548:EGY263549 DXC263548:DXC263549 DNG263548:DNG263549 DDK263548:DDK263549 CTO263548:CTO263549 CJS263548:CJS263549 BZW263548:BZW263549 BQA263548:BQA263549 BGE263548:BGE263549 AWI263548:AWI263549 AMM263548:AMM263549 ACQ263548:ACQ263549 SU263548:SU263549 IY263548:IY263549 C263548:C263549 WVK198012:WVK198013 WLO198012:WLO198013 WBS198012:WBS198013 VRW198012:VRW198013 VIA198012:VIA198013 UYE198012:UYE198013 UOI198012:UOI198013 UEM198012:UEM198013 TUQ198012:TUQ198013 TKU198012:TKU198013 TAY198012:TAY198013 SRC198012:SRC198013 SHG198012:SHG198013 RXK198012:RXK198013 RNO198012:RNO198013 RDS198012:RDS198013 QTW198012:QTW198013 QKA198012:QKA198013 QAE198012:QAE198013 PQI198012:PQI198013 PGM198012:PGM198013 OWQ198012:OWQ198013 OMU198012:OMU198013 OCY198012:OCY198013 NTC198012:NTC198013 NJG198012:NJG198013 MZK198012:MZK198013 MPO198012:MPO198013 MFS198012:MFS198013 LVW198012:LVW198013 LMA198012:LMA198013 LCE198012:LCE198013 KSI198012:KSI198013 KIM198012:KIM198013 JYQ198012:JYQ198013 JOU198012:JOU198013 JEY198012:JEY198013 IVC198012:IVC198013 ILG198012:ILG198013 IBK198012:IBK198013 HRO198012:HRO198013 HHS198012:HHS198013 GXW198012:GXW198013 GOA198012:GOA198013 GEE198012:GEE198013 FUI198012:FUI198013 FKM198012:FKM198013 FAQ198012:FAQ198013 EQU198012:EQU198013 EGY198012:EGY198013 DXC198012:DXC198013 DNG198012:DNG198013 DDK198012:DDK198013 CTO198012:CTO198013 CJS198012:CJS198013 BZW198012:BZW198013 BQA198012:BQA198013 BGE198012:BGE198013 AWI198012:AWI198013 AMM198012:AMM198013 ACQ198012:ACQ198013 SU198012:SU198013 IY198012:IY198013 C198012:C198013 WVK132476:WVK132477 WLO132476:WLO132477 WBS132476:WBS132477 VRW132476:VRW132477 VIA132476:VIA132477 UYE132476:UYE132477 UOI132476:UOI132477 UEM132476:UEM132477 TUQ132476:TUQ132477 TKU132476:TKU132477 TAY132476:TAY132477 SRC132476:SRC132477 SHG132476:SHG132477 RXK132476:RXK132477 RNO132476:RNO132477 RDS132476:RDS132477 QTW132476:QTW132477 QKA132476:QKA132477 QAE132476:QAE132477 PQI132476:PQI132477 PGM132476:PGM132477 OWQ132476:OWQ132477 OMU132476:OMU132477 OCY132476:OCY132477 NTC132476:NTC132477 NJG132476:NJG132477 MZK132476:MZK132477 MPO132476:MPO132477 MFS132476:MFS132477 LVW132476:LVW132477 LMA132476:LMA132477 LCE132476:LCE132477 KSI132476:KSI132477 KIM132476:KIM132477 JYQ132476:JYQ132477 JOU132476:JOU132477 JEY132476:JEY132477 IVC132476:IVC132477 ILG132476:ILG132477 IBK132476:IBK132477 HRO132476:HRO132477 HHS132476:HHS132477 GXW132476:GXW132477 GOA132476:GOA132477 GEE132476:GEE132477 FUI132476:FUI132477 FKM132476:FKM132477 FAQ132476:FAQ132477 EQU132476:EQU132477 EGY132476:EGY132477 DXC132476:DXC132477 DNG132476:DNG132477 DDK132476:DDK132477 CTO132476:CTO132477 CJS132476:CJS132477 BZW132476:BZW132477 BQA132476:BQA132477 BGE132476:BGE132477 AWI132476:AWI132477 AMM132476:AMM132477 ACQ132476:ACQ132477 SU132476:SU132477 IY132476:IY132477 C132476:C132477 WVK66940:WVK66941 WLO66940:WLO66941 WBS66940:WBS66941 VRW66940:VRW66941 VIA66940:VIA66941 UYE66940:UYE66941 UOI66940:UOI66941 UEM66940:UEM66941 TUQ66940:TUQ66941 TKU66940:TKU66941 TAY66940:TAY66941 SRC66940:SRC66941 SHG66940:SHG66941 RXK66940:RXK66941 RNO66940:RNO66941 RDS66940:RDS66941 QTW66940:QTW66941 QKA66940:QKA66941 QAE66940:QAE66941 PQI66940:PQI66941 PGM66940:PGM66941 OWQ66940:OWQ66941 OMU66940:OMU66941 OCY66940:OCY66941 NTC66940:NTC66941 NJG66940:NJG66941 MZK66940:MZK66941 MPO66940:MPO66941 MFS66940:MFS66941 LVW66940:LVW66941 LMA66940:LMA66941 LCE66940:LCE66941 KSI66940:KSI66941 KIM66940:KIM66941 JYQ66940:JYQ66941 JOU66940:JOU66941 JEY66940:JEY66941 IVC66940:IVC66941 ILG66940:ILG66941 IBK66940:IBK66941 HRO66940:HRO66941 HHS66940:HHS66941 GXW66940:GXW66941 GOA66940:GOA66941 GEE66940:GEE66941 FUI66940:FUI66941 FKM66940:FKM66941 FAQ66940:FAQ66941 EQU66940:EQU66941 EGY66940:EGY66941 DXC66940:DXC66941 DNG66940:DNG66941 DDK66940:DDK66941 CTO66940:CTO66941 CJS66940:CJS66941 BZW66940:BZW66941 BQA66940:BQA66941 BGE66940:BGE66941 AWI66940:AWI66941 AMM66940:AMM66941 ACQ66940:ACQ66941 SU66940:SU66941 IY66940:IY66941 C66940:C66941 WVK1328:WVK1329 WLO1328:WLO1329 WBS1328:WBS1329 VRW1328:VRW1329 VIA1328:VIA1329 UYE1328:UYE1329 UOI1328:UOI1329 UEM1328:UEM1329 TUQ1328:TUQ1329 TKU1328:TKU1329 TAY1328:TAY1329 SRC1328:SRC1329 SHG1328:SHG1329 RXK1328:RXK1329 RNO1328:RNO1329 RDS1328:RDS1329 QTW1328:QTW1329 QKA1328:QKA1329 QAE1328:QAE1329 PQI1328:PQI1329 PGM1328:PGM1329 OWQ1328:OWQ1329 OMU1328:OMU1329 OCY1328:OCY1329 NTC1328:NTC1329 NJG1328:NJG1329 MZK1328:MZK1329 MPO1328:MPO1329 MFS1328:MFS1329 LVW1328:LVW1329 LMA1328:LMA1329 LCE1328:LCE1329 KSI1328:KSI1329 KIM1328:KIM1329 JYQ1328:JYQ1329 JOU1328:JOU1329 JEY1328:JEY1329 IVC1328:IVC1329 ILG1328:ILG1329 IBK1328:IBK1329 HRO1328:HRO1329 HHS1328:HHS1329 GXW1328:GXW1329 GOA1328:GOA1329 GEE1328:GEE1329 FUI1328:FUI1329 FKM1328:FKM1329 FAQ1328:FAQ1329 EQU1328:EQU1329 EGY1328:EGY1329 DXC1328:DXC1329 DNG1328:DNG1329 DDK1328:DDK1329 CTO1328:CTO1329 CJS1328:CJS1329 BZW1328:BZW1329 BQA1328:BQA1329 BGE1328:BGE1329 AWI1328:AWI1329 AMM1328:AMM1329 ACQ1328:ACQ1329 SU1328:SU1329 IY1328:IY1329 C1328:C1329 WVK984436:WVK984437 WLO984436:WLO984437 WBS984436:WBS984437 VRW984436:VRW984437 VIA984436:VIA984437 UYE984436:UYE984437 UOI984436:UOI984437 UEM984436:UEM984437 TUQ984436:TUQ984437 TKU984436:TKU984437 TAY984436:TAY984437 SRC984436:SRC984437 SHG984436:SHG984437 RXK984436:RXK984437 RNO984436:RNO984437 RDS984436:RDS984437 QTW984436:QTW984437 QKA984436:QKA984437 QAE984436:QAE984437 PQI984436:PQI984437 PGM984436:PGM984437 OWQ984436:OWQ984437 OMU984436:OMU984437 OCY984436:OCY984437 NTC984436:NTC984437 NJG984436:NJG984437 MZK984436:MZK984437 MPO984436:MPO984437 MFS984436:MFS984437 LVW984436:LVW984437 LMA984436:LMA984437 LCE984436:LCE984437 KSI984436:KSI984437 KIM984436:KIM984437 JYQ984436:JYQ984437 JOU984436:JOU984437 JEY984436:JEY984437 IVC984436:IVC984437 ILG984436:ILG984437 IBK984436:IBK984437 HRO984436:HRO984437 HHS984436:HHS984437 GXW984436:GXW984437 GOA984436:GOA984437 GEE984436:GEE984437 FUI984436:FUI984437 FKM984436:FKM984437 FAQ984436:FAQ984437 EQU984436:EQU984437 EGY984436:EGY984437 DXC984436:DXC984437 DNG984436:DNG984437 DDK984436:DDK984437 CTO984436:CTO984437 CJS984436:CJS984437 BZW984436:BZW984437 BQA984436:BQA984437 BGE984436:BGE984437 AWI984436:AWI984437 AMM984436:AMM984437 ACQ984436:ACQ984437 SU984436:SU984437 IY984436:IY984437 C984436:C984437 WVK918900:WVK918901 WLO918900:WLO918901 WBS918900:WBS918901 VRW918900:VRW918901 VIA918900:VIA918901 UYE918900:UYE918901 UOI918900:UOI918901 UEM918900:UEM918901 TUQ918900:TUQ918901 TKU918900:TKU918901 TAY918900:TAY918901 SRC918900:SRC918901 SHG918900:SHG918901 RXK918900:RXK918901 RNO918900:RNO918901 RDS918900:RDS918901 QTW918900:QTW918901 QKA918900:QKA918901 QAE918900:QAE918901 PQI918900:PQI918901 PGM918900:PGM918901 OWQ918900:OWQ918901 OMU918900:OMU918901 OCY918900:OCY918901 NTC918900:NTC918901 NJG918900:NJG918901 MZK918900:MZK918901 MPO918900:MPO918901 MFS918900:MFS918901 LVW918900:LVW918901 LMA918900:LMA918901 LCE918900:LCE918901 KSI918900:KSI918901 KIM918900:KIM918901 JYQ918900:JYQ918901 JOU918900:JOU918901 JEY918900:JEY918901 IVC918900:IVC918901 ILG918900:ILG918901 IBK918900:IBK918901 HRO918900:HRO918901 HHS918900:HHS918901 GXW918900:GXW918901 GOA918900:GOA918901 GEE918900:GEE918901 FUI918900:FUI918901 FKM918900:FKM918901 FAQ918900:FAQ918901 EQU918900:EQU918901 EGY918900:EGY918901 DXC918900:DXC918901 DNG918900:DNG918901 DDK918900:DDK918901 CTO918900:CTO918901 CJS918900:CJS918901 BZW918900:BZW918901 BQA918900:BQA918901 BGE918900:BGE918901 AWI918900:AWI918901 AMM918900:AMM918901 ACQ918900:ACQ918901 SU918900:SU918901 IY918900:IY918901 C918900:C918901 WVK853364:WVK853365 WLO853364:WLO853365 WBS853364:WBS853365 VRW853364:VRW853365 VIA853364:VIA853365 UYE853364:UYE853365 UOI853364:UOI853365 UEM853364:UEM853365 TUQ853364:TUQ853365 TKU853364:TKU853365 TAY853364:TAY853365 SRC853364:SRC853365 SHG853364:SHG853365 RXK853364:RXK853365 RNO853364:RNO853365 RDS853364:RDS853365 QTW853364:QTW853365 QKA853364:QKA853365 QAE853364:QAE853365 PQI853364:PQI853365 PGM853364:PGM853365 OWQ853364:OWQ853365 OMU853364:OMU853365 OCY853364:OCY853365 NTC853364:NTC853365 NJG853364:NJG853365 MZK853364:MZK853365 MPO853364:MPO853365 MFS853364:MFS853365 LVW853364:LVW853365 LMA853364:LMA853365 LCE853364:LCE853365 KSI853364:KSI853365 KIM853364:KIM853365 JYQ853364:JYQ853365 JOU853364:JOU853365 JEY853364:JEY853365 IVC853364:IVC853365 ILG853364:ILG853365 IBK853364:IBK853365 HRO853364:HRO853365 HHS853364:HHS853365 GXW853364:GXW853365 GOA853364:GOA853365 GEE853364:GEE853365 FUI853364:FUI853365 FKM853364:FKM853365 FAQ853364:FAQ853365 EQU853364:EQU853365 EGY853364:EGY853365 DXC853364:DXC853365 DNG853364:DNG853365 DDK853364:DDK853365 CTO853364:CTO853365 CJS853364:CJS853365 BZW853364:BZW853365 BQA853364:BQA853365 BGE853364:BGE853365 AWI853364:AWI853365 AMM853364:AMM853365 ACQ853364:ACQ853365 SU853364:SU853365 IY853364:IY853365 C853364:C853365 WVK787828:WVK787829 WLO787828:WLO787829 WBS787828:WBS787829 VRW787828:VRW787829 VIA787828:VIA787829 UYE787828:UYE787829 UOI787828:UOI787829 UEM787828:UEM787829 TUQ787828:TUQ787829 TKU787828:TKU787829 TAY787828:TAY787829 SRC787828:SRC787829 SHG787828:SHG787829 RXK787828:RXK787829 RNO787828:RNO787829 RDS787828:RDS787829 QTW787828:QTW787829 QKA787828:QKA787829 QAE787828:QAE787829 PQI787828:PQI787829 PGM787828:PGM787829 OWQ787828:OWQ787829 OMU787828:OMU787829 OCY787828:OCY787829 NTC787828:NTC787829 NJG787828:NJG787829 MZK787828:MZK787829 MPO787828:MPO787829 MFS787828:MFS787829 LVW787828:LVW787829 LMA787828:LMA787829 LCE787828:LCE787829 KSI787828:KSI787829 KIM787828:KIM787829 JYQ787828:JYQ787829 JOU787828:JOU787829 JEY787828:JEY787829 IVC787828:IVC787829 ILG787828:ILG787829 IBK787828:IBK787829 HRO787828:HRO787829 HHS787828:HHS787829 GXW787828:GXW787829 GOA787828:GOA787829 GEE787828:GEE787829 FUI787828:FUI787829 FKM787828:FKM787829 FAQ787828:FAQ787829 EQU787828:EQU787829 EGY787828:EGY787829 DXC787828:DXC787829 DNG787828:DNG787829 DDK787828:DDK787829 CTO787828:CTO787829 CJS787828:CJS787829 BZW787828:BZW787829 BQA787828:BQA787829 BGE787828:BGE787829 AWI787828:AWI787829 AMM787828:AMM787829 ACQ787828:ACQ787829 SU787828:SU787829 IY787828:IY787829 C787828:C787829 WVK722292:WVK722293 WLO722292:WLO722293 WBS722292:WBS722293 VRW722292:VRW722293 VIA722292:VIA722293 UYE722292:UYE722293 UOI722292:UOI722293 UEM722292:UEM722293 TUQ722292:TUQ722293 TKU722292:TKU722293 TAY722292:TAY722293 SRC722292:SRC722293 SHG722292:SHG722293 RXK722292:RXK722293 RNO722292:RNO722293 RDS722292:RDS722293 QTW722292:QTW722293 QKA722292:QKA722293 QAE722292:QAE722293 PQI722292:PQI722293 PGM722292:PGM722293 OWQ722292:OWQ722293 OMU722292:OMU722293 OCY722292:OCY722293 NTC722292:NTC722293 NJG722292:NJG722293 MZK722292:MZK722293 MPO722292:MPO722293 MFS722292:MFS722293 LVW722292:LVW722293 LMA722292:LMA722293 LCE722292:LCE722293 KSI722292:KSI722293 KIM722292:KIM722293 JYQ722292:JYQ722293 JOU722292:JOU722293 JEY722292:JEY722293 IVC722292:IVC722293 ILG722292:ILG722293 IBK722292:IBK722293 HRO722292:HRO722293 HHS722292:HHS722293 GXW722292:GXW722293 GOA722292:GOA722293 GEE722292:GEE722293 FUI722292:FUI722293 FKM722292:FKM722293 FAQ722292:FAQ722293 EQU722292:EQU722293 EGY722292:EGY722293 DXC722292:DXC722293 DNG722292:DNG722293 DDK722292:DDK722293 CTO722292:CTO722293 CJS722292:CJS722293 BZW722292:BZW722293 BQA722292:BQA722293 BGE722292:BGE722293 AWI722292:AWI722293 AMM722292:AMM722293 ACQ722292:ACQ722293 SU722292:SU722293 IY722292:IY722293 C722292:C722293 WVK656756:WVK656757 WLO656756:WLO656757 WBS656756:WBS656757 VRW656756:VRW656757 VIA656756:VIA656757 UYE656756:UYE656757 UOI656756:UOI656757 UEM656756:UEM656757 TUQ656756:TUQ656757 TKU656756:TKU656757 TAY656756:TAY656757 SRC656756:SRC656757 SHG656756:SHG656757 RXK656756:RXK656757 RNO656756:RNO656757 RDS656756:RDS656757 QTW656756:QTW656757 QKA656756:QKA656757 QAE656756:QAE656757 PQI656756:PQI656757 PGM656756:PGM656757 OWQ656756:OWQ656757 OMU656756:OMU656757 OCY656756:OCY656757 NTC656756:NTC656757 NJG656756:NJG656757 MZK656756:MZK656757 MPO656756:MPO656757 MFS656756:MFS656757 LVW656756:LVW656757 LMA656756:LMA656757 LCE656756:LCE656757 KSI656756:KSI656757 KIM656756:KIM656757 JYQ656756:JYQ656757 JOU656756:JOU656757 JEY656756:JEY656757 IVC656756:IVC656757 ILG656756:ILG656757 IBK656756:IBK656757 HRO656756:HRO656757 HHS656756:HHS656757 GXW656756:GXW656757 GOA656756:GOA656757 GEE656756:GEE656757 FUI656756:FUI656757 FKM656756:FKM656757 FAQ656756:FAQ656757 EQU656756:EQU656757 EGY656756:EGY656757 DXC656756:DXC656757 DNG656756:DNG656757 DDK656756:DDK656757 CTO656756:CTO656757 CJS656756:CJS656757 BZW656756:BZW656757 BQA656756:BQA656757 BGE656756:BGE656757 AWI656756:AWI656757 AMM656756:AMM656757 ACQ656756:ACQ656757 SU656756:SU656757 IY656756:IY656757 C656756:C656757 WVK591220:WVK591221 WLO591220:WLO591221 WBS591220:WBS591221 VRW591220:VRW591221 VIA591220:VIA591221 UYE591220:UYE591221 UOI591220:UOI591221 UEM591220:UEM591221 TUQ591220:TUQ591221 TKU591220:TKU591221 TAY591220:TAY591221 SRC591220:SRC591221 SHG591220:SHG591221 RXK591220:RXK591221 RNO591220:RNO591221 RDS591220:RDS591221 QTW591220:QTW591221 QKA591220:QKA591221 QAE591220:QAE591221 PQI591220:PQI591221 PGM591220:PGM591221 OWQ591220:OWQ591221 OMU591220:OMU591221 OCY591220:OCY591221 NTC591220:NTC591221 NJG591220:NJG591221 MZK591220:MZK591221 MPO591220:MPO591221 MFS591220:MFS591221 LVW591220:LVW591221 LMA591220:LMA591221 LCE591220:LCE591221 KSI591220:KSI591221 KIM591220:KIM591221 JYQ591220:JYQ591221 JOU591220:JOU591221 JEY591220:JEY591221 IVC591220:IVC591221 ILG591220:ILG591221 IBK591220:IBK591221 HRO591220:HRO591221 HHS591220:HHS591221 GXW591220:GXW591221 GOA591220:GOA591221 GEE591220:GEE591221 FUI591220:FUI591221 FKM591220:FKM591221 FAQ591220:FAQ591221 EQU591220:EQU591221 EGY591220:EGY591221 DXC591220:DXC591221 DNG591220:DNG591221 DDK591220:DDK591221 CTO591220:CTO591221 CJS591220:CJS591221 BZW591220:BZW591221 BQA591220:BQA591221 BGE591220:BGE591221 AWI591220:AWI591221 AMM591220:AMM591221 ACQ591220:ACQ591221 SU591220:SU591221 IY591220:IY591221 C591220:C591221 WVK525684:WVK525685 WLO525684:WLO525685 WBS525684:WBS525685 VRW525684:VRW525685 VIA525684:VIA525685 UYE525684:UYE525685 UOI525684:UOI525685 UEM525684:UEM525685 TUQ525684:TUQ525685 TKU525684:TKU525685 TAY525684:TAY525685 SRC525684:SRC525685 SHG525684:SHG525685 RXK525684:RXK525685 RNO525684:RNO525685 RDS525684:RDS525685 QTW525684:QTW525685 QKA525684:QKA525685 QAE525684:QAE525685 PQI525684:PQI525685 PGM525684:PGM525685 OWQ525684:OWQ525685 OMU525684:OMU525685 OCY525684:OCY525685 NTC525684:NTC525685 NJG525684:NJG525685 MZK525684:MZK525685 MPO525684:MPO525685 MFS525684:MFS525685 LVW525684:LVW525685 LMA525684:LMA525685 LCE525684:LCE525685 KSI525684:KSI525685 KIM525684:KIM525685 JYQ525684:JYQ525685 JOU525684:JOU525685 JEY525684:JEY525685 IVC525684:IVC525685 ILG525684:ILG525685 IBK525684:IBK525685 HRO525684:HRO525685 HHS525684:HHS525685 GXW525684:GXW525685 GOA525684:GOA525685 GEE525684:GEE525685 FUI525684:FUI525685 FKM525684:FKM525685 FAQ525684:FAQ525685 EQU525684:EQU525685 EGY525684:EGY525685 DXC525684:DXC525685 DNG525684:DNG525685 DDK525684:DDK525685 CTO525684:CTO525685 CJS525684:CJS525685 BZW525684:BZW525685 BQA525684:BQA525685 BGE525684:BGE525685 AWI525684:AWI525685 AMM525684:AMM525685 ACQ525684:ACQ525685 SU525684:SU525685 IY525684:IY525685 C525684:C525685 WVK460148:WVK460149 WLO460148:WLO460149 WBS460148:WBS460149 VRW460148:VRW460149 VIA460148:VIA460149 UYE460148:UYE460149 UOI460148:UOI460149 UEM460148:UEM460149 TUQ460148:TUQ460149 TKU460148:TKU460149 TAY460148:TAY460149 SRC460148:SRC460149 SHG460148:SHG460149 RXK460148:RXK460149 RNO460148:RNO460149 RDS460148:RDS460149 QTW460148:QTW460149 QKA460148:QKA460149 QAE460148:QAE460149 PQI460148:PQI460149 PGM460148:PGM460149 OWQ460148:OWQ460149 OMU460148:OMU460149 OCY460148:OCY460149 NTC460148:NTC460149 NJG460148:NJG460149 MZK460148:MZK460149 MPO460148:MPO460149 MFS460148:MFS460149 LVW460148:LVW460149 LMA460148:LMA460149 LCE460148:LCE460149 KSI460148:KSI460149 KIM460148:KIM460149 JYQ460148:JYQ460149 JOU460148:JOU460149 JEY460148:JEY460149 IVC460148:IVC460149 ILG460148:ILG460149 IBK460148:IBK460149 HRO460148:HRO460149 HHS460148:HHS460149 GXW460148:GXW460149 GOA460148:GOA460149 GEE460148:GEE460149 FUI460148:FUI460149 FKM460148:FKM460149 FAQ460148:FAQ460149 EQU460148:EQU460149 EGY460148:EGY460149 DXC460148:DXC460149 DNG460148:DNG460149 DDK460148:DDK460149 CTO460148:CTO460149 CJS460148:CJS460149 BZW460148:BZW460149 BQA460148:BQA460149 BGE460148:BGE460149 AWI460148:AWI460149 AMM460148:AMM460149 ACQ460148:ACQ460149 SU460148:SU460149 IY460148:IY460149 C460148:C460149 WVK394612:WVK394613 WLO394612:WLO394613 WBS394612:WBS394613 VRW394612:VRW394613 VIA394612:VIA394613 UYE394612:UYE394613 UOI394612:UOI394613 UEM394612:UEM394613 TUQ394612:TUQ394613 TKU394612:TKU394613 TAY394612:TAY394613 SRC394612:SRC394613 SHG394612:SHG394613 RXK394612:RXK394613 RNO394612:RNO394613 RDS394612:RDS394613 QTW394612:QTW394613 QKA394612:QKA394613 QAE394612:QAE394613 PQI394612:PQI394613 PGM394612:PGM394613 OWQ394612:OWQ394613 OMU394612:OMU394613 OCY394612:OCY394613 NTC394612:NTC394613 NJG394612:NJG394613 MZK394612:MZK394613 MPO394612:MPO394613 MFS394612:MFS394613 LVW394612:LVW394613 LMA394612:LMA394613 LCE394612:LCE394613 KSI394612:KSI394613 KIM394612:KIM394613 JYQ394612:JYQ394613 JOU394612:JOU394613 JEY394612:JEY394613 IVC394612:IVC394613 ILG394612:ILG394613 IBK394612:IBK394613 HRO394612:HRO394613 HHS394612:HHS394613 GXW394612:GXW394613 GOA394612:GOA394613 GEE394612:GEE394613 FUI394612:FUI394613 FKM394612:FKM394613 FAQ394612:FAQ394613 EQU394612:EQU394613 EGY394612:EGY394613 DXC394612:DXC394613 DNG394612:DNG394613 DDK394612:DDK394613 CTO394612:CTO394613 CJS394612:CJS394613 BZW394612:BZW394613 BQA394612:BQA394613 BGE394612:BGE394613 AWI394612:AWI394613 AMM394612:AMM394613 ACQ394612:ACQ394613 SU394612:SU394613 IY394612:IY394613 C394612:C394613 WVK329076:WVK329077 WLO329076:WLO329077 WBS329076:WBS329077 VRW329076:VRW329077 VIA329076:VIA329077 UYE329076:UYE329077 UOI329076:UOI329077 UEM329076:UEM329077 TUQ329076:TUQ329077 TKU329076:TKU329077 TAY329076:TAY329077 SRC329076:SRC329077 SHG329076:SHG329077 RXK329076:RXK329077 RNO329076:RNO329077 RDS329076:RDS329077 QTW329076:QTW329077 QKA329076:QKA329077 QAE329076:QAE329077 PQI329076:PQI329077 PGM329076:PGM329077 OWQ329076:OWQ329077 OMU329076:OMU329077 OCY329076:OCY329077 NTC329076:NTC329077 NJG329076:NJG329077 MZK329076:MZK329077 MPO329076:MPO329077 MFS329076:MFS329077 LVW329076:LVW329077 LMA329076:LMA329077 LCE329076:LCE329077 KSI329076:KSI329077 KIM329076:KIM329077 JYQ329076:JYQ329077 JOU329076:JOU329077 JEY329076:JEY329077 IVC329076:IVC329077 ILG329076:ILG329077 IBK329076:IBK329077 HRO329076:HRO329077 HHS329076:HHS329077 GXW329076:GXW329077 GOA329076:GOA329077 GEE329076:GEE329077 FUI329076:FUI329077 FKM329076:FKM329077 FAQ329076:FAQ329077 EQU329076:EQU329077 EGY329076:EGY329077 DXC329076:DXC329077 DNG329076:DNG329077 DDK329076:DDK329077 CTO329076:CTO329077 CJS329076:CJS329077 BZW329076:BZW329077 BQA329076:BQA329077 BGE329076:BGE329077 AWI329076:AWI329077 AMM329076:AMM329077 ACQ329076:ACQ329077 SU329076:SU329077 IY329076:IY329077 C329076:C329077 WVK263540:WVK263541 WLO263540:WLO263541 WBS263540:WBS263541 VRW263540:VRW263541 VIA263540:VIA263541 UYE263540:UYE263541 UOI263540:UOI263541 UEM263540:UEM263541 TUQ263540:TUQ263541 TKU263540:TKU263541 TAY263540:TAY263541 SRC263540:SRC263541 SHG263540:SHG263541 RXK263540:RXK263541 RNO263540:RNO263541 RDS263540:RDS263541 QTW263540:QTW263541 QKA263540:QKA263541 QAE263540:QAE263541 PQI263540:PQI263541 PGM263540:PGM263541 OWQ263540:OWQ263541 OMU263540:OMU263541 OCY263540:OCY263541 NTC263540:NTC263541 NJG263540:NJG263541 MZK263540:MZK263541 MPO263540:MPO263541 MFS263540:MFS263541 LVW263540:LVW263541 LMA263540:LMA263541 LCE263540:LCE263541 KSI263540:KSI263541 KIM263540:KIM263541 JYQ263540:JYQ263541 JOU263540:JOU263541 JEY263540:JEY263541 IVC263540:IVC263541 ILG263540:ILG263541 IBK263540:IBK263541 HRO263540:HRO263541 HHS263540:HHS263541 GXW263540:GXW263541 GOA263540:GOA263541 GEE263540:GEE263541 FUI263540:FUI263541 FKM263540:FKM263541 FAQ263540:FAQ263541 EQU263540:EQU263541 EGY263540:EGY263541 DXC263540:DXC263541 DNG263540:DNG263541 DDK263540:DDK263541 CTO263540:CTO263541 CJS263540:CJS263541 BZW263540:BZW263541 BQA263540:BQA263541 BGE263540:BGE263541 AWI263540:AWI263541 AMM263540:AMM263541 ACQ263540:ACQ263541 SU263540:SU263541 IY263540:IY263541 C263540:C263541 WVK198004:WVK198005 WLO198004:WLO198005 WBS198004:WBS198005 VRW198004:VRW198005 VIA198004:VIA198005 UYE198004:UYE198005 UOI198004:UOI198005 UEM198004:UEM198005 TUQ198004:TUQ198005 TKU198004:TKU198005 TAY198004:TAY198005 SRC198004:SRC198005 SHG198004:SHG198005 RXK198004:RXK198005 RNO198004:RNO198005 RDS198004:RDS198005 QTW198004:QTW198005 QKA198004:QKA198005 QAE198004:QAE198005 PQI198004:PQI198005 PGM198004:PGM198005 OWQ198004:OWQ198005 OMU198004:OMU198005 OCY198004:OCY198005 NTC198004:NTC198005 NJG198004:NJG198005 MZK198004:MZK198005 MPO198004:MPO198005 MFS198004:MFS198005 LVW198004:LVW198005 LMA198004:LMA198005 LCE198004:LCE198005 KSI198004:KSI198005 KIM198004:KIM198005 JYQ198004:JYQ198005 JOU198004:JOU198005 JEY198004:JEY198005 IVC198004:IVC198005 ILG198004:ILG198005 IBK198004:IBK198005 HRO198004:HRO198005 HHS198004:HHS198005 GXW198004:GXW198005 GOA198004:GOA198005 GEE198004:GEE198005 FUI198004:FUI198005 FKM198004:FKM198005 FAQ198004:FAQ198005 EQU198004:EQU198005 EGY198004:EGY198005 DXC198004:DXC198005 DNG198004:DNG198005 DDK198004:DDK198005 CTO198004:CTO198005 CJS198004:CJS198005 BZW198004:BZW198005 BQA198004:BQA198005 BGE198004:BGE198005 AWI198004:AWI198005 AMM198004:AMM198005 ACQ198004:ACQ198005 SU198004:SU198005 IY198004:IY198005 C198004:C198005 WVK132468:WVK132469 WLO132468:WLO132469 WBS132468:WBS132469 VRW132468:VRW132469 VIA132468:VIA132469 UYE132468:UYE132469 UOI132468:UOI132469 UEM132468:UEM132469 TUQ132468:TUQ132469 TKU132468:TKU132469 TAY132468:TAY132469 SRC132468:SRC132469 SHG132468:SHG132469 RXK132468:RXK132469 RNO132468:RNO132469 RDS132468:RDS132469 QTW132468:QTW132469 QKA132468:QKA132469 QAE132468:QAE132469 PQI132468:PQI132469 PGM132468:PGM132469 OWQ132468:OWQ132469 OMU132468:OMU132469 OCY132468:OCY132469 NTC132468:NTC132469 NJG132468:NJG132469 MZK132468:MZK132469 MPO132468:MPO132469 MFS132468:MFS132469 LVW132468:LVW132469 LMA132468:LMA132469 LCE132468:LCE132469 KSI132468:KSI132469 KIM132468:KIM132469 JYQ132468:JYQ132469 JOU132468:JOU132469 JEY132468:JEY132469 IVC132468:IVC132469 ILG132468:ILG132469 IBK132468:IBK132469 HRO132468:HRO132469 HHS132468:HHS132469 GXW132468:GXW132469 GOA132468:GOA132469 GEE132468:GEE132469 FUI132468:FUI132469 FKM132468:FKM132469 FAQ132468:FAQ132469 EQU132468:EQU132469 EGY132468:EGY132469 DXC132468:DXC132469 DNG132468:DNG132469 DDK132468:DDK132469 CTO132468:CTO132469 CJS132468:CJS132469 BZW132468:BZW132469 BQA132468:BQA132469 BGE132468:BGE132469 AWI132468:AWI132469 AMM132468:AMM132469 ACQ132468:ACQ132469 SU132468:SU132469 IY132468:IY132469 C132468:C132469 WVK66932:WVK66933 WLO66932:WLO66933 WBS66932:WBS66933 VRW66932:VRW66933 VIA66932:VIA66933 UYE66932:UYE66933 UOI66932:UOI66933 UEM66932:UEM66933 TUQ66932:TUQ66933 TKU66932:TKU66933 TAY66932:TAY66933 SRC66932:SRC66933 SHG66932:SHG66933 RXK66932:RXK66933 RNO66932:RNO66933 RDS66932:RDS66933 QTW66932:QTW66933 QKA66932:QKA66933 QAE66932:QAE66933 PQI66932:PQI66933 PGM66932:PGM66933 OWQ66932:OWQ66933 OMU66932:OMU66933 OCY66932:OCY66933 NTC66932:NTC66933 NJG66932:NJG66933 MZK66932:MZK66933 MPO66932:MPO66933 MFS66932:MFS66933 LVW66932:LVW66933 LMA66932:LMA66933 LCE66932:LCE66933 KSI66932:KSI66933 KIM66932:KIM66933 JYQ66932:JYQ66933 JOU66932:JOU66933 JEY66932:JEY66933 IVC66932:IVC66933 ILG66932:ILG66933 IBK66932:IBK66933 HRO66932:HRO66933 HHS66932:HHS66933 GXW66932:GXW66933 GOA66932:GOA66933 GEE66932:GEE66933 FUI66932:FUI66933 FKM66932:FKM66933 FAQ66932:FAQ66933 EQU66932:EQU66933 EGY66932:EGY66933 DXC66932:DXC66933 DNG66932:DNG66933 DDK66932:DDK66933 CTO66932:CTO66933 CJS66932:CJS66933 BZW66932:BZW66933 BQA66932:BQA66933 BGE66932:BGE66933 AWI66932:AWI66933 AMM66932:AMM66933 ACQ66932:ACQ66933 SU66932:SU66933 IY66932:IY66933 C66932:C66933 WVK1319:WVK1320 WLO1319:WLO1320 WBS1319:WBS1320 VRW1319:VRW1320 VIA1319:VIA1320 UYE1319:UYE1320 UOI1319:UOI1320 UEM1319:UEM1320 TUQ1319:TUQ1320 TKU1319:TKU1320 TAY1319:TAY1320 SRC1319:SRC1320 SHG1319:SHG1320 RXK1319:RXK1320 RNO1319:RNO1320 RDS1319:RDS1320 QTW1319:QTW1320 QKA1319:QKA1320 QAE1319:QAE1320 PQI1319:PQI1320 PGM1319:PGM1320 OWQ1319:OWQ1320 OMU1319:OMU1320 OCY1319:OCY1320 NTC1319:NTC1320 NJG1319:NJG1320 MZK1319:MZK1320 MPO1319:MPO1320 MFS1319:MFS1320 LVW1319:LVW1320 LMA1319:LMA1320 LCE1319:LCE1320 KSI1319:KSI1320 KIM1319:KIM1320 JYQ1319:JYQ1320 JOU1319:JOU1320 JEY1319:JEY1320 IVC1319:IVC1320 ILG1319:ILG1320 IBK1319:IBK1320 HRO1319:HRO1320 HHS1319:HHS1320 GXW1319:GXW1320 GOA1319:GOA1320 GEE1319:GEE1320 FUI1319:FUI1320 FKM1319:FKM1320 FAQ1319:FAQ1320 EQU1319:EQU1320 EGY1319:EGY1320 DXC1319:DXC1320 DNG1319:DNG1320 DDK1319:DDK1320 CTO1319:CTO1320 CJS1319:CJS1320 BZW1319:BZW1320 BQA1319:BQA1320 BGE1319:BGE1320 AWI1319:AWI1320 AMM1319:AMM1320 ACQ1319:ACQ1320 SU1319:SU1320 IY1319:IY1320 C1319:C1320 WVL984420:WVL984424 WLP984420:WLP984424 WBT984420:WBT984424 VRX984420:VRX984424 VIB984420:VIB984424 UYF984420:UYF984424 UOJ984420:UOJ984424 UEN984420:UEN984424 TUR984420:TUR984424 TKV984420:TKV984424 TAZ984420:TAZ984424 SRD984420:SRD984424 SHH984420:SHH984424 RXL984420:RXL984424 RNP984420:RNP984424 RDT984420:RDT984424 QTX984420:QTX984424 QKB984420:QKB984424 QAF984420:QAF984424 PQJ984420:PQJ984424 PGN984420:PGN984424 OWR984420:OWR984424 OMV984420:OMV984424 OCZ984420:OCZ984424 NTD984420:NTD984424 NJH984420:NJH984424 MZL984420:MZL984424 MPP984420:MPP984424 MFT984420:MFT984424 LVX984420:LVX984424 LMB984420:LMB984424 LCF984420:LCF984424 KSJ984420:KSJ984424 KIN984420:KIN984424 JYR984420:JYR984424 JOV984420:JOV984424 JEZ984420:JEZ984424 IVD984420:IVD984424 ILH984420:ILH984424 IBL984420:IBL984424 HRP984420:HRP984424 HHT984420:HHT984424 GXX984420:GXX984424 GOB984420:GOB984424 GEF984420:GEF984424 FUJ984420:FUJ984424 FKN984420:FKN984424 FAR984420:FAR984424 EQV984420:EQV984424 EGZ984420:EGZ984424 DXD984420:DXD984424 DNH984420:DNH984424 DDL984420:DDL984424 CTP984420:CTP984424 CJT984420:CJT984424 BZX984420:BZX984424 BQB984420:BQB984424 BGF984420:BGF984424 AWJ984420:AWJ984424 AMN984420:AMN984424 ACR984420:ACR984424 SV984420:SV984424 IZ984420:IZ984424 D984420:D984424 WVL918884:WVL918888 WLP918884:WLP918888 WBT918884:WBT918888 VRX918884:VRX918888 VIB918884:VIB918888 UYF918884:UYF918888 UOJ918884:UOJ918888 UEN918884:UEN918888 TUR918884:TUR918888 TKV918884:TKV918888 TAZ918884:TAZ918888 SRD918884:SRD918888 SHH918884:SHH918888 RXL918884:RXL918888 RNP918884:RNP918888 RDT918884:RDT918888 QTX918884:QTX918888 QKB918884:QKB918888 QAF918884:QAF918888 PQJ918884:PQJ918888 PGN918884:PGN918888 OWR918884:OWR918888 OMV918884:OMV918888 OCZ918884:OCZ918888 NTD918884:NTD918888 NJH918884:NJH918888 MZL918884:MZL918888 MPP918884:MPP918888 MFT918884:MFT918888 LVX918884:LVX918888 LMB918884:LMB918888 LCF918884:LCF918888 KSJ918884:KSJ918888 KIN918884:KIN918888 JYR918884:JYR918888 JOV918884:JOV918888 JEZ918884:JEZ918888 IVD918884:IVD918888 ILH918884:ILH918888 IBL918884:IBL918888 HRP918884:HRP918888 HHT918884:HHT918888 GXX918884:GXX918888 GOB918884:GOB918888 GEF918884:GEF918888 FUJ918884:FUJ918888 FKN918884:FKN918888 FAR918884:FAR918888 EQV918884:EQV918888 EGZ918884:EGZ918888 DXD918884:DXD918888 DNH918884:DNH918888 DDL918884:DDL918888 CTP918884:CTP918888 CJT918884:CJT918888 BZX918884:BZX918888 BQB918884:BQB918888 BGF918884:BGF918888 AWJ918884:AWJ918888 AMN918884:AMN918888 ACR918884:ACR918888 SV918884:SV918888 IZ918884:IZ918888 D918884:D918888 WVL853348:WVL853352 WLP853348:WLP853352 WBT853348:WBT853352 VRX853348:VRX853352 VIB853348:VIB853352 UYF853348:UYF853352 UOJ853348:UOJ853352 UEN853348:UEN853352 TUR853348:TUR853352 TKV853348:TKV853352 TAZ853348:TAZ853352 SRD853348:SRD853352 SHH853348:SHH853352 RXL853348:RXL853352 RNP853348:RNP853352 RDT853348:RDT853352 QTX853348:QTX853352 QKB853348:QKB853352 QAF853348:QAF853352 PQJ853348:PQJ853352 PGN853348:PGN853352 OWR853348:OWR853352 OMV853348:OMV853352 OCZ853348:OCZ853352 NTD853348:NTD853352 NJH853348:NJH853352 MZL853348:MZL853352 MPP853348:MPP853352 MFT853348:MFT853352 LVX853348:LVX853352 LMB853348:LMB853352 LCF853348:LCF853352 KSJ853348:KSJ853352 KIN853348:KIN853352 JYR853348:JYR853352 JOV853348:JOV853352 JEZ853348:JEZ853352 IVD853348:IVD853352 ILH853348:ILH853352 IBL853348:IBL853352 HRP853348:HRP853352 HHT853348:HHT853352 GXX853348:GXX853352 GOB853348:GOB853352 GEF853348:GEF853352 FUJ853348:FUJ853352 FKN853348:FKN853352 FAR853348:FAR853352 EQV853348:EQV853352 EGZ853348:EGZ853352 DXD853348:DXD853352 DNH853348:DNH853352 DDL853348:DDL853352 CTP853348:CTP853352 CJT853348:CJT853352 BZX853348:BZX853352 BQB853348:BQB853352 BGF853348:BGF853352 AWJ853348:AWJ853352 AMN853348:AMN853352 ACR853348:ACR853352 SV853348:SV853352 IZ853348:IZ853352 D853348:D853352 WVL787812:WVL787816 WLP787812:WLP787816 WBT787812:WBT787816 VRX787812:VRX787816 VIB787812:VIB787816 UYF787812:UYF787816 UOJ787812:UOJ787816 UEN787812:UEN787816 TUR787812:TUR787816 TKV787812:TKV787816 TAZ787812:TAZ787816 SRD787812:SRD787816 SHH787812:SHH787816 RXL787812:RXL787816 RNP787812:RNP787816 RDT787812:RDT787816 QTX787812:QTX787816 QKB787812:QKB787816 QAF787812:QAF787816 PQJ787812:PQJ787816 PGN787812:PGN787816 OWR787812:OWR787816 OMV787812:OMV787816 OCZ787812:OCZ787816 NTD787812:NTD787816 NJH787812:NJH787816 MZL787812:MZL787816 MPP787812:MPP787816 MFT787812:MFT787816 LVX787812:LVX787816 LMB787812:LMB787816 LCF787812:LCF787816 KSJ787812:KSJ787816 KIN787812:KIN787816 JYR787812:JYR787816 JOV787812:JOV787816 JEZ787812:JEZ787816 IVD787812:IVD787816 ILH787812:ILH787816 IBL787812:IBL787816 HRP787812:HRP787816 HHT787812:HHT787816 GXX787812:GXX787816 GOB787812:GOB787816 GEF787812:GEF787816 FUJ787812:FUJ787816 FKN787812:FKN787816 FAR787812:FAR787816 EQV787812:EQV787816 EGZ787812:EGZ787816 DXD787812:DXD787816 DNH787812:DNH787816 DDL787812:DDL787816 CTP787812:CTP787816 CJT787812:CJT787816 BZX787812:BZX787816 BQB787812:BQB787816 BGF787812:BGF787816 AWJ787812:AWJ787816 AMN787812:AMN787816 ACR787812:ACR787816 SV787812:SV787816 IZ787812:IZ787816 D787812:D787816 WVL722276:WVL722280 WLP722276:WLP722280 WBT722276:WBT722280 VRX722276:VRX722280 VIB722276:VIB722280 UYF722276:UYF722280 UOJ722276:UOJ722280 UEN722276:UEN722280 TUR722276:TUR722280 TKV722276:TKV722280 TAZ722276:TAZ722280 SRD722276:SRD722280 SHH722276:SHH722280 RXL722276:RXL722280 RNP722276:RNP722280 RDT722276:RDT722280 QTX722276:QTX722280 QKB722276:QKB722280 QAF722276:QAF722280 PQJ722276:PQJ722280 PGN722276:PGN722280 OWR722276:OWR722280 OMV722276:OMV722280 OCZ722276:OCZ722280 NTD722276:NTD722280 NJH722276:NJH722280 MZL722276:MZL722280 MPP722276:MPP722280 MFT722276:MFT722280 LVX722276:LVX722280 LMB722276:LMB722280 LCF722276:LCF722280 KSJ722276:KSJ722280 KIN722276:KIN722280 JYR722276:JYR722280 JOV722276:JOV722280 JEZ722276:JEZ722280 IVD722276:IVD722280 ILH722276:ILH722280 IBL722276:IBL722280 HRP722276:HRP722280 HHT722276:HHT722280 GXX722276:GXX722280 GOB722276:GOB722280 GEF722276:GEF722280 FUJ722276:FUJ722280 FKN722276:FKN722280 FAR722276:FAR722280 EQV722276:EQV722280 EGZ722276:EGZ722280 DXD722276:DXD722280 DNH722276:DNH722280 DDL722276:DDL722280 CTP722276:CTP722280 CJT722276:CJT722280 BZX722276:BZX722280 BQB722276:BQB722280 BGF722276:BGF722280 AWJ722276:AWJ722280 AMN722276:AMN722280 ACR722276:ACR722280 SV722276:SV722280 IZ722276:IZ722280 D722276:D722280 WVL656740:WVL656744 WLP656740:WLP656744 WBT656740:WBT656744 VRX656740:VRX656744 VIB656740:VIB656744 UYF656740:UYF656744 UOJ656740:UOJ656744 UEN656740:UEN656744 TUR656740:TUR656744 TKV656740:TKV656744 TAZ656740:TAZ656744 SRD656740:SRD656744 SHH656740:SHH656744 RXL656740:RXL656744 RNP656740:RNP656744 RDT656740:RDT656744 QTX656740:QTX656744 QKB656740:QKB656744 QAF656740:QAF656744 PQJ656740:PQJ656744 PGN656740:PGN656744 OWR656740:OWR656744 OMV656740:OMV656744 OCZ656740:OCZ656744 NTD656740:NTD656744 NJH656740:NJH656744 MZL656740:MZL656744 MPP656740:MPP656744 MFT656740:MFT656744 LVX656740:LVX656744 LMB656740:LMB656744 LCF656740:LCF656744 KSJ656740:KSJ656744 KIN656740:KIN656744 JYR656740:JYR656744 JOV656740:JOV656744 JEZ656740:JEZ656744 IVD656740:IVD656744 ILH656740:ILH656744 IBL656740:IBL656744 HRP656740:HRP656744 HHT656740:HHT656744 GXX656740:GXX656744 GOB656740:GOB656744 GEF656740:GEF656744 FUJ656740:FUJ656744 FKN656740:FKN656744 FAR656740:FAR656744 EQV656740:EQV656744 EGZ656740:EGZ656744 DXD656740:DXD656744 DNH656740:DNH656744 DDL656740:DDL656744 CTP656740:CTP656744 CJT656740:CJT656744 BZX656740:BZX656744 BQB656740:BQB656744 BGF656740:BGF656744 AWJ656740:AWJ656744 AMN656740:AMN656744 ACR656740:ACR656744 SV656740:SV656744 IZ656740:IZ656744 D656740:D656744 WVL591204:WVL591208 WLP591204:WLP591208 WBT591204:WBT591208 VRX591204:VRX591208 VIB591204:VIB591208 UYF591204:UYF591208 UOJ591204:UOJ591208 UEN591204:UEN591208 TUR591204:TUR591208 TKV591204:TKV591208 TAZ591204:TAZ591208 SRD591204:SRD591208 SHH591204:SHH591208 RXL591204:RXL591208 RNP591204:RNP591208 RDT591204:RDT591208 QTX591204:QTX591208 QKB591204:QKB591208 QAF591204:QAF591208 PQJ591204:PQJ591208 PGN591204:PGN591208 OWR591204:OWR591208 OMV591204:OMV591208 OCZ591204:OCZ591208 NTD591204:NTD591208 NJH591204:NJH591208 MZL591204:MZL591208 MPP591204:MPP591208 MFT591204:MFT591208 LVX591204:LVX591208 LMB591204:LMB591208 LCF591204:LCF591208 KSJ591204:KSJ591208 KIN591204:KIN591208 JYR591204:JYR591208 JOV591204:JOV591208 JEZ591204:JEZ591208 IVD591204:IVD591208 ILH591204:ILH591208 IBL591204:IBL591208 HRP591204:HRP591208 HHT591204:HHT591208 GXX591204:GXX591208 GOB591204:GOB591208 GEF591204:GEF591208 FUJ591204:FUJ591208 FKN591204:FKN591208 FAR591204:FAR591208 EQV591204:EQV591208 EGZ591204:EGZ591208 DXD591204:DXD591208 DNH591204:DNH591208 DDL591204:DDL591208 CTP591204:CTP591208 CJT591204:CJT591208 BZX591204:BZX591208 BQB591204:BQB591208 BGF591204:BGF591208 AWJ591204:AWJ591208 AMN591204:AMN591208 ACR591204:ACR591208 SV591204:SV591208 IZ591204:IZ591208 D591204:D591208 WVL525668:WVL525672 WLP525668:WLP525672 WBT525668:WBT525672 VRX525668:VRX525672 VIB525668:VIB525672 UYF525668:UYF525672 UOJ525668:UOJ525672 UEN525668:UEN525672 TUR525668:TUR525672 TKV525668:TKV525672 TAZ525668:TAZ525672 SRD525668:SRD525672 SHH525668:SHH525672 RXL525668:RXL525672 RNP525668:RNP525672 RDT525668:RDT525672 QTX525668:QTX525672 QKB525668:QKB525672 QAF525668:QAF525672 PQJ525668:PQJ525672 PGN525668:PGN525672 OWR525668:OWR525672 OMV525668:OMV525672 OCZ525668:OCZ525672 NTD525668:NTD525672 NJH525668:NJH525672 MZL525668:MZL525672 MPP525668:MPP525672 MFT525668:MFT525672 LVX525668:LVX525672 LMB525668:LMB525672 LCF525668:LCF525672 KSJ525668:KSJ525672 KIN525668:KIN525672 JYR525668:JYR525672 JOV525668:JOV525672 JEZ525668:JEZ525672 IVD525668:IVD525672 ILH525668:ILH525672 IBL525668:IBL525672 HRP525668:HRP525672 HHT525668:HHT525672 GXX525668:GXX525672 GOB525668:GOB525672 GEF525668:GEF525672 FUJ525668:FUJ525672 FKN525668:FKN525672 FAR525668:FAR525672 EQV525668:EQV525672 EGZ525668:EGZ525672 DXD525668:DXD525672 DNH525668:DNH525672 DDL525668:DDL525672 CTP525668:CTP525672 CJT525668:CJT525672 BZX525668:BZX525672 BQB525668:BQB525672 BGF525668:BGF525672 AWJ525668:AWJ525672 AMN525668:AMN525672 ACR525668:ACR525672 SV525668:SV525672 IZ525668:IZ525672 D525668:D525672 WVL460132:WVL460136 WLP460132:WLP460136 WBT460132:WBT460136 VRX460132:VRX460136 VIB460132:VIB460136 UYF460132:UYF460136 UOJ460132:UOJ460136 UEN460132:UEN460136 TUR460132:TUR460136 TKV460132:TKV460136 TAZ460132:TAZ460136 SRD460132:SRD460136 SHH460132:SHH460136 RXL460132:RXL460136 RNP460132:RNP460136 RDT460132:RDT460136 QTX460132:QTX460136 QKB460132:QKB460136 QAF460132:QAF460136 PQJ460132:PQJ460136 PGN460132:PGN460136 OWR460132:OWR460136 OMV460132:OMV460136 OCZ460132:OCZ460136 NTD460132:NTD460136 NJH460132:NJH460136 MZL460132:MZL460136 MPP460132:MPP460136 MFT460132:MFT460136 LVX460132:LVX460136 LMB460132:LMB460136 LCF460132:LCF460136 KSJ460132:KSJ460136 KIN460132:KIN460136 JYR460132:JYR460136 JOV460132:JOV460136 JEZ460132:JEZ460136 IVD460132:IVD460136 ILH460132:ILH460136 IBL460132:IBL460136 HRP460132:HRP460136 HHT460132:HHT460136 GXX460132:GXX460136 GOB460132:GOB460136 GEF460132:GEF460136 FUJ460132:FUJ460136 FKN460132:FKN460136 FAR460132:FAR460136 EQV460132:EQV460136 EGZ460132:EGZ460136 DXD460132:DXD460136 DNH460132:DNH460136 DDL460132:DDL460136 CTP460132:CTP460136 CJT460132:CJT460136 BZX460132:BZX460136 BQB460132:BQB460136 BGF460132:BGF460136 AWJ460132:AWJ460136 AMN460132:AMN460136 ACR460132:ACR460136 SV460132:SV460136 IZ460132:IZ460136 D460132:D460136 WVL394596:WVL394600 WLP394596:WLP394600 WBT394596:WBT394600 VRX394596:VRX394600 VIB394596:VIB394600 UYF394596:UYF394600 UOJ394596:UOJ394600 UEN394596:UEN394600 TUR394596:TUR394600 TKV394596:TKV394600 TAZ394596:TAZ394600 SRD394596:SRD394600 SHH394596:SHH394600 RXL394596:RXL394600 RNP394596:RNP394600 RDT394596:RDT394600 QTX394596:QTX394600 QKB394596:QKB394600 QAF394596:QAF394600 PQJ394596:PQJ394600 PGN394596:PGN394600 OWR394596:OWR394600 OMV394596:OMV394600 OCZ394596:OCZ394600 NTD394596:NTD394600 NJH394596:NJH394600 MZL394596:MZL394600 MPP394596:MPP394600 MFT394596:MFT394600 LVX394596:LVX394600 LMB394596:LMB394600 LCF394596:LCF394600 KSJ394596:KSJ394600 KIN394596:KIN394600 JYR394596:JYR394600 JOV394596:JOV394600 JEZ394596:JEZ394600 IVD394596:IVD394600 ILH394596:ILH394600 IBL394596:IBL394600 HRP394596:HRP394600 HHT394596:HHT394600 GXX394596:GXX394600 GOB394596:GOB394600 GEF394596:GEF394600 FUJ394596:FUJ394600 FKN394596:FKN394600 FAR394596:FAR394600 EQV394596:EQV394600 EGZ394596:EGZ394600 DXD394596:DXD394600 DNH394596:DNH394600 DDL394596:DDL394600 CTP394596:CTP394600 CJT394596:CJT394600 BZX394596:BZX394600 BQB394596:BQB394600 BGF394596:BGF394600 AWJ394596:AWJ394600 AMN394596:AMN394600 ACR394596:ACR394600 SV394596:SV394600 IZ394596:IZ394600 D394596:D394600 WVL329060:WVL329064 WLP329060:WLP329064 WBT329060:WBT329064 VRX329060:VRX329064 VIB329060:VIB329064 UYF329060:UYF329064 UOJ329060:UOJ329064 UEN329060:UEN329064 TUR329060:TUR329064 TKV329060:TKV329064 TAZ329060:TAZ329064 SRD329060:SRD329064 SHH329060:SHH329064 RXL329060:RXL329064 RNP329060:RNP329064 RDT329060:RDT329064 QTX329060:QTX329064 QKB329060:QKB329064 QAF329060:QAF329064 PQJ329060:PQJ329064 PGN329060:PGN329064 OWR329060:OWR329064 OMV329060:OMV329064 OCZ329060:OCZ329064 NTD329060:NTD329064 NJH329060:NJH329064 MZL329060:MZL329064 MPP329060:MPP329064 MFT329060:MFT329064 LVX329060:LVX329064 LMB329060:LMB329064 LCF329060:LCF329064 KSJ329060:KSJ329064 KIN329060:KIN329064 JYR329060:JYR329064 JOV329060:JOV329064 JEZ329060:JEZ329064 IVD329060:IVD329064 ILH329060:ILH329064 IBL329060:IBL329064 HRP329060:HRP329064 HHT329060:HHT329064 GXX329060:GXX329064 GOB329060:GOB329064 GEF329060:GEF329064 FUJ329060:FUJ329064 FKN329060:FKN329064 FAR329060:FAR329064 EQV329060:EQV329064 EGZ329060:EGZ329064 DXD329060:DXD329064 DNH329060:DNH329064 DDL329060:DDL329064 CTP329060:CTP329064 CJT329060:CJT329064 BZX329060:BZX329064 BQB329060:BQB329064 BGF329060:BGF329064 AWJ329060:AWJ329064 AMN329060:AMN329064 ACR329060:ACR329064 SV329060:SV329064 IZ329060:IZ329064 D329060:D329064 WVL263524:WVL263528 WLP263524:WLP263528 WBT263524:WBT263528 VRX263524:VRX263528 VIB263524:VIB263528 UYF263524:UYF263528 UOJ263524:UOJ263528 UEN263524:UEN263528 TUR263524:TUR263528 TKV263524:TKV263528 TAZ263524:TAZ263528 SRD263524:SRD263528 SHH263524:SHH263528 RXL263524:RXL263528 RNP263524:RNP263528 RDT263524:RDT263528 QTX263524:QTX263528 QKB263524:QKB263528 QAF263524:QAF263528 PQJ263524:PQJ263528 PGN263524:PGN263528 OWR263524:OWR263528 OMV263524:OMV263528 OCZ263524:OCZ263528 NTD263524:NTD263528 NJH263524:NJH263528 MZL263524:MZL263528 MPP263524:MPP263528 MFT263524:MFT263528 LVX263524:LVX263528 LMB263524:LMB263528 LCF263524:LCF263528 KSJ263524:KSJ263528 KIN263524:KIN263528 JYR263524:JYR263528 JOV263524:JOV263528 JEZ263524:JEZ263528 IVD263524:IVD263528 ILH263524:ILH263528 IBL263524:IBL263528 HRP263524:HRP263528 HHT263524:HHT263528 GXX263524:GXX263528 GOB263524:GOB263528 GEF263524:GEF263528 FUJ263524:FUJ263528 FKN263524:FKN263528 FAR263524:FAR263528 EQV263524:EQV263528 EGZ263524:EGZ263528 DXD263524:DXD263528 DNH263524:DNH263528 DDL263524:DDL263528 CTP263524:CTP263528 CJT263524:CJT263528 BZX263524:BZX263528 BQB263524:BQB263528 BGF263524:BGF263528 AWJ263524:AWJ263528 AMN263524:AMN263528 ACR263524:ACR263528 SV263524:SV263528 IZ263524:IZ263528 D263524:D263528 WVL197988:WVL197992 WLP197988:WLP197992 WBT197988:WBT197992 VRX197988:VRX197992 VIB197988:VIB197992 UYF197988:UYF197992 UOJ197988:UOJ197992 UEN197988:UEN197992 TUR197988:TUR197992 TKV197988:TKV197992 TAZ197988:TAZ197992 SRD197988:SRD197992 SHH197988:SHH197992 RXL197988:RXL197992 RNP197988:RNP197992 RDT197988:RDT197992 QTX197988:QTX197992 QKB197988:QKB197992 QAF197988:QAF197992 PQJ197988:PQJ197992 PGN197988:PGN197992 OWR197988:OWR197992 OMV197988:OMV197992 OCZ197988:OCZ197992 NTD197988:NTD197992 NJH197988:NJH197992 MZL197988:MZL197992 MPP197988:MPP197992 MFT197988:MFT197992 LVX197988:LVX197992 LMB197988:LMB197992 LCF197988:LCF197992 KSJ197988:KSJ197992 KIN197988:KIN197992 JYR197988:JYR197992 JOV197988:JOV197992 JEZ197988:JEZ197992 IVD197988:IVD197992 ILH197988:ILH197992 IBL197988:IBL197992 HRP197988:HRP197992 HHT197988:HHT197992 GXX197988:GXX197992 GOB197988:GOB197992 GEF197988:GEF197992 FUJ197988:FUJ197992 FKN197988:FKN197992 FAR197988:FAR197992 EQV197988:EQV197992 EGZ197988:EGZ197992 DXD197988:DXD197992 DNH197988:DNH197992 DDL197988:DDL197992 CTP197988:CTP197992 CJT197988:CJT197992 BZX197988:BZX197992 BQB197988:BQB197992 BGF197988:BGF197992 AWJ197988:AWJ197992 AMN197988:AMN197992 ACR197988:ACR197992 SV197988:SV197992 IZ197988:IZ197992 D197988:D197992 WVL132452:WVL132456 WLP132452:WLP132456 WBT132452:WBT132456 VRX132452:VRX132456 VIB132452:VIB132456 UYF132452:UYF132456 UOJ132452:UOJ132456 UEN132452:UEN132456 TUR132452:TUR132456 TKV132452:TKV132456 TAZ132452:TAZ132456 SRD132452:SRD132456 SHH132452:SHH132456 RXL132452:RXL132456 RNP132452:RNP132456 RDT132452:RDT132456 QTX132452:QTX132456 QKB132452:QKB132456 QAF132452:QAF132456 PQJ132452:PQJ132456 PGN132452:PGN132456 OWR132452:OWR132456 OMV132452:OMV132456 OCZ132452:OCZ132456 NTD132452:NTD132456 NJH132452:NJH132456 MZL132452:MZL132456 MPP132452:MPP132456 MFT132452:MFT132456 LVX132452:LVX132456 LMB132452:LMB132456 LCF132452:LCF132456 KSJ132452:KSJ132456 KIN132452:KIN132456 JYR132452:JYR132456 JOV132452:JOV132456 JEZ132452:JEZ132456 IVD132452:IVD132456 ILH132452:ILH132456 IBL132452:IBL132456 HRP132452:HRP132456 HHT132452:HHT132456 GXX132452:GXX132456 GOB132452:GOB132456 GEF132452:GEF132456 FUJ132452:FUJ132456 FKN132452:FKN132456 FAR132452:FAR132456 EQV132452:EQV132456 EGZ132452:EGZ132456 DXD132452:DXD132456 DNH132452:DNH132456 DDL132452:DDL132456 CTP132452:CTP132456 CJT132452:CJT132456 BZX132452:BZX132456 BQB132452:BQB132456 BGF132452:BGF132456 AWJ132452:AWJ132456 AMN132452:AMN132456 ACR132452:ACR132456 SV132452:SV132456 IZ132452:IZ132456 D132452:D132456 WVL66916:WVL66920 WLP66916:WLP66920 WBT66916:WBT66920 VRX66916:VRX66920 VIB66916:VIB66920 UYF66916:UYF66920 UOJ66916:UOJ66920 UEN66916:UEN66920 TUR66916:TUR66920 TKV66916:TKV66920 TAZ66916:TAZ66920 SRD66916:SRD66920 SHH66916:SHH66920 RXL66916:RXL66920 RNP66916:RNP66920 RDT66916:RDT66920 QTX66916:QTX66920 QKB66916:QKB66920 QAF66916:QAF66920 PQJ66916:PQJ66920 PGN66916:PGN66920 OWR66916:OWR66920 OMV66916:OMV66920 OCZ66916:OCZ66920 NTD66916:NTD66920 NJH66916:NJH66920 MZL66916:MZL66920 MPP66916:MPP66920 MFT66916:MFT66920 LVX66916:LVX66920 LMB66916:LMB66920 LCF66916:LCF66920 KSJ66916:KSJ66920 KIN66916:KIN66920 JYR66916:JYR66920 JOV66916:JOV66920 JEZ66916:JEZ66920 IVD66916:IVD66920 ILH66916:ILH66920 IBL66916:IBL66920 HRP66916:HRP66920 HHT66916:HHT66920 GXX66916:GXX66920 GOB66916:GOB66920 GEF66916:GEF66920 FUJ66916:FUJ66920 FKN66916:FKN66920 FAR66916:FAR66920 EQV66916:EQV66920 EGZ66916:EGZ66920 DXD66916:DXD66920 DNH66916:DNH66920 DDL66916:DDL66920 CTP66916:CTP66920 CJT66916:CJT66920 BZX66916:BZX66920 BQB66916:BQB66920 BGF66916:BGF66920 AWJ66916:AWJ66920 AMN66916:AMN66920 ACR66916:ACR66920 SV66916:SV66920 IZ66916:IZ66920 D66916:D66920 WVL1295:WVL1299 WLP1295:WLP1299 WBT1295:WBT1299 VRX1295:VRX1299 VIB1295:VIB1299 UYF1295:UYF1299 UOJ1295:UOJ1299 UEN1295:UEN1299 TUR1295:TUR1299 TKV1295:TKV1299 TAZ1295:TAZ1299 SRD1295:SRD1299 SHH1295:SHH1299 RXL1295:RXL1299 RNP1295:RNP1299 RDT1295:RDT1299 QTX1295:QTX1299 QKB1295:QKB1299 QAF1295:QAF1299 PQJ1295:PQJ1299 PGN1295:PGN1299 OWR1295:OWR1299 OMV1295:OMV1299 OCZ1295:OCZ1299 NTD1295:NTD1299 NJH1295:NJH1299 MZL1295:MZL1299 MPP1295:MPP1299 MFT1295:MFT1299 LVX1295:LVX1299 LMB1295:LMB1299 LCF1295:LCF1299 KSJ1295:KSJ1299 KIN1295:KIN1299 JYR1295:JYR1299 JOV1295:JOV1299 JEZ1295:JEZ1299 IVD1295:IVD1299 ILH1295:ILH1299 IBL1295:IBL1299 HRP1295:HRP1299 HHT1295:HHT1299 GXX1295:GXX1299 GOB1295:GOB1299 GEF1295:GEF1299 FUJ1295:FUJ1299 FKN1295:FKN1299 FAR1295:FAR1299 EQV1295:EQV1299 EGZ1295:EGZ1299 DXD1295:DXD1299 DNH1295:DNH1299 DDL1295:DDL1299 CTP1295:CTP1299 CJT1295:CJT1299 BZX1295:BZX1299 BQB1295:BQB1299 BGF1295:BGF1299 AWJ1295:AWJ1299 AMN1295:AMN1299 ACR1295:ACR1299 SV1295:SV1299 IZ1295:IZ1299 D1295:D1299 WVK984425:WVK984426 WLO984425:WLO984426 WBS984425:WBS984426 VRW984425:VRW984426 VIA984425:VIA984426 UYE984425:UYE984426 UOI984425:UOI984426 UEM984425:UEM984426 TUQ984425:TUQ984426 TKU984425:TKU984426 TAY984425:TAY984426 SRC984425:SRC984426 SHG984425:SHG984426 RXK984425:RXK984426 RNO984425:RNO984426 RDS984425:RDS984426 QTW984425:QTW984426 QKA984425:QKA984426 QAE984425:QAE984426 PQI984425:PQI984426 PGM984425:PGM984426 OWQ984425:OWQ984426 OMU984425:OMU984426 OCY984425:OCY984426 NTC984425:NTC984426 NJG984425:NJG984426 MZK984425:MZK984426 MPO984425:MPO984426 MFS984425:MFS984426 LVW984425:LVW984426 LMA984425:LMA984426 LCE984425:LCE984426 KSI984425:KSI984426 KIM984425:KIM984426 JYQ984425:JYQ984426 JOU984425:JOU984426 JEY984425:JEY984426 IVC984425:IVC984426 ILG984425:ILG984426 IBK984425:IBK984426 HRO984425:HRO984426 HHS984425:HHS984426 GXW984425:GXW984426 GOA984425:GOA984426 GEE984425:GEE984426 FUI984425:FUI984426 FKM984425:FKM984426 FAQ984425:FAQ984426 EQU984425:EQU984426 EGY984425:EGY984426 DXC984425:DXC984426 DNG984425:DNG984426 DDK984425:DDK984426 CTO984425:CTO984426 CJS984425:CJS984426 BZW984425:BZW984426 BQA984425:BQA984426 BGE984425:BGE984426 AWI984425:AWI984426 AMM984425:AMM984426 ACQ984425:ACQ984426 SU984425:SU984426 IY984425:IY984426 C984425:C984426 WVK918889:WVK918890 WLO918889:WLO918890 WBS918889:WBS918890 VRW918889:VRW918890 VIA918889:VIA918890 UYE918889:UYE918890 UOI918889:UOI918890 UEM918889:UEM918890 TUQ918889:TUQ918890 TKU918889:TKU918890 TAY918889:TAY918890 SRC918889:SRC918890 SHG918889:SHG918890 RXK918889:RXK918890 RNO918889:RNO918890 RDS918889:RDS918890 QTW918889:QTW918890 QKA918889:QKA918890 QAE918889:QAE918890 PQI918889:PQI918890 PGM918889:PGM918890 OWQ918889:OWQ918890 OMU918889:OMU918890 OCY918889:OCY918890 NTC918889:NTC918890 NJG918889:NJG918890 MZK918889:MZK918890 MPO918889:MPO918890 MFS918889:MFS918890 LVW918889:LVW918890 LMA918889:LMA918890 LCE918889:LCE918890 KSI918889:KSI918890 KIM918889:KIM918890 JYQ918889:JYQ918890 JOU918889:JOU918890 JEY918889:JEY918890 IVC918889:IVC918890 ILG918889:ILG918890 IBK918889:IBK918890 HRO918889:HRO918890 HHS918889:HHS918890 GXW918889:GXW918890 GOA918889:GOA918890 GEE918889:GEE918890 FUI918889:FUI918890 FKM918889:FKM918890 FAQ918889:FAQ918890 EQU918889:EQU918890 EGY918889:EGY918890 DXC918889:DXC918890 DNG918889:DNG918890 DDK918889:DDK918890 CTO918889:CTO918890 CJS918889:CJS918890 BZW918889:BZW918890 BQA918889:BQA918890 BGE918889:BGE918890 AWI918889:AWI918890 AMM918889:AMM918890 ACQ918889:ACQ918890 SU918889:SU918890 IY918889:IY918890 C918889:C918890 WVK853353:WVK853354 WLO853353:WLO853354 WBS853353:WBS853354 VRW853353:VRW853354 VIA853353:VIA853354 UYE853353:UYE853354 UOI853353:UOI853354 UEM853353:UEM853354 TUQ853353:TUQ853354 TKU853353:TKU853354 TAY853353:TAY853354 SRC853353:SRC853354 SHG853353:SHG853354 RXK853353:RXK853354 RNO853353:RNO853354 RDS853353:RDS853354 QTW853353:QTW853354 QKA853353:QKA853354 QAE853353:QAE853354 PQI853353:PQI853354 PGM853353:PGM853354 OWQ853353:OWQ853354 OMU853353:OMU853354 OCY853353:OCY853354 NTC853353:NTC853354 NJG853353:NJG853354 MZK853353:MZK853354 MPO853353:MPO853354 MFS853353:MFS853354 LVW853353:LVW853354 LMA853353:LMA853354 LCE853353:LCE853354 KSI853353:KSI853354 KIM853353:KIM853354 JYQ853353:JYQ853354 JOU853353:JOU853354 JEY853353:JEY853354 IVC853353:IVC853354 ILG853353:ILG853354 IBK853353:IBK853354 HRO853353:HRO853354 HHS853353:HHS853354 GXW853353:GXW853354 GOA853353:GOA853354 GEE853353:GEE853354 FUI853353:FUI853354 FKM853353:FKM853354 FAQ853353:FAQ853354 EQU853353:EQU853354 EGY853353:EGY853354 DXC853353:DXC853354 DNG853353:DNG853354 DDK853353:DDK853354 CTO853353:CTO853354 CJS853353:CJS853354 BZW853353:BZW853354 BQA853353:BQA853354 BGE853353:BGE853354 AWI853353:AWI853354 AMM853353:AMM853354 ACQ853353:ACQ853354 SU853353:SU853354 IY853353:IY853354 C853353:C853354 WVK787817:WVK787818 WLO787817:WLO787818 WBS787817:WBS787818 VRW787817:VRW787818 VIA787817:VIA787818 UYE787817:UYE787818 UOI787817:UOI787818 UEM787817:UEM787818 TUQ787817:TUQ787818 TKU787817:TKU787818 TAY787817:TAY787818 SRC787817:SRC787818 SHG787817:SHG787818 RXK787817:RXK787818 RNO787817:RNO787818 RDS787817:RDS787818 QTW787817:QTW787818 QKA787817:QKA787818 QAE787817:QAE787818 PQI787817:PQI787818 PGM787817:PGM787818 OWQ787817:OWQ787818 OMU787817:OMU787818 OCY787817:OCY787818 NTC787817:NTC787818 NJG787817:NJG787818 MZK787817:MZK787818 MPO787817:MPO787818 MFS787817:MFS787818 LVW787817:LVW787818 LMA787817:LMA787818 LCE787817:LCE787818 KSI787817:KSI787818 KIM787817:KIM787818 JYQ787817:JYQ787818 JOU787817:JOU787818 JEY787817:JEY787818 IVC787817:IVC787818 ILG787817:ILG787818 IBK787817:IBK787818 HRO787817:HRO787818 HHS787817:HHS787818 GXW787817:GXW787818 GOA787817:GOA787818 GEE787817:GEE787818 FUI787817:FUI787818 FKM787817:FKM787818 FAQ787817:FAQ787818 EQU787817:EQU787818 EGY787817:EGY787818 DXC787817:DXC787818 DNG787817:DNG787818 DDK787817:DDK787818 CTO787817:CTO787818 CJS787817:CJS787818 BZW787817:BZW787818 BQA787817:BQA787818 BGE787817:BGE787818 AWI787817:AWI787818 AMM787817:AMM787818 ACQ787817:ACQ787818 SU787817:SU787818 IY787817:IY787818 C787817:C787818 WVK722281:WVK722282 WLO722281:WLO722282 WBS722281:WBS722282 VRW722281:VRW722282 VIA722281:VIA722282 UYE722281:UYE722282 UOI722281:UOI722282 UEM722281:UEM722282 TUQ722281:TUQ722282 TKU722281:TKU722282 TAY722281:TAY722282 SRC722281:SRC722282 SHG722281:SHG722282 RXK722281:RXK722282 RNO722281:RNO722282 RDS722281:RDS722282 QTW722281:QTW722282 QKA722281:QKA722282 QAE722281:QAE722282 PQI722281:PQI722282 PGM722281:PGM722282 OWQ722281:OWQ722282 OMU722281:OMU722282 OCY722281:OCY722282 NTC722281:NTC722282 NJG722281:NJG722282 MZK722281:MZK722282 MPO722281:MPO722282 MFS722281:MFS722282 LVW722281:LVW722282 LMA722281:LMA722282 LCE722281:LCE722282 KSI722281:KSI722282 KIM722281:KIM722282 JYQ722281:JYQ722282 JOU722281:JOU722282 JEY722281:JEY722282 IVC722281:IVC722282 ILG722281:ILG722282 IBK722281:IBK722282 HRO722281:HRO722282 HHS722281:HHS722282 GXW722281:GXW722282 GOA722281:GOA722282 GEE722281:GEE722282 FUI722281:FUI722282 FKM722281:FKM722282 FAQ722281:FAQ722282 EQU722281:EQU722282 EGY722281:EGY722282 DXC722281:DXC722282 DNG722281:DNG722282 DDK722281:DDK722282 CTO722281:CTO722282 CJS722281:CJS722282 BZW722281:BZW722282 BQA722281:BQA722282 BGE722281:BGE722282 AWI722281:AWI722282 AMM722281:AMM722282 ACQ722281:ACQ722282 SU722281:SU722282 IY722281:IY722282 C722281:C722282 WVK656745:WVK656746 WLO656745:WLO656746 WBS656745:WBS656746 VRW656745:VRW656746 VIA656745:VIA656746 UYE656745:UYE656746 UOI656745:UOI656746 UEM656745:UEM656746 TUQ656745:TUQ656746 TKU656745:TKU656746 TAY656745:TAY656746 SRC656745:SRC656746 SHG656745:SHG656746 RXK656745:RXK656746 RNO656745:RNO656746 RDS656745:RDS656746 QTW656745:QTW656746 QKA656745:QKA656746 QAE656745:QAE656746 PQI656745:PQI656746 PGM656745:PGM656746 OWQ656745:OWQ656746 OMU656745:OMU656746 OCY656745:OCY656746 NTC656745:NTC656746 NJG656745:NJG656746 MZK656745:MZK656746 MPO656745:MPO656746 MFS656745:MFS656746 LVW656745:LVW656746 LMA656745:LMA656746 LCE656745:LCE656746 KSI656745:KSI656746 KIM656745:KIM656746 JYQ656745:JYQ656746 JOU656745:JOU656746 JEY656745:JEY656746 IVC656745:IVC656746 ILG656745:ILG656746 IBK656745:IBK656746 HRO656745:HRO656746 HHS656745:HHS656746 GXW656745:GXW656746 GOA656745:GOA656746 GEE656745:GEE656746 FUI656745:FUI656746 FKM656745:FKM656746 FAQ656745:FAQ656746 EQU656745:EQU656746 EGY656745:EGY656746 DXC656745:DXC656746 DNG656745:DNG656746 DDK656745:DDK656746 CTO656745:CTO656746 CJS656745:CJS656746 BZW656745:BZW656746 BQA656745:BQA656746 BGE656745:BGE656746 AWI656745:AWI656746 AMM656745:AMM656746 ACQ656745:ACQ656746 SU656745:SU656746 IY656745:IY656746 C656745:C656746 WVK591209:WVK591210 WLO591209:WLO591210 WBS591209:WBS591210 VRW591209:VRW591210 VIA591209:VIA591210 UYE591209:UYE591210 UOI591209:UOI591210 UEM591209:UEM591210 TUQ591209:TUQ591210 TKU591209:TKU591210 TAY591209:TAY591210 SRC591209:SRC591210 SHG591209:SHG591210 RXK591209:RXK591210 RNO591209:RNO591210 RDS591209:RDS591210 QTW591209:QTW591210 QKA591209:QKA591210 QAE591209:QAE591210 PQI591209:PQI591210 PGM591209:PGM591210 OWQ591209:OWQ591210 OMU591209:OMU591210 OCY591209:OCY591210 NTC591209:NTC591210 NJG591209:NJG591210 MZK591209:MZK591210 MPO591209:MPO591210 MFS591209:MFS591210 LVW591209:LVW591210 LMA591209:LMA591210 LCE591209:LCE591210 KSI591209:KSI591210 KIM591209:KIM591210 JYQ591209:JYQ591210 JOU591209:JOU591210 JEY591209:JEY591210 IVC591209:IVC591210 ILG591209:ILG591210 IBK591209:IBK591210 HRO591209:HRO591210 HHS591209:HHS591210 GXW591209:GXW591210 GOA591209:GOA591210 GEE591209:GEE591210 FUI591209:FUI591210 FKM591209:FKM591210 FAQ591209:FAQ591210 EQU591209:EQU591210 EGY591209:EGY591210 DXC591209:DXC591210 DNG591209:DNG591210 DDK591209:DDK591210 CTO591209:CTO591210 CJS591209:CJS591210 BZW591209:BZW591210 BQA591209:BQA591210 BGE591209:BGE591210 AWI591209:AWI591210 AMM591209:AMM591210 ACQ591209:ACQ591210 SU591209:SU591210 IY591209:IY591210 C591209:C591210 WVK525673:WVK525674 WLO525673:WLO525674 WBS525673:WBS525674 VRW525673:VRW525674 VIA525673:VIA525674 UYE525673:UYE525674 UOI525673:UOI525674 UEM525673:UEM525674 TUQ525673:TUQ525674 TKU525673:TKU525674 TAY525673:TAY525674 SRC525673:SRC525674 SHG525673:SHG525674 RXK525673:RXK525674 RNO525673:RNO525674 RDS525673:RDS525674 QTW525673:QTW525674 QKA525673:QKA525674 QAE525673:QAE525674 PQI525673:PQI525674 PGM525673:PGM525674 OWQ525673:OWQ525674 OMU525673:OMU525674 OCY525673:OCY525674 NTC525673:NTC525674 NJG525673:NJG525674 MZK525673:MZK525674 MPO525673:MPO525674 MFS525673:MFS525674 LVW525673:LVW525674 LMA525673:LMA525674 LCE525673:LCE525674 KSI525673:KSI525674 KIM525673:KIM525674 JYQ525673:JYQ525674 JOU525673:JOU525674 JEY525673:JEY525674 IVC525673:IVC525674 ILG525673:ILG525674 IBK525673:IBK525674 HRO525673:HRO525674 HHS525673:HHS525674 GXW525673:GXW525674 GOA525673:GOA525674 GEE525673:GEE525674 FUI525673:FUI525674 FKM525673:FKM525674 FAQ525673:FAQ525674 EQU525673:EQU525674 EGY525673:EGY525674 DXC525673:DXC525674 DNG525673:DNG525674 DDK525673:DDK525674 CTO525673:CTO525674 CJS525673:CJS525674 BZW525673:BZW525674 BQA525673:BQA525674 BGE525673:BGE525674 AWI525673:AWI525674 AMM525673:AMM525674 ACQ525673:ACQ525674 SU525673:SU525674 IY525673:IY525674 C525673:C525674 WVK460137:WVK460138 WLO460137:WLO460138 WBS460137:WBS460138 VRW460137:VRW460138 VIA460137:VIA460138 UYE460137:UYE460138 UOI460137:UOI460138 UEM460137:UEM460138 TUQ460137:TUQ460138 TKU460137:TKU460138 TAY460137:TAY460138 SRC460137:SRC460138 SHG460137:SHG460138 RXK460137:RXK460138 RNO460137:RNO460138 RDS460137:RDS460138 QTW460137:QTW460138 QKA460137:QKA460138 QAE460137:QAE460138 PQI460137:PQI460138 PGM460137:PGM460138 OWQ460137:OWQ460138 OMU460137:OMU460138 OCY460137:OCY460138 NTC460137:NTC460138 NJG460137:NJG460138 MZK460137:MZK460138 MPO460137:MPO460138 MFS460137:MFS460138 LVW460137:LVW460138 LMA460137:LMA460138 LCE460137:LCE460138 KSI460137:KSI460138 KIM460137:KIM460138 JYQ460137:JYQ460138 JOU460137:JOU460138 JEY460137:JEY460138 IVC460137:IVC460138 ILG460137:ILG460138 IBK460137:IBK460138 HRO460137:HRO460138 HHS460137:HHS460138 GXW460137:GXW460138 GOA460137:GOA460138 GEE460137:GEE460138 FUI460137:FUI460138 FKM460137:FKM460138 FAQ460137:FAQ460138 EQU460137:EQU460138 EGY460137:EGY460138 DXC460137:DXC460138 DNG460137:DNG460138 DDK460137:DDK460138 CTO460137:CTO460138 CJS460137:CJS460138 BZW460137:BZW460138 BQA460137:BQA460138 BGE460137:BGE460138 AWI460137:AWI460138 AMM460137:AMM460138 ACQ460137:ACQ460138 SU460137:SU460138 IY460137:IY460138 C460137:C460138 WVK394601:WVK394602 WLO394601:WLO394602 WBS394601:WBS394602 VRW394601:VRW394602 VIA394601:VIA394602 UYE394601:UYE394602 UOI394601:UOI394602 UEM394601:UEM394602 TUQ394601:TUQ394602 TKU394601:TKU394602 TAY394601:TAY394602 SRC394601:SRC394602 SHG394601:SHG394602 RXK394601:RXK394602 RNO394601:RNO394602 RDS394601:RDS394602 QTW394601:QTW394602 QKA394601:QKA394602 QAE394601:QAE394602 PQI394601:PQI394602 PGM394601:PGM394602 OWQ394601:OWQ394602 OMU394601:OMU394602 OCY394601:OCY394602 NTC394601:NTC394602 NJG394601:NJG394602 MZK394601:MZK394602 MPO394601:MPO394602 MFS394601:MFS394602 LVW394601:LVW394602 LMA394601:LMA394602 LCE394601:LCE394602 KSI394601:KSI394602 KIM394601:KIM394602 JYQ394601:JYQ394602 JOU394601:JOU394602 JEY394601:JEY394602 IVC394601:IVC394602 ILG394601:ILG394602 IBK394601:IBK394602 HRO394601:HRO394602 HHS394601:HHS394602 GXW394601:GXW394602 GOA394601:GOA394602 GEE394601:GEE394602 FUI394601:FUI394602 FKM394601:FKM394602 FAQ394601:FAQ394602 EQU394601:EQU394602 EGY394601:EGY394602 DXC394601:DXC394602 DNG394601:DNG394602 DDK394601:DDK394602 CTO394601:CTO394602 CJS394601:CJS394602 BZW394601:BZW394602 BQA394601:BQA394602 BGE394601:BGE394602 AWI394601:AWI394602 AMM394601:AMM394602 ACQ394601:ACQ394602 SU394601:SU394602 IY394601:IY394602 C394601:C394602 WVK329065:WVK329066 WLO329065:WLO329066 WBS329065:WBS329066 VRW329065:VRW329066 VIA329065:VIA329066 UYE329065:UYE329066 UOI329065:UOI329066 UEM329065:UEM329066 TUQ329065:TUQ329066 TKU329065:TKU329066 TAY329065:TAY329066 SRC329065:SRC329066 SHG329065:SHG329066 RXK329065:RXK329066 RNO329065:RNO329066 RDS329065:RDS329066 QTW329065:QTW329066 QKA329065:QKA329066 QAE329065:QAE329066 PQI329065:PQI329066 PGM329065:PGM329066 OWQ329065:OWQ329066 OMU329065:OMU329066 OCY329065:OCY329066 NTC329065:NTC329066 NJG329065:NJG329066 MZK329065:MZK329066 MPO329065:MPO329066 MFS329065:MFS329066 LVW329065:LVW329066 LMA329065:LMA329066 LCE329065:LCE329066 KSI329065:KSI329066 KIM329065:KIM329066 JYQ329065:JYQ329066 JOU329065:JOU329066 JEY329065:JEY329066 IVC329065:IVC329066 ILG329065:ILG329066 IBK329065:IBK329066 HRO329065:HRO329066 HHS329065:HHS329066 GXW329065:GXW329066 GOA329065:GOA329066 GEE329065:GEE329066 FUI329065:FUI329066 FKM329065:FKM329066 FAQ329065:FAQ329066 EQU329065:EQU329066 EGY329065:EGY329066 DXC329065:DXC329066 DNG329065:DNG329066 DDK329065:DDK329066 CTO329065:CTO329066 CJS329065:CJS329066 BZW329065:BZW329066 BQA329065:BQA329066 BGE329065:BGE329066 AWI329065:AWI329066 AMM329065:AMM329066 ACQ329065:ACQ329066 SU329065:SU329066 IY329065:IY329066 C329065:C329066 WVK263529:WVK263530 WLO263529:WLO263530 WBS263529:WBS263530 VRW263529:VRW263530 VIA263529:VIA263530 UYE263529:UYE263530 UOI263529:UOI263530 UEM263529:UEM263530 TUQ263529:TUQ263530 TKU263529:TKU263530 TAY263529:TAY263530 SRC263529:SRC263530 SHG263529:SHG263530 RXK263529:RXK263530 RNO263529:RNO263530 RDS263529:RDS263530 QTW263529:QTW263530 QKA263529:QKA263530 QAE263529:QAE263530 PQI263529:PQI263530 PGM263529:PGM263530 OWQ263529:OWQ263530 OMU263529:OMU263530 OCY263529:OCY263530 NTC263529:NTC263530 NJG263529:NJG263530 MZK263529:MZK263530 MPO263529:MPO263530 MFS263529:MFS263530 LVW263529:LVW263530 LMA263529:LMA263530 LCE263529:LCE263530 KSI263529:KSI263530 KIM263529:KIM263530 JYQ263529:JYQ263530 JOU263529:JOU263530 JEY263529:JEY263530 IVC263529:IVC263530 ILG263529:ILG263530 IBK263529:IBK263530 HRO263529:HRO263530 HHS263529:HHS263530 GXW263529:GXW263530 GOA263529:GOA263530 GEE263529:GEE263530 FUI263529:FUI263530 FKM263529:FKM263530 FAQ263529:FAQ263530 EQU263529:EQU263530 EGY263529:EGY263530 DXC263529:DXC263530 DNG263529:DNG263530 DDK263529:DDK263530 CTO263529:CTO263530 CJS263529:CJS263530 BZW263529:BZW263530 BQA263529:BQA263530 BGE263529:BGE263530 AWI263529:AWI263530 AMM263529:AMM263530 ACQ263529:ACQ263530 SU263529:SU263530 IY263529:IY263530 C263529:C263530 WVK197993:WVK197994 WLO197993:WLO197994 WBS197993:WBS197994 VRW197993:VRW197994 VIA197993:VIA197994 UYE197993:UYE197994 UOI197993:UOI197994 UEM197993:UEM197994 TUQ197993:TUQ197994 TKU197993:TKU197994 TAY197993:TAY197994 SRC197993:SRC197994 SHG197993:SHG197994 RXK197993:RXK197994 RNO197993:RNO197994 RDS197993:RDS197994 QTW197993:QTW197994 QKA197993:QKA197994 QAE197993:QAE197994 PQI197993:PQI197994 PGM197993:PGM197994 OWQ197993:OWQ197994 OMU197993:OMU197994 OCY197993:OCY197994 NTC197993:NTC197994 NJG197993:NJG197994 MZK197993:MZK197994 MPO197993:MPO197994 MFS197993:MFS197994 LVW197993:LVW197994 LMA197993:LMA197994 LCE197993:LCE197994 KSI197993:KSI197994 KIM197993:KIM197994 JYQ197993:JYQ197994 JOU197993:JOU197994 JEY197993:JEY197994 IVC197993:IVC197994 ILG197993:ILG197994 IBK197993:IBK197994 HRO197993:HRO197994 HHS197993:HHS197994 GXW197993:GXW197994 GOA197993:GOA197994 GEE197993:GEE197994 FUI197993:FUI197994 FKM197993:FKM197994 FAQ197993:FAQ197994 EQU197993:EQU197994 EGY197993:EGY197994 DXC197993:DXC197994 DNG197993:DNG197994 DDK197993:DDK197994 CTO197993:CTO197994 CJS197993:CJS197994 BZW197993:BZW197994 BQA197993:BQA197994 BGE197993:BGE197994 AWI197993:AWI197994 AMM197993:AMM197994 ACQ197993:ACQ197994 SU197993:SU197994 IY197993:IY197994 C197993:C197994 WVK132457:WVK132458 WLO132457:WLO132458 WBS132457:WBS132458 VRW132457:VRW132458 VIA132457:VIA132458 UYE132457:UYE132458 UOI132457:UOI132458 UEM132457:UEM132458 TUQ132457:TUQ132458 TKU132457:TKU132458 TAY132457:TAY132458 SRC132457:SRC132458 SHG132457:SHG132458 RXK132457:RXK132458 RNO132457:RNO132458 RDS132457:RDS132458 QTW132457:QTW132458 QKA132457:QKA132458 QAE132457:QAE132458 PQI132457:PQI132458 PGM132457:PGM132458 OWQ132457:OWQ132458 OMU132457:OMU132458 OCY132457:OCY132458 NTC132457:NTC132458 NJG132457:NJG132458 MZK132457:MZK132458 MPO132457:MPO132458 MFS132457:MFS132458 LVW132457:LVW132458 LMA132457:LMA132458 LCE132457:LCE132458 KSI132457:KSI132458 KIM132457:KIM132458 JYQ132457:JYQ132458 JOU132457:JOU132458 JEY132457:JEY132458 IVC132457:IVC132458 ILG132457:ILG132458 IBK132457:IBK132458 HRO132457:HRO132458 HHS132457:HHS132458 GXW132457:GXW132458 GOA132457:GOA132458 GEE132457:GEE132458 FUI132457:FUI132458 FKM132457:FKM132458 FAQ132457:FAQ132458 EQU132457:EQU132458 EGY132457:EGY132458 DXC132457:DXC132458 DNG132457:DNG132458 DDK132457:DDK132458 CTO132457:CTO132458 CJS132457:CJS132458 BZW132457:BZW132458 BQA132457:BQA132458 BGE132457:BGE132458 AWI132457:AWI132458 AMM132457:AMM132458 ACQ132457:ACQ132458 SU132457:SU132458 IY132457:IY132458 C132457:C132458 WVK66921:WVK66922 WLO66921:WLO66922 WBS66921:WBS66922 VRW66921:VRW66922 VIA66921:VIA66922 UYE66921:UYE66922 UOI66921:UOI66922 UEM66921:UEM66922 TUQ66921:TUQ66922 TKU66921:TKU66922 TAY66921:TAY66922 SRC66921:SRC66922 SHG66921:SHG66922 RXK66921:RXK66922 RNO66921:RNO66922 RDS66921:RDS66922 QTW66921:QTW66922 QKA66921:QKA66922 QAE66921:QAE66922 PQI66921:PQI66922 PGM66921:PGM66922 OWQ66921:OWQ66922 OMU66921:OMU66922 OCY66921:OCY66922 NTC66921:NTC66922 NJG66921:NJG66922 MZK66921:MZK66922 MPO66921:MPO66922 MFS66921:MFS66922 LVW66921:LVW66922 LMA66921:LMA66922 LCE66921:LCE66922 KSI66921:KSI66922 KIM66921:KIM66922 JYQ66921:JYQ66922 JOU66921:JOU66922 JEY66921:JEY66922 IVC66921:IVC66922 ILG66921:ILG66922 IBK66921:IBK66922 HRO66921:HRO66922 HHS66921:HHS66922 GXW66921:GXW66922 GOA66921:GOA66922 GEE66921:GEE66922 FUI66921:FUI66922 FKM66921:FKM66922 FAQ66921:FAQ66922 EQU66921:EQU66922 EGY66921:EGY66922 DXC66921:DXC66922 DNG66921:DNG66922 DDK66921:DDK66922 CTO66921:CTO66922 CJS66921:CJS66922 BZW66921:BZW66922 BQA66921:BQA66922 BGE66921:BGE66922 AWI66921:AWI66922 AMM66921:AMM66922 ACQ66921:ACQ66922 SU66921:SU66922 IY66921:IY66922 C66921:C66922 WVK1300:WVK1301 WLO1300:WLO1301 WBS1300:WBS1301 VRW1300:VRW1301 VIA1300:VIA1301 UYE1300:UYE1301 UOI1300:UOI1301 UEM1300:UEM1301 TUQ1300:TUQ1301 TKU1300:TKU1301 TAY1300:TAY1301 SRC1300:SRC1301 SHG1300:SHG1301 RXK1300:RXK1301 RNO1300:RNO1301 RDS1300:RDS1301 QTW1300:QTW1301 QKA1300:QKA1301 QAE1300:QAE1301 PQI1300:PQI1301 PGM1300:PGM1301 OWQ1300:OWQ1301 OMU1300:OMU1301 OCY1300:OCY1301 NTC1300:NTC1301 NJG1300:NJG1301 MZK1300:MZK1301 MPO1300:MPO1301 MFS1300:MFS1301 LVW1300:LVW1301 LMA1300:LMA1301 LCE1300:LCE1301 KSI1300:KSI1301 KIM1300:KIM1301 JYQ1300:JYQ1301 JOU1300:JOU1301 JEY1300:JEY1301 IVC1300:IVC1301 ILG1300:ILG1301 IBK1300:IBK1301 HRO1300:HRO1301 HHS1300:HHS1301 GXW1300:GXW1301 GOA1300:GOA1301 GEE1300:GEE1301 FUI1300:FUI1301 FKM1300:FKM1301 FAQ1300:FAQ1301 EQU1300:EQU1301 EGY1300:EGY1301 DXC1300:DXC1301 DNG1300:DNG1301 DDK1300:DDK1301 CTO1300:CTO1301 CJS1300:CJS1301 BZW1300:BZW1301 BQA1300:BQA1301 BGE1300:BGE1301 AWI1300:AWI1301 AMM1300:AMM1301 ACQ1300:ACQ1301 SU1300:SU1301 IY1300:IY1301 C1300:C1301 WVL984433:WVL984439 WLP984433:WLP984439 WBT984433:WBT984439 VRX984433:VRX984439 VIB984433:VIB984439 UYF984433:UYF984439 UOJ984433:UOJ984439 UEN984433:UEN984439 TUR984433:TUR984439 TKV984433:TKV984439 TAZ984433:TAZ984439 SRD984433:SRD984439 SHH984433:SHH984439 RXL984433:RXL984439 RNP984433:RNP984439 RDT984433:RDT984439 QTX984433:QTX984439 QKB984433:QKB984439 QAF984433:QAF984439 PQJ984433:PQJ984439 PGN984433:PGN984439 OWR984433:OWR984439 OMV984433:OMV984439 OCZ984433:OCZ984439 NTD984433:NTD984439 NJH984433:NJH984439 MZL984433:MZL984439 MPP984433:MPP984439 MFT984433:MFT984439 LVX984433:LVX984439 LMB984433:LMB984439 LCF984433:LCF984439 KSJ984433:KSJ984439 KIN984433:KIN984439 JYR984433:JYR984439 JOV984433:JOV984439 JEZ984433:JEZ984439 IVD984433:IVD984439 ILH984433:ILH984439 IBL984433:IBL984439 HRP984433:HRP984439 HHT984433:HHT984439 GXX984433:GXX984439 GOB984433:GOB984439 GEF984433:GEF984439 FUJ984433:FUJ984439 FKN984433:FKN984439 FAR984433:FAR984439 EQV984433:EQV984439 EGZ984433:EGZ984439 DXD984433:DXD984439 DNH984433:DNH984439 DDL984433:DDL984439 CTP984433:CTP984439 CJT984433:CJT984439 BZX984433:BZX984439 BQB984433:BQB984439 BGF984433:BGF984439 AWJ984433:AWJ984439 AMN984433:AMN984439 ACR984433:ACR984439 SV984433:SV984439 IZ984433:IZ984439 D984433:D984439 WVL918897:WVL918903 WLP918897:WLP918903 WBT918897:WBT918903 VRX918897:VRX918903 VIB918897:VIB918903 UYF918897:UYF918903 UOJ918897:UOJ918903 UEN918897:UEN918903 TUR918897:TUR918903 TKV918897:TKV918903 TAZ918897:TAZ918903 SRD918897:SRD918903 SHH918897:SHH918903 RXL918897:RXL918903 RNP918897:RNP918903 RDT918897:RDT918903 QTX918897:QTX918903 QKB918897:QKB918903 QAF918897:QAF918903 PQJ918897:PQJ918903 PGN918897:PGN918903 OWR918897:OWR918903 OMV918897:OMV918903 OCZ918897:OCZ918903 NTD918897:NTD918903 NJH918897:NJH918903 MZL918897:MZL918903 MPP918897:MPP918903 MFT918897:MFT918903 LVX918897:LVX918903 LMB918897:LMB918903 LCF918897:LCF918903 KSJ918897:KSJ918903 KIN918897:KIN918903 JYR918897:JYR918903 JOV918897:JOV918903 JEZ918897:JEZ918903 IVD918897:IVD918903 ILH918897:ILH918903 IBL918897:IBL918903 HRP918897:HRP918903 HHT918897:HHT918903 GXX918897:GXX918903 GOB918897:GOB918903 GEF918897:GEF918903 FUJ918897:FUJ918903 FKN918897:FKN918903 FAR918897:FAR918903 EQV918897:EQV918903 EGZ918897:EGZ918903 DXD918897:DXD918903 DNH918897:DNH918903 DDL918897:DDL918903 CTP918897:CTP918903 CJT918897:CJT918903 BZX918897:BZX918903 BQB918897:BQB918903 BGF918897:BGF918903 AWJ918897:AWJ918903 AMN918897:AMN918903 ACR918897:ACR918903 SV918897:SV918903 IZ918897:IZ918903 D918897:D918903 WVL853361:WVL853367 WLP853361:WLP853367 WBT853361:WBT853367 VRX853361:VRX853367 VIB853361:VIB853367 UYF853361:UYF853367 UOJ853361:UOJ853367 UEN853361:UEN853367 TUR853361:TUR853367 TKV853361:TKV853367 TAZ853361:TAZ853367 SRD853361:SRD853367 SHH853361:SHH853367 RXL853361:RXL853367 RNP853361:RNP853367 RDT853361:RDT853367 QTX853361:QTX853367 QKB853361:QKB853367 QAF853361:QAF853367 PQJ853361:PQJ853367 PGN853361:PGN853367 OWR853361:OWR853367 OMV853361:OMV853367 OCZ853361:OCZ853367 NTD853361:NTD853367 NJH853361:NJH853367 MZL853361:MZL853367 MPP853361:MPP853367 MFT853361:MFT853367 LVX853361:LVX853367 LMB853361:LMB853367 LCF853361:LCF853367 KSJ853361:KSJ853367 KIN853361:KIN853367 JYR853361:JYR853367 JOV853361:JOV853367 JEZ853361:JEZ853367 IVD853361:IVD853367 ILH853361:ILH853367 IBL853361:IBL853367 HRP853361:HRP853367 HHT853361:HHT853367 GXX853361:GXX853367 GOB853361:GOB853367 GEF853361:GEF853367 FUJ853361:FUJ853367 FKN853361:FKN853367 FAR853361:FAR853367 EQV853361:EQV853367 EGZ853361:EGZ853367 DXD853361:DXD853367 DNH853361:DNH853367 DDL853361:DDL853367 CTP853361:CTP853367 CJT853361:CJT853367 BZX853361:BZX853367 BQB853361:BQB853367 BGF853361:BGF853367 AWJ853361:AWJ853367 AMN853361:AMN853367 ACR853361:ACR853367 SV853361:SV853367 IZ853361:IZ853367 D853361:D853367 WVL787825:WVL787831 WLP787825:WLP787831 WBT787825:WBT787831 VRX787825:VRX787831 VIB787825:VIB787831 UYF787825:UYF787831 UOJ787825:UOJ787831 UEN787825:UEN787831 TUR787825:TUR787831 TKV787825:TKV787831 TAZ787825:TAZ787831 SRD787825:SRD787831 SHH787825:SHH787831 RXL787825:RXL787831 RNP787825:RNP787831 RDT787825:RDT787831 QTX787825:QTX787831 QKB787825:QKB787831 QAF787825:QAF787831 PQJ787825:PQJ787831 PGN787825:PGN787831 OWR787825:OWR787831 OMV787825:OMV787831 OCZ787825:OCZ787831 NTD787825:NTD787831 NJH787825:NJH787831 MZL787825:MZL787831 MPP787825:MPP787831 MFT787825:MFT787831 LVX787825:LVX787831 LMB787825:LMB787831 LCF787825:LCF787831 KSJ787825:KSJ787831 KIN787825:KIN787831 JYR787825:JYR787831 JOV787825:JOV787831 JEZ787825:JEZ787831 IVD787825:IVD787831 ILH787825:ILH787831 IBL787825:IBL787831 HRP787825:HRP787831 HHT787825:HHT787831 GXX787825:GXX787831 GOB787825:GOB787831 GEF787825:GEF787831 FUJ787825:FUJ787831 FKN787825:FKN787831 FAR787825:FAR787831 EQV787825:EQV787831 EGZ787825:EGZ787831 DXD787825:DXD787831 DNH787825:DNH787831 DDL787825:DDL787831 CTP787825:CTP787831 CJT787825:CJT787831 BZX787825:BZX787831 BQB787825:BQB787831 BGF787825:BGF787831 AWJ787825:AWJ787831 AMN787825:AMN787831 ACR787825:ACR787831 SV787825:SV787831 IZ787825:IZ787831 D787825:D787831 WVL722289:WVL722295 WLP722289:WLP722295 WBT722289:WBT722295 VRX722289:VRX722295 VIB722289:VIB722295 UYF722289:UYF722295 UOJ722289:UOJ722295 UEN722289:UEN722295 TUR722289:TUR722295 TKV722289:TKV722295 TAZ722289:TAZ722295 SRD722289:SRD722295 SHH722289:SHH722295 RXL722289:RXL722295 RNP722289:RNP722295 RDT722289:RDT722295 QTX722289:QTX722295 QKB722289:QKB722295 QAF722289:QAF722295 PQJ722289:PQJ722295 PGN722289:PGN722295 OWR722289:OWR722295 OMV722289:OMV722295 OCZ722289:OCZ722295 NTD722289:NTD722295 NJH722289:NJH722295 MZL722289:MZL722295 MPP722289:MPP722295 MFT722289:MFT722295 LVX722289:LVX722295 LMB722289:LMB722295 LCF722289:LCF722295 KSJ722289:KSJ722295 KIN722289:KIN722295 JYR722289:JYR722295 JOV722289:JOV722295 JEZ722289:JEZ722295 IVD722289:IVD722295 ILH722289:ILH722295 IBL722289:IBL722295 HRP722289:HRP722295 HHT722289:HHT722295 GXX722289:GXX722295 GOB722289:GOB722295 GEF722289:GEF722295 FUJ722289:FUJ722295 FKN722289:FKN722295 FAR722289:FAR722295 EQV722289:EQV722295 EGZ722289:EGZ722295 DXD722289:DXD722295 DNH722289:DNH722295 DDL722289:DDL722295 CTP722289:CTP722295 CJT722289:CJT722295 BZX722289:BZX722295 BQB722289:BQB722295 BGF722289:BGF722295 AWJ722289:AWJ722295 AMN722289:AMN722295 ACR722289:ACR722295 SV722289:SV722295 IZ722289:IZ722295 D722289:D722295 WVL656753:WVL656759 WLP656753:WLP656759 WBT656753:WBT656759 VRX656753:VRX656759 VIB656753:VIB656759 UYF656753:UYF656759 UOJ656753:UOJ656759 UEN656753:UEN656759 TUR656753:TUR656759 TKV656753:TKV656759 TAZ656753:TAZ656759 SRD656753:SRD656759 SHH656753:SHH656759 RXL656753:RXL656759 RNP656753:RNP656759 RDT656753:RDT656759 QTX656753:QTX656759 QKB656753:QKB656759 QAF656753:QAF656759 PQJ656753:PQJ656759 PGN656753:PGN656759 OWR656753:OWR656759 OMV656753:OMV656759 OCZ656753:OCZ656759 NTD656753:NTD656759 NJH656753:NJH656759 MZL656753:MZL656759 MPP656753:MPP656759 MFT656753:MFT656759 LVX656753:LVX656759 LMB656753:LMB656759 LCF656753:LCF656759 KSJ656753:KSJ656759 KIN656753:KIN656759 JYR656753:JYR656759 JOV656753:JOV656759 JEZ656753:JEZ656759 IVD656753:IVD656759 ILH656753:ILH656759 IBL656753:IBL656759 HRP656753:HRP656759 HHT656753:HHT656759 GXX656753:GXX656759 GOB656753:GOB656759 GEF656753:GEF656759 FUJ656753:FUJ656759 FKN656753:FKN656759 FAR656753:FAR656759 EQV656753:EQV656759 EGZ656753:EGZ656759 DXD656753:DXD656759 DNH656753:DNH656759 DDL656753:DDL656759 CTP656753:CTP656759 CJT656753:CJT656759 BZX656753:BZX656759 BQB656753:BQB656759 BGF656753:BGF656759 AWJ656753:AWJ656759 AMN656753:AMN656759 ACR656753:ACR656759 SV656753:SV656759 IZ656753:IZ656759 D656753:D656759 WVL591217:WVL591223 WLP591217:WLP591223 WBT591217:WBT591223 VRX591217:VRX591223 VIB591217:VIB591223 UYF591217:UYF591223 UOJ591217:UOJ591223 UEN591217:UEN591223 TUR591217:TUR591223 TKV591217:TKV591223 TAZ591217:TAZ591223 SRD591217:SRD591223 SHH591217:SHH591223 RXL591217:RXL591223 RNP591217:RNP591223 RDT591217:RDT591223 QTX591217:QTX591223 QKB591217:QKB591223 QAF591217:QAF591223 PQJ591217:PQJ591223 PGN591217:PGN591223 OWR591217:OWR591223 OMV591217:OMV591223 OCZ591217:OCZ591223 NTD591217:NTD591223 NJH591217:NJH591223 MZL591217:MZL591223 MPP591217:MPP591223 MFT591217:MFT591223 LVX591217:LVX591223 LMB591217:LMB591223 LCF591217:LCF591223 KSJ591217:KSJ591223 KIN591217:KIN591223 JYR591217:JYR591223 JOV591217:JOV591223 JEZ591217:JEZ591223 IVD591217:IVD591223 ILH591217:ILH591223 IBL591217:IBL591223 HRP591217:HRP591223 HHT591217:HHT591223 GXX591217:GXX591223 GOB591217:GOB591223 GEF591217:GEF591223 FUJ591217:FUJ591223 FKN591217:FKN591223 FAR591217:FAR591223 EQV591217:EQV591223 EGZ591217:EGZ591223 DXD591217:DXD591223 DNH591217:DNH591223 DDL591217:DDL591223 CTP591217:CTP591223 CJT591217:CJT591223 BZX591217:BZX591223 BQB591217:BQB591223 BGF591217:BGF591223 AWJ591217:AWJ591223 AMN591217:AMN591223 ACR591217:ACR591223 SV591217:SV591223 IZ591217:IZ591223 D591217:D591223 WVL525681:WVL525687 WLP525681:WLP525687 WBT525681:WBT525687 VRX525681:VRX525687 VIB525681:VIB525687 UYF525681:UYF525687 UOJ525681:UOJ525687 UEN525681:UEN525687 TUR525681:TUR525687 TKV525681:TKV525687 TAZ525681:TAZ525687 SRD525681:SRD525687 SHH525681:SHH525687 RXL525681:RXL525687 RNP525681:RNP525687 RDT525681:RDT525687 QTX525681:QTX525687 QKB525681:QKB525687 QAF525681:QAF525687 PQJ525681:PQJ525687 PGN525681:PGN525687 OWR525681:OWR525687 OMV525681:OMV525687 OCZ525681:OCZ525687 NTD525681:NTD525687 NJH525681:NJH525687 MZL525681:MZL525687 MPP525681:MPP525687 MFT525681:MFT525687 LVX525681:LVX525687 LMB525681:LMB525687 LCF525681:LCF525687 KSJ525681:KSJ525687 KIN525681:KIN525687 JYR525681:JYR525687 JOV525681:JOV525687 JEZ525681:JEZ525687 IVD525681:IVD525687 ILH525681:ILH525687 IBL525681:IBL525687 HRP525681:HRP525687 HHT525681:HHT525687 GXX525681:GXX525687 GOB525681:GOB525687 GEF525681:GEF525687 FUJ525681:FUJ525687 FKN525681:FKN525687 FAR525681:FAR525687 EQV525681:EQV525687 EGZ525681:EGZ525687 DXD525681:DXD525687 DNH525681:DNH525687 DDL525681:DDL525687 CTP525681:CTP525687 CJT525681:CJT525687 BZX525681:BZX525687 BQB525681:BQB525687 BGF525681:BGF525687 AWJ525681:AWJ525687 AMN525681:AMN525687 ACR525681:ACR525687 SV525681:SV525687 IZ525681:IZ525687 D525681:D525687 WVL460145:WVL460151 WLP460145:WLP460151 WBT460145:WBT460151 VRX460145:VRX460151 VIB460145:VIB460151 UYF460145:UYF460151 UOJ460145:UOJ460151 UEN460145:UEN460151 TUR460145:TUR460151 TKV460145:TKV460151 TAZ460145:TAZ460151 SRD460145:SRD460151 SHH460145:SHH460151 RXL460145:RXL460151 RNP460145:RNP460151 RDT460145:RDT460151 QTX460145:QTX460151 QKB460145:QKB460151 QAF460145:QAF460151 PQJ460145:PQJ460151 PGN460145:PGN460151 OWR460145:OWR460151 OMV460145:OMV460151 OCZ460145:OCZ460151 NTD460145:NTD460151 NJH460145:NJH460151 MZL460145:MZL460151 MPP460145:MPP460151 MFT460145:MFT460151 LVX460145:LVX460151 LMB460145:LMB460151 LCF460145:LCF460151 KSJ460145:KSJ460151 KIN460145:KIN460151 JYR460145:JYR460151 JOV460145:JOV460151 JEZ460145:JEZ460151 IVD460145:IVD460151 ILH460145:ILH460151 IBL460145:IBL460151 HRP460145:HRP460151 HHT460145:HHT460151 GXX460145:GXX460151 GOB460145:GOB460151 GEF460145:GEF460151 FUJ460145:FUJ460151 FKN460145:FKN460151 FAR460145:FAR460151 EQV460145:EQV460151 EGZ460145:EGZ460151 DXD460145:DXD460151 DNH460145:DNH460151 DDL460145:DDL460151 CTP460145:CTP460151 CJT460145:CJT460151 BZX460145:BZX460151 BQB460145:BQB460151 BGF460145:BGF460151 AWJ460145:AWJ460151 AMN460145:AMN460151 ACR460145:ACR460151 SV460145:SV460151 IZ460145:IZ460151 D460145:D460151 WVL394609:WVL394615 WLP394609:WLP394615 WBT394609:WBT394615 VRX394609:VRX394615 VIB394609:VIB394615 UYF394609:UYF394615 UOJ394609:UOJ394615 UEN394609:UEN394615 TUR394609:TUR394615 TKV394609:TKV394615 TAZ394609:TAZ394615 SRD394609:SRD394615 SHH394609:SHH394615 RXL394609:RXL394615 RNP394609:RNP394615 RDT394609:RDT394615 QTX394609:QTX394615 QKB394609:QKB394615 QAF394609:QAF394615 PQJ394609:PQJ394615 PGN394609:PGN394615 OWR394609:OWR394615 OMV394609:OMV394615 OCZ394609:OCZ394615 NTD394609:NTD394615 NJH394609:NJH394615 MZL394609:MZL394615 MPP394609:MPP394615 MFT394609:MFT394615 LVX394609:LVX394615 LMB394609:LMB394615 LCF394609:LCF394615 KSJ394609:KSJ394615 KIN394609:KIN394615 JYR394609:JYR394615 JOV394609:JOV394615 JEZ394609:JEZ394615 IVD394609:IVD394615 ILH394609:ILH394615 IBL394609:IBL394615 HRP394609:HRP394615 HHT394609:HHT394615 GXX394609:GXX394615 GOB394609:GOB394615 GEF394609:GEF394615 FUJ394609:FUJ394615 FKN394609:FKN394615 FAR394609:FAR394615 EQV394609:EQV394615 EGZ394609:EGZ394615 DXD394609:DXD394615 DNH394609:DNH394615 DDL394609:DDL394615 CTP394609:CTP394615 CJT394609:CJT394615 BZX394609:BZX394615 BQB394609:BQB394615 BGF394609:BGF394615 AWJ394609:AWJ394615 AMN394609:AMN394615 ACR394609:ACR394615 SV394609:SV394615 IZ394609:IZ394615 D394609:D394615 WVL329073:WVL329079 WLP329073:WLP329079 WBT329073:WBT329079 VRX329073:VRX329079 VIB329073:VIB329079 UYF329073:UYF329079 UOJ329073:UOJ329079 UEN329073:UEN329079 TUR329073:TUR329079 TKV329073:TKV329079 TAZ329073:TAZ329079 SRD329073:SRD329079 SHH329073:SHH329079 RXL329073:RXL329079 RNP329073:RNP329079 RDT329073:RDT329079 QTX329073:QTX329079 QKB329073:QKB329079 QAF329073:QAF329079 PQJ329073:PQJ329079 PGN329073:PGN329079 OWR329073:OWR329079 OMV329073:OMV329079 OCZ329073:OCZ329079 NTD329073:NTD329079 NJH329073:NJH329079 MZL329073:MZL329079 MPP329073:MPP329079 MFT329073:MFT329079 LVX329073:LVX329079 LMB329073:LMB329079 LCF329073:LCF329079 KSJ329073:KSJ329079 KIN329073:KIN329079 JYR329073:JYR329079 JOV329073:JOV329079 JEZ329073:JEZ329079 IVD329073:IVD329079 ILH329073:ILH329079 IBL329073:IBL329079 HRP329073:HRP329079 HHT329073:HHT329079 GXX329073:GXX329079 GOB329073:GOB329079 GEF329073:GEF329079 FUJ329073:FUJ329079 FKN329073:FKN329079 FAR329073:FAR329079 EQV329073:EQV329079 EGZ329073:EGZ329079 DXD329073:DXD329079 DNH329073:DNH329079 DDL329073:DDL329079 CTP329073:CTP329079 CJT329073:CJT329079 BZX329073:BZX329079 BQB329073:BQB329079 BGF329073:BGF329079 AWJ329073:AWJ329079 AMN329073:AMN329079 ACR329073:ACR329079 SV329073:SV329079 IZ329073:IZ329079 D329073:D329079 WVL263537:WVL263543 WLP263537:WLP263543 WBT263537:WBT263543 VRX263537:VRX263543 VIB263537:VIB263543 UYF263537:UYF263543 UOJ263537:UOJ263543 UEN263537:UEN263543 TUR263537:TUR263543 TKV263537:TKV263543 TAZ263537:TAZ263543 SRD263537:SRD263543 SHH263537:SHH263543 RXL263537:RXL263543 RNP263537:RNP263543 RDT263537:RDT263543 QTX263537:QTX263543 QKB263537:QKB263543 QAF263537:QAF263543 PQJ263537:PQJ263543 PGN263537:PGN263543 OWR263537:OWR263543 OMV263537:OMV263543 OCZ263537:OCZ263543 NTD263537:NTD263543 NJH263537:NJH263543 MZL263537:MZL263543 MPP263537:MPP263543 MFT263537:MFT263543 LVX263537:LVX263543 LMB263537:LMB263543 LCF263537:LCF263543 KSJ263537:KSJ263543 KIN263537:KIN263543 JYR263537:JYR263543 JOV263537:JOV263543 JEZ263537:JEZ263543 IVD263537:IVD263543 ILH263537:ILH263543 IBL263537:IBL263543 HRP263537:HRP263543 HHT263537:HHT263543 GXX263537:GXX263543 GOB263537:GOB263543 GEF263537:GEF263543 FUJ263537:FUJ263543 FKN263537:FKN263543 FAR263537:FAR263543 EQV263537:EQV263543 EGZ263537:EGZ263543 DXD263537:DXD263543 DNH263537:DNH263543 DDL263537:DDL263543 CTP263537:CTP263543 CJT263537:CJT263543 BZX263537:BZX263543 BQB263537:BQB263543 BGF263537:BGF263543 AWJ263537:AWJ263543 AMN263537:AMN263543 ACR263537:ACR263543 SV263537:SV263543 IZ263537:IZ263543 D263537:D263543 WVL198001:WVL198007 WLP198001:WLP198007 WBT198001:WBT198007 VRX198001:VRX198007 VIB198001:VIB198007 UYF198001:UYF198007 UOJ198001:UOJ198007 UEN198001:UEN198007 TUR198001:TUR198007 TKV198001:TKV198007 TAZ198001:TAZ198007 SRD198001:SRD198007 SHH198001:SHH198007 RXL198001:RXL198007 RNP198001:RNP198007 RDT198001:RDT198007 QTX198001:QTX198007 QKB198001:QKB198007 QAF198001:QAF198007 PQJ198001:PQJ198007 PGN198001:PGN198007 OWR198001:OWR198007 OMV198001:OMV198007 OCZ198001:OCZ198007 NTD198001:NTD198007 NJH198001:NJH198007 MZL198001:MZL198007 MPP198001:MPP198007 MFT198001:MFT198007 LVX198001:LVX198007 LMB198001:LMB198007 LCF198001:LCF198007 KSJ198001:KSJ198007 KIN198001:KIN198007 JYR198001:JYR198007 JOV198001:JOV198007 JEZ198001:JEZ198007 IVD198001:IVD198007 ILH198001:ILH198007 IBL198001:IBL198007 HRP198001:HRP198007 HHT198001:HHT198007 GXX198001:GXX198007 GOB198001:GOB198007 GEF198001:GEF198007 FUJ198001:FUJ198007 FKN198001:FKN198007 FAR198001:FAR198007 EQV198001:EQV198007 EGZ198001:EGZ198007 DXD198001:DXD198007 DNH198001:DNH198007 DDL198001:DDL198007 CTP198001:CTP198007 CJT198001:CJT198007 BZX198001:BZX198007 BQB198001:BQB198007 BGF198001:BGF198007 AWJ198001:AWJ198007 AMN198001:AMN198007 ACR198001:ACR198007 SV198001:SV198007 IZ198001:IZ198007 D198001:D198007 WVL132465:WVL132471 WLP132465:WLP132471 WBT132465:WBT132471 VRX132465:VRX132471 VIB132465:VIB132471 UYF132465:UYF132471 UOJ132465:UOJ132471 UEN132465:UEN132471 TUR132465:TUR132471 TKV132465:TKV132471 TAZ132465:TAZ132471 SRD132465:SRD132471 SHH132465:SHH132471 RXL132465:RXL132471 RNP132465:RNP132471 RDT132465:RDT132471 QTX132465:QTX132471 QKB132465:QKB132471 QAF132465:QAF132471 PQJ132465:PQJ132471 PGN132465:PGN132471 OWR132465:OWR132471 OMV132465:OMV132471 OCZ132465:OCZ132471 NTD132465:NTD132471 NJH132465:NJH132471 MZL132465:MZL132471 MPP132465:MPP132471 MFT132465:MFT132471 LVX132465:LVX132471 LMB132465:LMB132471 LCF132465:LCF132471 KSJ132465:KSJ132471 KIN132465:KIN132471 JYR132465:JYR132471 JOV132465:JOV132471 JEZ132465:JEZ132471 IVD132465:IVD132471 ILH132465:ILH132471 IBL132465:IBL132471 HRP132465:HRP132471 HHT132465:HHT132471 GXX132465:GXX132471 GOB132465:GOB132471 GEF132465:GEF132471 FUJ132465:FUJ132471 FKN132465:FKN132471 FAR132465:FAR132471 EQV132465:EQV132471 EGZ132465:EGZ132471 DXD132465:DXD132471 DNH132465:DNH132471 DDL132465:DDL132471 CTP132465:CTP132471 CJT132465:CJT132471 BZX132465:BZX132471 BQB132465:BQB132471 BGF132465:BGF132471 AWJ132465:AWJ132471 AMN132465:AMN132471 ACR132465:ACR132471 SV132465:SV132471 IZ132465:IZ132471 D132465:D132471 WVL66929:WVL66935 WLP66929:WLP66935 WBT66929:WBT66935 VRX66929:VRX66935 VIB66929:VIB66935 UYF66929:UYF66935 UOJ66929:UOJ66935 UEN66929:UEN66935 TUR66929:TUR66935 TKV66929:TKV66935 TAZ66929:TAZ66935 SRD66929:SRD66935 SHH66929:SHH66935 RXL66929:RXL66935 RNP66929:RNP66935 RDT66929:RDT66935 QTX66929:QTX66935 QKB66929:QKB66935 QAF66929:QAF66935 PQJ66929:PQJ66935 PGN66929:PGN66935 OWR66929:OWR66935 OMV66929:OMV66935 OCZ66929:OCZ66935 NTD66929:NTD66935 NJH66929:NJH66935 MZL66929:MZL66935 MPP66929:MPP66935 MFT66929:MFT66935 LVX66929:LVX66935 LMB66929:LMB66935 LCF66929:LCF66935 KSJ66929:KSJ66935 KIN66929:KIN66935 JYR66929:JYR66935 JOV66929:JOV66935 JEZ66929:JEZ66935 IVD66929:IVD66935 ILH66929:ILH66935 IBL66929:IBL66935 HRP66929:HRP66935 HHT66929:HHT66935 GXX66929:GXX66935 GOB66929:GOB66935 GEF66929:GEF66935 FUJ66929:FUJ66935 FKN66929:FKN66935 FAR66929:FAR66935 EQV66929:EQV66935 EGZ66929:EGZ66935 DXD66929:DXD66935 DNH66929:DNH66935 DDL66929:DDL66935 CTP66929:CTP66935 CJT66929:CJT66935 BZX66929:BZX66935 BQB66929:BQB66935 BGF66929:BGF66935 AWJ66929:AWJ66935 AMN66929:AMN66935 ACR66929:ACR66935 SV66929:SV66935 IZ66929:IZ66935 D66929:D66935 WVL1316:WVL1322 WLP1316:WLP1322 WBT1316:WBT1322 VRX1316:VRX1322 VIB1316:VIB1322 UYF1316:UYF1322 UOJ1316:UOJ1322 UEN1316:UEN1322 TUR1316:TUR1322 TKV1316:TKV1322 TAZ1316:TAZ1322 SRD1316:SRD1322 SHH1316:SHH1322 RXL1316:RXL1322 RNP1316:RNP1322 RDT1316:RDT1322 QTX1316:QTX1322 QKB1316:QKB1322 QAF1316:QAF1322 PQJ1316:PQJ1322 PGN1316:PGN1322 OWR1316:OWR1322 OMV1316:OMV1322 OCZ1316:OCZ1322 NTD1316:NTD1322 NJH1316:NJH1322 MZL1316:MZL1322 MPP1316:MPP1322 MFT1316:MFT1322 LVX1316:LVX1322 LMB1316:LMB1322 LCF1316:LCF1322 KSJ1316:KSJ1322 KIN1316:KIN1322 JYR1316:JYR1322 JOV1316:JOV1322 JEZ1316:JEZ1322 IVD1316:IVD1322 ILH1316:ILH1322 IBL1316:IBL1322 HRP1316:HRP1322 HHT1316:HHT1322 GXX1316:GXX1322 GOB1316:GOB1322 GEF1316:GEF1322 FUJ1316:FUJ1322 FKN1316:FKN1322 FAR1316:FAR1322 EQV1316:EQV1322 EGZ1316:EGZ1322 DXD1316:DXD1322 DNH1316:DNH1322 DDL1316:DDL1322 CTP1316:CTP1322 CJT1316:CJT1322 BZX1316:BZX1322 BQB1316:BQB1322 BGF1316:BGF1322 AWJ1316:AWJ1322 AMN1316:AMN1322 ACR1316:ACR1322 SV1316:SV1322 IZ1316:IZ1322 D1316:D1322 WVL984428:WVL984431 WLP984428:WLP984431 WBT984428:WBT984431 VRX984428:VRX984431 VIB984428:VIB984431 UYF984428:UYF984431 UOJ984428:UOJ984431 UEN984428:UEN984431 TUR984428:TUR984431 TKV984428:TKV984431 TAZ984428:TAZ984431 SRD984428:SRD984431 SHH984428:SHH984431 RXL984428:RXL984431 RNP984428:RNP984431 RDT984428:RDT984431 QTX984428:QTX984431 QKB984428:QKB984431 QAF984428:QAF984431 PQJ984428:PQJ984431 PGN984428:PGN984431 OWR984428:OWR984431 OMV984428:OMV984431 OCZ984428:OCZ984431 NTD984428:NTD984431 NJH984428:NJH984431 MZL984428:MZL984431 MPP984428:MPP984431 MFT984428:MFT984431 LVX984428:LVX984431 LMB984428:LMB984431 LCF984428:LCF984431 KSJ984428:KSJ984431 KIN984428:KIN984431 JYR984428:JYR984431 JOV984428:JOV984431 JEZ984428:JEZ984431 IVD984428:IVD984431 ILH984428:ILH984431 IBL984428:IBL984431 HRP984428:HRP984431 HHT984428:HHT984431 GXX984428:GXX984431 GOB984428:GOB984431 GEF984428:GEF984431 FUJ984428:FUJ984431 FKN984428:FKN984431 FAR984428:FAR984431 EQV984428:EQV984431 EGZ984428:EGZ984431 DXD984428:DXD984431 DNH984428:DNH984431 DDL984428:DDL984431 CTP984428:CTP984431 CJT984428:CJT984431 BZX984428:BZX984431 BQB984428:BQB984431 BGF984428:BGF984431 AWJ984428:AWJ984431 AMN984428:AMN984431 ACR984428:ACR984431 SV984428:SV984431 IZ984428:IZ984431 D984428:D984431 WVL918892:WVL918895 WLP918892:WLP918895 WBT918892:WBT918895 VRX918892:VRX918895 VIB918892:VIB918895 UYF918892:UYF918895 UOJ918892:UOJ918895 UEN918892:UEN918895 TUR918892:TUR918895 TKV918892:TKV918895 TAZ918892:TAZ918895 SRD918892:SRD918895 SHH918892:SHH918895 RXL918892:RXL918895 RNP918892:RNP918895 RDT918892:RDT918895 QTX918892:QTX918895 QKB918892:QKB918895 QAF918892:QAF918895 PQJ918892:PQJ918895 PGN918892:PGN918895 OWR918892:OWR918895 OMV918892:OMV918895 OCZ918892:OCZ918895 NTD918892:NTD918895 NJH918892:NJH918895 MZL918892:MZL918895 MPP918892:MPP918895 MFT918892:MFT918895 LVX918892:LVX918895 LMB918892:LMB918895 LCF918892:LCF918895 KSJ918892:KSJ918895 KIN918892:KIN918895 JYR918892:JYR918895 JOV918892:JOV918895 JEZ918892:JEZ918895 IVD918892:IVD918895 ILH918892:ILH918895 IBL918892:IBL918895 HRP918892:HRP918895 HHT918892:HHT918895 GXX918892:GXX918895 GOB918892:GOB918895 GEF918892:GEF918895 FUJ918892:FUJ918895 FKN918892:FKN918895 FAR918892:FAR918895 EQV918892:EQV918895 EGZ918892:EGZ918895 DXD918892:DXD918895 DNH918892:DNH918895 DDL918892:DDL918895 CTP918892:CTP918895 CJT918892:CJT918895 BZX918892:BZX918895 BQB918892:BQB918895 BGF918892:BGF918895 AWJ918892:AWJ918895 AMN918892:AMN918895 ACR918892:ACR918895 SV918892:SV918895 IZ918892:IZ918895 D918892:D918895 WVL853356:WVL853359 WLP853356:WLP853359 WBT853356:WBT853359 VRX853356:VRX853359 VIB853356:VIB853359 UYF853356:UYF853359 UOJ853356:UOJ853359 UEN853356:UEN853359 TUR853356:TUR853359 TKV853356:TKV853359 TAZ853356:TAZ853359 SRD853356:SRD853359 SHH853356:SHH853359 RXL853356:RXL853359 RNP853356:RNP853359 RDT853356:RDT853359 QTX853356:QTX853359 QKB853356:QKB853359 QAF853356:QAF853359 PQJ853356:PQJ853359 PGN853356:PGN853359 OWR853356:OWR853359 OMV853356:OMV853359 OCZ853356:OCZ853359 NTD853356:NTD853359 NJH853356:NJH853359 MZL853356:MZL853359 MPP853356:MPP853359 MFT853356:MFT853359 LVX853356:LVX853359 LMB853356:LMB853359 LCF853356:LCF853359 KSJ853356:KSJ853359 KIN853356:KIN853359 JYR853356:JYR853359 JOV853356:JOV853359 JEZ853356:JEZ853359 IVD853356:IVD853359 ILH853356:ILH853359 IBL853356:IBL853359 HRP853356:HRP853359 HHT853356:HHT853359 GXX853356:GXX853359 GOB853356:GOB853359 GEF853356:GEF853359 FUJ853356:FUJ853359 FKN853356:FKN853359 FAR853356:FAR853359 EQV853356:EQV853359 EGZ853356:EGZ853359 DXD853356:DXD853359 DNH853356:DNH853359 DDL853356:DDL853359 CTP853356:CTP853359 CJT853356:CJT853359 BZX853356:BZX853359 BQB853356:BQB853359 BGF853356:BGF853359 AWJ853356:AWJ853359 AMN853356:AMN853359 ACR853356:ACR853359 SV853356:SV853359 IZ853356:IZ853359 D853356:D853359 WVL787820:WVL787823 WLP787820:WLP787823 WBT787820:WBT787823 VRX787820:VRX787823 VIB787820:VIB787823 UYF787820:UYF787823 UOJ787820:UOJ787823 UEN787820:UEN787823 TUR787820:TUR787823 TKV787820:TKV787823 TAZ787820:TAZ787823 SRD787820:SRD787823 SHH787820:SHH787823 RXL787820:RXL787823 RNP787820:RNP787823 RDT787820:RDT787823 QTX787820:QTX787823 QKB787820:QKB787823 QAF787820:QAF787823 PQJ787820:PQJ787823 PGN787820:PGN787823 OWR787820:OWR787823 OMV787820:OMV787823 OCZ787820:OCZ787823 NTD787820:NTD787823 NJH787820:NJH787823 MZL787820:MZL787823 MPP787820:MPP787823 MFT787820:MFT787823 LVX787820:LVX787823 LMB787820:LMB787823 LCF787820:LCF787823 KSJ787820:KSJ787823 KIN787820:KIN787823 JYR787820:JYR787823 JOV787820:JOV787823 JEZ787820:JEZ787823 IVD787820:IVD787823 ILH787820:ILH787823 IBL787820:IBL787823 HRP787820:HRP787823 HHT787820:HHT787823 GXX787820:GXX787823 GOB787820:GOB787823 GEF787820:GEF787823 FUJ787820:FUJ787823 FKN787820:FKN787823 FAR787820:FAR787823 EQV787820:EQV787823 EGZ787820:EGZ787823 DXD787820:DXD787823 DNH787820:DNH787823 DDL787820:DDL787823 CTP787820:CTP787823 CJT787820:CJT787823 BZX787820:BZX787823 BQB787820:BQB787823 BGF787820:BGF787823 AWJ787820:AWJ787823 AMN787820:AMN787823 ACR787820:ACR787823 SV787820:SV787823 IZ787820:IZ787823 D787820:D787823 WVL722284:WVL722287 WLP722284:WLP722287 WBT722284:WBT722287 VRX722284:VRX722287 VIB722284:VIB722287 UYF722284:UYF722287 UOJ722284:UOJ722287 UEN722284:UEN722287 TUR722284:TUR722287 TKV722284:TKV722287 TAZ722284:TAZ722287 SRD722284:SRD722287 SHH722284:SHH722287 RXL722284:RXL722287 RNP722284:RNP722287 RDT722284:RDT722287 QTX722284:QTX722287 QKB722284:QKB722287 QAF722284:QAF722287 PQJ722284:PQJ722287 PGN722284:PGN722287 OWR722284:OWR722287 OMV722284:OMV722287 OCZ722284:OCZ722287 NTD722284:NTD722287 NJH722284:NJH722287 MZL722284:MZL722287 MPP722284:MPP722287 MFT722284:MFT722287 LVX722284:LVX722287 LMB722284:LMB722287 LCF722284:LCF722287 KSJ722284:KSJ722287 KIN722284:KIN722287 JYR722284:JYR722287 JOV722284:JOV722287 JEZ722284:JEZ722287 IVD722284:IVD722287 ILH722284:ILH722287 IBL722284:IBL722287 HRP722284:HRP722287 HHT722284:HHT722287 GXX722284:GXX722287 GOB722284:GOB722287 GEF722284:GEF722287 FUJ722284:FUJ722287 FKN722284:FKN722287 FAR722284:FAR722287 EQV722284:EQV722287 EGZ722284:EGZ722287 DXD722284:DXD722287 DNH722284:DNH722287 DDL722284:DDL722287 CTP722284:CTP722287 CJT722284:CJT722287 BZX722284:BZX722287 BQB722284:BQB722287 BGF722284:BGF722287 AWJ722284:AWJ722287 AMN722284:AMN722287 ACR722284:ACR722287 SV722284:SV722287 IZ722284:IZ722287 D722284:D722287 WVL656748:WVL656751 WLP656748:WLP656751 WBT656748:WBT656751 VRX656748:VRX656751 VIB656748:VIB656751 UYF656748:UYF656751 UOJ656748:UOJ656751 UEN656748:UEN656751 TUR656748:TUR656751 TKV656748:TKV656751 TAZ656748:TAZ656751 SRD656748:SRD656751 SHH656748:SHH656751 RXL656748:RXL656751 RNP656748:RNP656751 RDT656748:RDT656751 QTX656748:QTX656751 QKB656748:QKB656751 QAF656748:QAF656751 PQJ656748:PQJ656751 PGN656748:PGN656751 OWR656748:OWR656751 OMV656748:OMV656751 OCZ656748:OCZ656751 NTD656748:NTD656751 NJH656748:NJH656751 MZL656748:MZL656751 MPP656748:MPP656751 MFT656748:MFT656751 LVX656748:LVX656751 LMB656748:LMB656751 LCF656748:LCF656751 KSJ656748:KSJ656751 KIN656748:KIN656751 JYR656748:JYR656751 JOV656748:JOV656751 JEZ656748:JEZ656751 IVD656748:IVD656751 ILH656748:ILH656751 IBL656748:IBL656751 HRP656748:HRP656751 HHT656748:HHT656751 GXX656748:GXX656751 GOB656748:GOB656751 GEF656748:GEF656751 FUJ656748:FUJ656751 FKN656748:FKN656751 FAR656748:FAR656751 EQV656748:EQV656751 EGZ656748:EGZ656751 DXD656748:DXD656751 DNH656748:DNH656751 DDL656748:DDL656751 CTP656748:CTP656751 CJT656748:CJT656751 BZX656748:BZX656751 BQB656748:BQB656751 BGF656748:BGF656751 AWJ656748:AWJ656751 AMN656748:AMN656751 ACR656748:ACR656751 SV656748:SV656751 IZ656748:IZ656751 D656748:D656751 WVL591212:WVL591215 WLP591212:WLP591215 WBT591212:WBT591215 VRX591212:VRX591215 VIB591212:VIB591215 UYF591212:UYF591215 UOJ591212:UOJ591215 UEN591212:UEN591215 TUR591212:TUR591215 TKV591212:TKV591215 TAZ591212:TAZ591215 SRD591212:SRD591215 SHH591212:SHH591215 RXL591212:RXL591215 RNP591212:RNP591215 RDT591212:RDT591215 QTX591212:QTX591215 QKB591212:QKB591215 QAF591212:QAF591215 PQJ591212:PQJ591215 PGN591212:PGN591215 OWR591212:OWR591215 OMV591212:OMV591215 OCZ591212:OCZ591215 NTD591212:NTD591215 NJH591212:NJH591215 MZL591212:MZL591215 MPP591212:MPP591215 MFT591212:MFT591215 LVX591212:LVX591215 LMB591212:LMB591215 LCF591212:LCF591215 KSJ591212:KSJ591215 KIN591212:KIN591215 JYR591212:JYR591215 JOV591212:JOV591215 JEZ591212:JEZ591215 IVD591212:IVD591215 ILH591212:ILH591215 IBL591212:IBL591215 HRP591212:HRP591215 HHT591212:HHT591215 GXX591212:GXX591215 GOB591212:GOB591215 GEF591212:GEF591215 FUJ591212:FUJ591215 FKN591212:FKN591215 FAR591212:FAR591215 EQV591212:EQV591215 EGZ591212:EGZ591215 DXD591212:DXD591215 DNH591212:DNH591215 DDL591212:DDL591215 CTP591212:CTP591215 CJT591212:CJT591215 BZX591212:BZX591215 BQB591212:BQB591215 BGF591212:BGF591215 AWJ591212:AWJ591215 AMN591212:AMN591215 ACR591212:ACR591215 SV591212:SV591215 IZ591212:IZ591215 D591212:D591215 WVL525676:WVL525679 WLP525676:WLP525679 WBT525676:WBT525679 VRX525676:VRX525679 VIB525676:VIB525679 UYF525676:UYF525679 UOJ525676:UOJ525679 UEN525676:UEN525679 TUR525676:TUR525679 TKV525676:TKV525679 TAZ525676:TAZ525679 SRD525676:SRD525679 SHH525676:SHH525679 RXL525676:RXL525679 RNP525676:RNP525679 RDT525676:RDT525679 QTX525676:QTX525679 QKB525676:QKB525679 QAF525676:QAF525679 PQJ525676:PQJ525679 PGN525676:PGN525679 OWR525676:OWR525679 OMV525676:OMV525679 OCZ525676:OCZ525679 NTD525676:NTD525679 NJH525676:NJH525679 MZL525676:MZL525679 MPP525676:MPP525679 MFT525676:MFT525679 LVX525676:LVX525679 LMB525676:LMB525679 LCF525676:LCF525679 KSJ525676:KSJ525679 KIN525676:KIN525679 JYR525676:JYR525679 JOV525676:JOV525679 JEZ525676:JEZ525679 IVD525676:IVD525679 ILH525676:ILH525679 IBL525676:IBL525679 HRP525676:HRP525679 HHT525676:HHT525679 GXX525676:GXX525679 GOB525676:GOB525679 GEF525676:GEF525679 FUJ525676:FUJ525679 FKN525676:FKN525679 FAR525676:FAR525679 EQV525676:EQV525679 EGZ525676:EGZ525679 DXD525676:DXD525679 DNH525676:DNH525679 DDL525676:DDL525679 CTP525676:CTP525679 CJT525676:CJT525679 BZX525676:BZX525679 BQB525676:BQB525679 BGF525676:BGF525679 AWJ525676:AWJ525679 AMN525676:AMN525679 ACR525676:ACR525679 SV525676:SV525679 IZ525676:IZ525679 D525676:D525679 WVL460140:WVL460143 WLP460140:WLP460143 WBT460140:WBT460143 VRX460140:VRX460143 VIB460140:VIB460143 UYF460140:UYF460143 UOJ460140:UOJ460143 UEN460140:UEN460143 TUR460140:TUR460143 TKV460140:TKV460143 TAZ460140:TAZ460143 SRD460140:SRD460143 SHH460140:SHH460143 RXL460140:RXL460143 RNP460140:RNP460143 RDT460140:RDT460143 QTX460140:QTX460143 QKB460140:QKB460143 QAF460140:QAF460143 PQJ460140:PQJ460143 PGN460140:PGN460143 OWR460140:OWR460143 OMV460140:OMV460143 OCZ460140:OCZ460143 NTD460140:NTD460143 NJH460140:NJH460143 MZL460140:MZL460143 MPP460140:MPP460143 MFT460140:MFT460143 LVX460140:LVX460143 LMB460140:LMB460143 LCF460140:LCF460143 KSJ460140:KSJ460143 KIN460140:KIN460143 JYR460140:JYR460143 JOV460140:JOV460143 JEZ460140:JEZ460143 IVD460140:IVD460143 ILH460140:ILH460143 IBL460140:IBL460143 HRP460140:HRP460143 HHT460140:HHT460143 GXX460140:GXX460143 GOB460140:GOB460143 GEF460140:GEF460143 FUJ460140:FUJ460143 FKN460140:FKN460143 FAR460140:FAR460143 EQV460140:EQV460143 EGZ460140:EGZ460143 DXD460140:DXD460143 DNH460140:DNH460143 DDL460140:DDL460143 CTP460140:CTP460143 CJT460140:CJT460143 BZX460140:BZX460143 BQB460140:BQB460143 BGF460140:BGF460143 AWJ460140:AWJ460143 AMN460140:AMN460143 ACR460140:ACR460143 SV460140:SV460143 IZ460140:IZ460143 D460140:D460143 WVL394604:WVL394607 WLP394604:WLP394607 WBT394604:WBT394607 VRX394604:VRX394607 VIB394604:VIB394607 UYF394604:UYF394607 UOJ394604:UOJ394607 UEN394604:UEN394607 TUR394604:TUR394607 TKV394604:TKV394607 TAZ394604:TAZ394607 SRD394604:SRD394607 SHH394604:SHH394607 RXL394604:RXL394607 RNP394604:RNP394607 RDT394604:RDT394607 QTX394604:QTX394607 QKB394604:QKB394607 QAF394604:QAF394607 PQJ394604:PQJ394607 PGN394604:PGN394607 OWR394604:OWR394607 OMV394604:OMV394607 OCZ394604:OCZ394607 NTD394604:NTD394607 NJH394604:NJH394607 MZL394604:MZL394607 MPP394604:MPP394607 MFT394604:MFT394607 LVX394604:LVX394607 LMB394604:LMB394607 LCF394604:LCF394607 KSJ394604:KSJ394607 KIN394604:KIN394607 JYR394604:JYR394607 JOV394604:JOV394607 JEZ394604:JEZ394607 IVD394604:IVD394607 ILH394604:ILH394607 IBL394604:IBL394607 HRP394604:HRP394607 HHT394604:HHT394607 GXX394604:GXX394607 GOB394604:GOB394607 GEF394604:GEF394607 FUJ394604:FUJ394607 FKN394604:FKN394607 FAR394604:FAR394607 EQV394604:EQV394607 EGZ394604:EGZ394607 DXD394604:DXD394607 DNH394604:DNH394607 DDL394604:DDL394607 CTP394604:CTP394607 CJT394604:CJT394607 BZX394604:BZX394607 BQB394604:BQB394607 BGF394604:BGF394607 AWJ394604:AWJ394607 AMN394604:AMN394607 ACR394604:ACR394607 SV394604:SV394607 IZ394604:IZ394607 D394604:D394607 WVL329068:WVL329071 WLP329068:WLP329071 WBT329068:WBT329071 VRX329068:VRX329071 VIB329068:VIB329071 UYF329068:UYF329071 UOJ329068:UOJ329071 UEN329068:UEN329071 TUR329068:TUR329071 TKV329068:TKV329071 TAZ329068:TAZ329071 SRD329068:SRD329071 SHH329068:SHH329071 RXL329068:RXL329071 RNP329068:RNP329071 RDT329068:RDT329071 QTX329068:QTX329071 QKB329068:QKB329071 QAF329068:QAF329071 PQJ329068:PQJ329071 PGN329068:PGN329071 OWR329068:OWR329071 OMV329068:OMV329071 OCZ329068:OCZ329071 NTD329068:NTD329071 NJH329068:NJH329071 MZL329068:MZL329071 MPP329068:MPP329071 MFT329068:MFT329071 LVX329068:LVX329071 LMB329068:LMB329071 LCF329068:LCF329071 KSJ329068:KSJ329071 KIN329068:KIN329071 JYR329068:JYR329071 JOV329068:JOV329071 JEZ329068:JEZ329071 IVD329068:IVD329071 ILH329068:ILH329071 IBL329068:IBL329071 HRP329068:HRP329071 HHT329068:HHT329071 GXX329068:GXX329071 GOB329068:GOB329071 GEF329068:GEF329071 FUJ329068:FUJ329071 FKN329068:FKN329071 FAR329068:FAR329071 EQV329068:EQV329071 EGZ329068:EGZ329071 DXD329068:DXD329071 DNH329068:DNH329071 DDL329068:DDL329071 CTP329068:CTP329071 CJT329068:CJT329071 BZX329068:BZX329071 BQB329068:BQB329071 BGF329068:BGF329071 AWJ329068:AWJ329071 AMN329068:AMN329071 ACR329068:ACR329071 SV329068:SV329071 IZ329068:IZ329071 D329068:D329071 WVL263532:WVL263535 WLP263532:WLP263535 WBT263532:WBT263535 VRX263532:VRX263535 VIB263532:VIB263535 UYF263532:UYF263535 UOJ263532:UOJ263535 UEN263532:UEN263535 TUR263532:TUR263535 TKV263532:TKV263535 TAZ263532:TAZ263535 SRD263532:SRD263535 SHH263532:SHH263535 RXL263532:RXL263535 RNP263532:RNP263535 RDT263532:RDT263535 QTX263532:QTX263535 QKB263532:QKB263535 QAF263532:QAF263535 PQJ263532:PQJ263535 PGN263532:PGN263535 OWR263532:OWR263535 OMV263532:OMV263535 OCZ263532:OCZ263535 NTD263532:NTD263535 NJH263532:NJH263535 MZL263532:MZL263535 MPP263532:MPP263535 MFT263532:MFT263535 LVX263532:LVX263535 LMB263532:LMB263535 LCF263532:LCF263535 KSJ263532:KSJ263535 KIN263532:KIN263535 JYR263532:JYR263535 JOV263532:JOV263535 JEZ263532:JEZ263535 IVD263532:IVD263535 ILH263532:ILH263535 IBL263532:IBL263535 HRP263532:HRP263535 HHT263532:HHT263535 GXX263532:GXX263535 GOB263532:GOB263535 GEF263532:GEF263535 FUJ263532:FUJ263535 FKN263532:FKN263535 FAR263532:FAR263535 EQV263532:EQV263535 EGZ263532:EGZ263535 DXD263532:DXD263535 DNH263532:DNH263535 DDL263532:DDL263535 CTP263532:CTP263535 CJT263532:CJT263535 BZX263532:BZX263535 BQB263532:BQB263535 BGF263532:BGF263535 AWJ263532:AWJ263535 AMN263532:AMN263535 ACR263532:ACR263535 SV263532:SV263535 IZ263532:IZ263535 D263532:D263535 WVL197996:WVL197999 WLP197996:WLP197999 WBT197996:WBT197999 VRX197996:VRX197999 VIB197996:VIB197999 UYF197996:UYF197999 UOJ197996:UOJ197999 UEN197996:UEN197999 TUR197996:TUR197999 TKV197996:TKV197999 TAZ197996:TAZ197999 SRD197996:SRD197999 SHH197996:SHH197999 RXL197996:RXL197999 RNP197996:RNP197999 RDT197996:RDT197999 QTX197996:QTX197999 QKB197996:QKB197999 QAF197996:QAF197999 PQJ197996:PQJ197999 PGN197996:PGN197999 OWR197996:OWR197999 OMV197996:OMV197999 OCZ197996:OCZ197999 NTD197996:NTD197999 NJH197996:NJH197999 MZL197996:MZL197999 MPP197996:MPP197999 MFT197996:MFT197999 LVX197996:LVX197999 LMB197996:LMB197999 LCF197996:LCF197999 KSJ197996:KSJ197999 KIN197996:KIN197999 JYR197996:JYR197999 JOV197996:JOV197999 JEZ197996:JEZ197999 IVD197996:IVD197999 ILH197996:ILH197999 IBL197996:IBL197999 HRP197996:HRP197999 HHT197996:HHT197999 GXX197996:GXX197999 GOB197996:GOB197999 GEF197996:GEF197999 FUJ197996:FUJ197999 FKN197996:FKN197999 FAR197996:FAR197999 EQV197996:EQV197999 EGZ197996:EGZ197999 DXD197996:DXD197999 DNH197996:DNH197999 DDL197996:DDL197999 CTP197996:CTP197999 CJT197996:CJT197999 BZX197996:BZX197999 BQB197996:BQB197999 BGF197996:BGF197999 AWJ197996:AWJ197999 AMN197996:AMN197999 ACR197996:ACR197999 SV197996:SV197999 IZ197996:IZ197999 D197996:D197999 WVL132460:WVL132463 WLP132460:WLP132463 WBT132460:WBT132463 VRX132460:VRX132463 VIB132460:VIB132463 UYF132460:UYF132463 UOJ132460:UOJ132463 UEN132460:UEN132463 TUR132460:TUR132463 TKV132460:TKV132463 TAZ132460:TAZ132463 SRD132460:SRD132463 SHH132460:SHH132463 RXL132460:RXL132463 RNP132460:RNP132463 RDT132460:RDT132463 QTX132460:QTX132463 QKB132460:QKB132463 QAF132460:QAF132463 PQJ132460:PQJ132463 PGN132460:PGN132463 OWR132460:OWR132463 OMV132460:OMV132463 OCZ132460:OCZ132463 NTD132460:NTD132463 NJH132460:NJH132463 MZL132460:MZL132463 MPP132460:MPP132463 MFT132460:MFT132463 LVX132460:LVX132463 LMB132460:LMB132463 LCF132460:LCF132463 KSJ132460:KSJ132463 KIN132460:KIN132463 JYR132460:JYR132463 JOV132460:JOV132463 JEZ132460:JEZ132463 IVD132460:IVD132463 ILH132460:ILH132463 IBL132460:IBL132463 HRP132460:HRP132463 HHT132460:HHT132463 GXX132460:GXX132463 GOB132460:GOB132463 GEF132460:GEF132463 FUJ132460:FUJ132463 FKN132460:FKN132463 FAR132460:FAR132463 EQV132460:EQV132463 EGZ132460:EGZ132463 DXD132460:DXD132463 DNH132460:DNH132463 DDL132460:DDL132463 CTP132460:CTP132463 CJT132460:CJT132463 BZX132460:BZX132463 BQB132460:BQB132463 BGF132460:BGF132463 AWJ132460:AWJ132463 AMN132460:AMN132463 ACR132460:ACR132463 SV132460:SV132463 IZ132460:IZ132463 D132460:D132463 WVL66924:WVL66927 WLP66924:WLP66927 WBT66924:WBT66927 VRX66924:VRX66927 VIB66924:VIB66927 UYF66924:UYF66927 UOJ66924:UOJ66927 UEN66924:UEN66927 TUR66924:TUR66927 TKV66924:TKV66927 TAZ66924:TAZ66927 SRD66924:SRD66927 SHH66924:SHH66927 RXL66924:RXL66927 RNP66924:RNP66927 RDT66924:RDT66927 QTX66924:QTX66927 QKB66924:QKB66927 QAF66924:QAF66927 PQJ66924:PQJ66927 PGN66924:PGN66927 OWR66924:OWR66927 OMV66924:OMV66927 OCZ66924:OCZ66927 NTD66924:NTD66927 NJH66924:NJH66927 MZL66924:MZL66927 MPP66924:MPP66927 MFT66924:MFT66927 LVX66924:LVX66927 LMB66924:LMB66927 LCF66924:LCF66927 KSJ66924:KSJ66927 KIN66924:KIN66927 JYR66924:JYR66927 JOV66924:JOV66927 JEZ66924:JEZ66927 IVD66924:IVD66927 ILH66924:ILH66927 IBL66924:IBL66927 HRP66924:HRP66927 HHT66924:HHT66927 GXX66924:GXX66927 GOB66924:GOB66927 GEF66924:GEF66927 FUJ66924:FUJ66927 FKN66924:FKN66927 FAR66924:FAR66927 EQV66924:EQV66927 EGZ66924:EGZ66927 DXD66924:DXD66927 DNH66924:DNH66927 DDL66924:DDL66927 CTP66924:CTP66927 CJT66924:CJT66927 BZX66924:BZX66927 BQB66924:BQB66927 BGF66924:BGF66927 AWJ66924:AWJ66927 AMN66924:AMN66927 ACR66924:ACR66927 SV66924:SV66927 IZ66924:IZ66927 D66924:D66927 WVL1303:WVL1306 WLP1303:WLP1306 WBT1303:WBT1306 VRX1303:VRX1306 VIB1303:VIB1306 UYF1303:UYF1306 UOJ1303:UOJ1306 UEN1303:UEN1306 TUR1303:TUR1306 TKV1303:TKV1306 TAZ1303:TAZ1306 SRD1303:SRD1306 SHH1303:SHH1306 RXL1303:RXL1306 RNP1303:RNP1306 RDT1303:RDT1306 QTX1303:QTX1306 QKB1303:QKB1306 QAF1303:QAF1306 PQJ1303:PQJ1306 PGN1303:PGN1306 OWR1303:OWR1306 OMV1303:OMV1306 OCZ1303:OCZ1306 NTD1303:NTD1306 NJH1303:NJH1306 MZL1303:MZL1306 MPP1303:MPP1306 MFT1303:MFT1306 LVX1303:LVX1306 LMB1303:LMB1306 LCF1303:LCF1306 KSJ1303:KSJ1306 KIN1303:KIN1306 JYR1303:JYR1306 JOV1303:JOV1306 JEZ1303:JEZ1306 IVD1303:IVD1306 ILH1303:ILH1306 IBL1303:IBL1306 HRP1303:HRP1306 HHT1303:HHT1306 GXX1303:GXX1306 GOB1303:GOB1306 GEF1303:GEF1306 FUJ1303:FUJ1306 FKN1303:FKN1306 FAR1303:FAR1306 EQV1303:EQV1306 EGZ1303:EGZ1306 DXD1303:DXD1306 DNH1303:DNH1306 DDL1303:DDL1306 CTP1303:CTP1306 CJT1303:CJT1306 BZX1303:BZX1306 BQB1303:BQB1306 BGF1303:BGF1306 AWJ1303:AWJ1306 AMN1303:AMN1306 ACR1303:ACR1306 SV1303:SV1306 WVL984487:WVL985554 WVL1330:WVL1333 WLP1337 WBT1337 VRX1337 VIB1337 UYF1337 UOJ1337 UEN1337 TUR1337 TKV1337 TAZ1337 SRD1337 SHH1337 RXL1337 RNP1337 RDT1337 QTX1337 QKB1337 QAF1337 PQJ1337 PGN1337 OWR1337 OMV1337 OCZ1337 NTD1337 NJH1337 MZL1337 MPP1337 MFT1337 LVX1337 LMB1337 LCF1337 KSJ1337 KIN1337 JYR1337 JOV1337 JEZ1337 IVD1337 ILH1337 IBL1337 HRP1337 HHT1337 GXX1337 GOB1337 GEF1337 FUJ1337 FKN1337 FAR1337 EQV1337 EGZ1337 DXD1337 DNH1337 DDL1337 CTP1337 CJT1337 BZX1337 BQB1337 BGF1337 AWJ1337 AMN1337 ACR1337 SV1337 IZ1337 D1337 C1398:C1399 IY1398:IY1399 SU1398:SU1399 ACQ1398:ACQ1399 AMM1398:AMM1399 AWI1398:AWI1399 BGE1398:BGE1399 BQA1398:BQA1399 BZW1398:BZW1399 CJS1398:CJS1399 CTO1398:CTO1399 DDK1398:DDK1399 DNG1398:DNG1399 DXC1398:DXC1399 EGY1398:EGY1399 EQU1398:EQU1399 FAQ1398:FAQ1399 FKM1398:FKM1399 FUI1398:FUI1399 GEE1398:GEE1399 GOA1398:GOA1399 GXW1398:GXW1399 HHS1398:HHS1399 HRO1398:HRO1399 IBK1398:IBK1399 ILG1398:ILG1399 IVC1398:IVC1399 JEY1398:JEY1399 JOU1398:JOU1399 JYQ1398:JYQ1399 KIM1398:KIM1399 KSI1398:KSI1399 LCE1398:LCE1399 LMA1398:LMA1399 LVW1398:LVW1399 MFS1398:MFS1399 MPO1398:MPO1399 MZK1398:MZK1399 NJG1398:NJG1399 NTC1398:NTC1399 OCY1398:OCY1399 OMU1398:OMU1399 OWQ1398:OWQ1399 PGM1398:PGM1399 PQI1398:PQI1399 QAE1398:QAE1399 QKA1398:QKA1399 QTW1398:QTW1399 RDS1398:RDS1399 RNO1398:RNO1399 RXK1398:RXK1399 SHG1398:SHG1399 SRC1398:SRC1399 TAY1398:TAY1399 TKU1398:TKU1399 TUQ1398:TUQ1399 UEM1398:UEM1399 UOI1398:UOI1399 UYE1398:UYE1399 VIA1398:VIA1399 VRW1398:VRW1399 WBS1398:WBS1399 WLO1398:WLO1399 WVK1398:WVK1399 D1412:D1426 C1401:C1405 IY1401:IY1405 SU1401:SU1405 ACQ1401:ACQ1405 AMM1401:AMM1405 AWI1401:AWI1405 BGE1401:BGE1405 BQA1401:BQA1405 BZW1401:BZW1405 CJS1401:CJS1405 CTO1401:CTO1405 DDK1401:DDK1405 DNG1401:DNG1405 DXC1401:DXC1405 EGY1401:EGY1405 EQU1401:EQU1405 FAQ1401:FAQ1405 FKM1401:FKM1405 FUI1401:FUI1405 GEE1401:GEE1405 GOA1401:GOA1405 GXW1401:GXW1405 HHS1401:HHS1405 HRO1401:HRO1405 IBK1401:IBK1405 ILG1401:ILG1405 IVC1401:IVC1405 JEY1401:JEY1405 JOU1401:JOU1405 JYQ1401:JYQ1405 KIM1401:KIM1405 KSI1401:KSI1405 LCE1401:LCE1405 LMA1401:LMA1405 LVW1401:LVW1405 MFS1401:MFS1405 MPO1401:MPO1405 MZK1401:MZK1405 NJG1401:NJG1405 NTC1401:NTC1405 OCY1401:OCY1405 OMU1401:OMU1405 OWQ1401:OWQ1405 PGM1401:PGM1405 PQI1401:PQI1405 QAE1401:QAE1405 QKA1401:QKA1405 QTW1401:QTW1405 RDS1401:RDS1405 RNO1401:RNO1405 RXK1401:RXK1405 SHG1401:SHG1405 SRC1401:SRC1405 TAY1401:TAY1405 TKU1401:TKU1405 TUQ1401:TUQ1405 UEM1401:UEM1405 UOI1401:UOI1405 UYE1401:UYE1405 VIA1401:VIA1405 VRW1401:VRW1405 WBS1401:WBS1405 WLO1401:WLO1405 C1414 IY1414 SU1414 ACQ1414 AMM1414 AWI1414 BGE1414 BQA1414 BZW1414 CJS1414 CTO1414 DDK1414 DNG1414 DXC1414 EGY1414 EQU1414 FAQ1414 FKM1414 FUI1414 GEE1414 GOA1414 GXW1414 HHS1414 HRO1414 IBK1414 ILG1414 IVC1414 JEY1414 JOU1414 JYQ1414 KIM1414 KSI1414 LCE1414 LMA1414 LVW1414 MFS1414 MPO1414 MZK1414 NJG1414 NTC1414 OCY1414 OMU1414 OWQ1414 PGM1414 PQI1414 QAE1414 QKA1414 QTW1414 RDS1414 RNO1414 RXK1414 SHG1414 SRC1414 TAY1414 TKU1414 TUQ1414 UEM1414 UOI1414 UYE1414 VIA1414 VRW1414 WBS1414 WLO1414 WVK1414 C1417:C1423 IY1417:IY1423 SU1417:SU1423 ACQ1417:ACQ1423 AMM1417:AMM1423 AWI1417:AWI1423 BGE1417:BGE1423 BQA1417:BQA1423 BZW1417:BZW1423 CJS1417:CJS1423 CTO1417:CTO1423 DDK1417:DDK1423 DNG1417:DNG1423 DXC1417:DXC1423 EGY1417:EGY1423 EQU1417:EQU1423 FAQ1417:FAQ1423 FKM1417:FKM1423 FUI1417:FUI1423 GEE1417:GEE1423 GOA1417:GOA1423 GXW1417:GXW1423 HHS1417:HHS1423 HRO1417:HRO1423 IBK1417:IBK1423 ILG1417:ILG1423 IVC1417:IVC1423 JEY1417:JEY1423 JOU1417:JOU1423 JYQ1417:JYQ1423 KIM1417:KIM1423 KSI1417:KSI1423 LCE1417:LCE1423 LMA1417:LMA1423 LVW1417:LVW1423 MFS1417:MFS1423 MPO1417:MPO1423 MZK1417:MZK1423 NJG1417:NJG1423 NTC1417:NTC1423 OCY1417:OCY1423 OMU1417:OMU1423 OWQ1417:OWQ1423 PGM1417:PGM1423 PQI1417:PQI1423 QAE1417:QAE1423 QKA1417:QKA1423 QTW1417:QTW1423 RDS1417:RDS1423 RNO1417:RNO1423 RXK1417:RXK1423 SHG1417:SHG1423 SRC1417:SRC1423 TAY1417:TAY1423 TKU1417:TKU1423 TUQ1417:TUQ1423 UEM1417:UEM1423 UOI1417:UOI1423 UYE1417:UYE1423 VIA1417:VIA1423 VRW1417:VRW1423 WBS1417:WBS1423 WLO1417:WLO1423 WVK1417:WVK1423 C1430:C1433 IY1430:IY1433 SU1430:SU1433 ACQ1430:ACQ1433 AMM1430:AMM1433 AWI1430:AWI1433 BGE1430:BGE1433 BQA1430:BQA1433 BZW1430:BZW1433 CJS1430:CJS1433 CTO1430:CTO1433 DDK1430:DDK1433 DNG1430:DNG1433 DXC1430:DXC1433 EGY1430:EGY1433 EQU1430:EQU1433 FAQ1430:FAQ1433 FKM1430:FKM1433 FUI1430:FUI1433 GEE1430:GEE1433 GOA1430:GOA1433 GXW1430:GXW1433 HHS1430:HHS1433 HRO1430:HRO1433 IBK1430:IBK1433 ILG1430:ILG1433 IVC1430:IVC1433 JEY1430:JEY1433 JOU1430:JOU1433 JYQ1430:JYQ1433 KIM1430:KIM1433 KSI1430:KSI1433 LCE1430:LCE1433 LMA1430:LMA1433 LVW1430:LVW1433 MFS1430:MFS1433 MPO1430:MPO1433 MZK1430:MZK1433 NJG1430:NJG1433 NTC1430:NTC1433 OCY1430:OCY1433 OMU1430:OMU1433 OWQ1430:OWQ1433 PGM1430:PGM1433 PQI1430:PQI1433 QAE1430:QAE1433 QKA1430:QKA1433 QTW1430:QTW1433 RDS1430:RDS1433 RNO1430:RNO1433 RXK1430:RXK1433 SHG1430:SHG1433 SRC1430:SRC1433 TAY1430:TAY1433 TKU1430:TKU1433 TUQ1430:TUQ1433 UEM1430:UEM1433 UOI1430:UOI1433 UYE1430:UYE1433 VIA1430:VIA1433 VRW1430:VRW1433 WBS1430:WBS1433 WLO1430:WLO1433 WVK1430:WVK1433 WVL1337 WVK1401:WVK1405 IZ1412:IZ1429 SV1412:SV1429 ACR1412:ACR1429 AMN1412:AMN1429 AWJ1412:AWJ1429 BGF1412:BGF1429 BQB1412:BQB1429 BZX1412:BZX1429 CJT1412:CJT1429 CTP1412:CTP1429 DDL1412:DDL1429 DNH1412:DNH1429 DXD1412:DXD1429 EGZ1412:EGZ1429 EQV1412:EQV1429 FAR1412:FAR1429 FKN1412:FKN1429 FUJ1412:FUJ1429 GEF1412:GEF1429 GOB1412:GOB1429 GXX1412:GXX1429 HHT1412:HHT1429 HRP1412:HRP1429 IBL1412:IBL1429 ILH1412:ILH1429 IVD1412:IVD1429 JEZ1412:JEZ1429 JOV1412:JOV1429 JYR1412:JYR1429 KIN1412:KIN1429 KSJ1412:KSJ1429 LCF1412:LCF1429 LMB1412:LMB1429 LVX1412:LVX1429 MFT1412:MFT1429 MPP1412:MPP1429 MZL1412:MZL1429 NJH1412:NJH1429 NTD1412:NTD1429 OCZ1412:OCZ1429 OMV1412:OMV1429 OWR1412:OWR1429 PGN1412:PGN1429 PQJ1412:PQJ1429 QAF1412:QAF1429 QKB1412:QKB1429 QTX1412:QTX1429 RDT1412:RDT1429 RNP1412:RNP1429 RXL1412:RXL1429 SHH1412:SHH1429 SRD1412:SRD1429 TAZ1412:TAZ1429 TKV1412:TKV1429 TUR1412:TUR1429 UEN1412:UEN1429 UOJ1412:UOJ1429 UYF1412:UYF1429 VIB1412:VIB1429 VRX1412:VRX1429 WBT1412:WBT1429 WLP1412:WLP1429 IY1230:IY1231 SU1230:SU1231 ACQ1230:ACQ1231 AMM1230:AMM1231 AWI1230:AWI1231 BGE1230:BGE1231 BQA1230:BQA1231 BZW1230:BZW1231 CJS1230:CJS1231 CTO1230:CTO1231 DDK1230:DDK1231 DNG1230:DNG1231 DXC1230:DXC1231 EGY1230:EGY1231 EQU1230:EQU1231 FAQ1230:FAQ1231 FKM1230:FKM1231 FUI1230:FUI1231 GEE1230:GEE1231 GOA1230:GOA1231 GXW1230:GXW1231 HHS1230:HHS1231 HRO1230:HRO1231 IBK1230:IBK1231 ILG1230:ILG1231 IVC1230:IVC1231 JEY1230:JEY1231 JOU1230:JOU1231 JYQ1230:JYQ1231 KIM1230:KIM1231 KSI1230:KSI1231 LCE1230:LCE1231 LMA1230:LMA1231 LVW1230:LVW1231 MFS1230:MFS1231 MPO1230:MPO1231 MZK1230:MZK1231 NJG1230:NJG1231 NTC1230:NTC1231 OCY1230:OCY1231 OMU1230:OMU1231 OWQ1230:OWQ1231 PGM1230:PGM1231 PQI1230:PQI1231 QAE1230:QAE1231 QKA1230:QKA1231 QTW1230:QTW1231 RDS1230:RDS1231 RNO1230:RNO1231 RXK1230:RXK1231 SHG1230:SHG1231 SRC1230:SRC1231 TAY1230:TAY1231 TKU1230:TKU1231 TUQ1230:TUQ1231 UEM1230:UEM1231 UOI1230:UOI1231 UYE1230:UYE1231 VIA1230:VIA1231 VRW1230:VRW1231 WBS1230:WBS1231 WLO1230:WLO1231 WVK1230:WVK1231 D1434:D1454 IZ1232 IZ1434:IZ1454 SV1232 SV1434:SV1454 ACR1232 ACR1434:ACR1454 AMN1232 AMN1434:AMN1454 AWJ1232 AWJ1434:AWJ1454 BGF1232 BGF1434:BGF1454 BQB1232 BQB1434:BQB1454 BZX1232 BZX1434:BZX1454 CJT1232 CJT1434:CJT1454 CTP1232 CTP1434:CTP1454 DDL1232 DDL1434:DDL1454 DNH1232 DNH1434:DNH1454 DXD1232 DXD1434:DXD1454 EGZ1232 EGZ1434:EGZ1454 EQV1232 EQV1434:EQV1454 FAR1232 FAR1434:FAR1454 FKN1232 FKN1434:FKN1454 FUJ1232 FUJ1434:FUJ1454 GEF1232 GEF1434:GEF1454 GOB1232 GOB1434:GOB1454 GXX1232 GXX1434:GXX1454 HHT1232 HHT1434:HHT1454 HRP1232 HRP1434:HRP1454 IBL1232 IBL1434:IBL1454 ILH1232 ILH1434:ILH1454 IVD1232 IVD1434:IVD1454 JEZ1232 JEZ1434:JEZ1454 JOV1232 JOV1434:JOV1454 JYR1232 JYR1434:JYR1454 KIN1232 KIN1434:KIN1454 KSJ1232 KSJ1434:KSJ1454 LCF1232 LCF1434:LCF1454 LMB1232 LMB1434:LMB1454 LVX1232 LVX1434:LVX1454 MFT1232 MFT1434:MFT1454 MPP1232 MPP1434:MPP1454 MZL1232 MZL1434:MZL1454 NJH1232 NJH1434:NJH1454 NTD1232 NTD1434:NTD1454 OCZ1232 OCZ1434:OCZ1454 OMV1232 OMV1434:OMV1454 OWR1232 OWR1434:OWR1454 PGN1232 PGN1434:PGN1454 PQJ1232 PQJ1434:PQJ1454 QAF1232 QAF1434:QAF1454 QKB1232 QKB1434:QKB1454 QTX1232 QTX1434:QTX1454 RDT1232 RDT1434:RDT1454 RNP1232 RNP1434:RNP1454 RXL1232 RXL1434:RXL1454 SHH1232 SHH1434:SHH1454 SRD1232 SRD1434:SRD1454 TAZ1232 TAZ1434:TAZ1454 TKV1232 TKV1434:TKV1454 TUR1232 TUR1434:TUR1454 UEN1232 UEN1434:UEN1454 UOJ1232 UOJ1434:UOJ1454 UYF1232 UYF1434:UYF1454 VIB1232 VIB1434:VIB1454 VRX1232 VRX1434:VRX1454 WBT1232 WBT1434:WBT1454 WLP1232 WLP1434:WLP1454 WVL1232 WVL1434:WVL1454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2021-05-10T06:55:15Z</cp:lastPrinted>
  <dcterms:created xsi:type="dcterms:W3CDTF">2005-10-04T00:19:14Z</dcterms:created>
  <dcterms:modified xsi:type="dcterms:W3CDTF">2021-05-11T08:15:01Z</dcterms:modified>
</cp:coreProperties>
</file>