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hasegawa\OneDrive - 株式会社タケウチ建設\ドキュメント\Work Files\work related\TNF工法協会　関係\TNF工法協会HP更新\2023.08.30\"/>
    </mc:Choice>
  </mc:AlternateContent>
  <xr:revisionPtr revIDLastSave="0" documentId="13_ncr:1_{75155CF7-EFC2-48C3-B032-856C77388986}" xr6:coauthVersionLast="36" xr6:coauthVersionMax="36" xr10:uidLastSave="{00000000-0000-0000-0000-000000000000}"/>
  <bookViews>
    <workbookView xWindow="0" yWindow="0" windowWidth="23040" windowHeight="8844" tabRatio="787" xr2:uid="{00000000-000D-0000-FFFF-FFFF00000000}"/>
  </bookViews>
  <sheets>
    <sheet name="用途別" sheetId="46" r:id="rId1"/>
  </sheets>
  <definedNames>
    <definedName name="_xlnm._FilterDatabase" localSheetId="0" hidden="1">用途別!$A$3:$K$1777</definedName>
    <definedName name="_xlnm.Print_Area" localSheetId="0">用途別!$A$1:$K$1777</definedName>
    <definedName name="_xlnm.Print_Titles" localSheetId="0">用途別!$1:$4</definedName>
  </definedNames>
  <calcPr calcId="191029"/>
</workbook>
</file>

<file path=xl/calcChain.xml><?xml version="1.0" encoding="utf-8"?>
<calcChain xmlns="http://schemas.openxmlformats.org/spreadsheetml/2006/main">
  <c r="A1577" i="46" l="1"/>
  <c r="A909" i="46"/>
  <c r="A910" i="46"/>
  <c r="A1412" i="46"/>
  <c r="A1292" i="46"/>
  <c r="A1217" i="46"/>
  <c r="A1218" i="46"/>
  <c r="A517" i="46"/>
  <c r="A518" i="46"/>
  <c r="A519" i="46"/>
  <c r="A1215" i="46" l="1"/>
  <c r="A1387" i="46"/>
  <c r="A1070" i="46"/>
  <c r="A906" i="46"/>
  <c r="A907" i="46"/>
  <c r="A908" i="46"/>
  <c r="A656" i="46"/>
  <c r="A513" i="46"/>
  <c r="A514" i="46"/>
  <c r="A515" i="46"/>
  <c r="A516" i="46"/>
  <c r="A512" i="46" l="1"/>
  <c r="A1616" i="46" l="1"/>
  <c r="A509" i="46"/>
  <c r="A510" i="46"/>
  <c r="A511" i="46"/>
  <c r="A236" i="46"/>
  <c r="A235" i="46"/>
  <c r="A1069" i="46"/>
  <c r="A905" i="46"/>
  <c r="A1291" i="46" l="1"/>
  <c r="A904" i="46"/>
  <c r="A1216" i="46"/>
  <c r="A1735" i="46"/>
  <c r="A505" i="46"/>
  <c r="A506" i="46"/>
  <c r="A507" i="46"/>
  <c r="A508" i="46"/>
  <c r="A1738" i="46" l="1"/>
  <c r="A1739" i="46"/>
  <c r="A1740" i="46"/>
  <c r="A1741" i="46"/>
  <c r="A1742" i="46"/>
  <c r="A1743" i="46"/>
  <c r="A1744" i="46"/>
  <c r="A1745" i="46"/>
  <c r="A1746" i="46"/>
  <c r="A1747" i="46"/>
  <c r="A1748" i="46"/>
  <c r="A1749" i="46"/>
  <c r="A1750" i="46"/>
  <c r="A1751" i="46"/>
  <c r="A1752" i="46"/>
  <c r="A1753" i="46"/>
  <c r="A1754" i="46"/>
  <c r="A1755" i="46"/>
  <c r="A1756" i="46"/>
  <c r="A1757" i="46"/>
  <c r="A1758" i="46"/>
  <c r="A1759" i="46"/>
  <c r="A1760" i="46"/>
  <c r="A1761" i="46"/>
  <c r="A1762" i="46"/>
  <c r="A1763" i="46"/>
  <c r="A1764" i="46"/>
  <c r="A1765" i="46"/>
  <c r="A1766" i="46"/>
  <c r="A1767" i="46"/>
  <c r="A1768" i="46"/>
  <c r="A1769" i="46"/>
  <c r="A1770" i="46"/>
  <c r="A1771" i="46"/>
  <c r="A1772" i="46"/>
  <c r="A1773" i="46"/>
  <c r="A1774" i="46"/>
  <c r="A1775" i="46"/>
  <c r="A1776" i="46"/>
  <c r="A1777" i="46"/>
  <c r="A1737" i="46"/>
  <c r="A1711" i="46"/>
  <c r="A1712" i="46"/>
  <c r="A1713" i="46"/>
  <c r="A1714" i="46"/>
  <c r="A1715" i="46"/>
  <c r="A1716" i="46"/>
  <c r="A1717" i="46"/>
  <c r="A1718" i="46"/>
  <c r="A1719" i="46"/>
  <c r="A1720" i="46"/>
  <c r="A1721" i="46"/>
  <c r="A1722" i="46"/>
  <c r="A1723" i="46"/>
  <c r="A1724" i="46"/>
  <c r="A1725" i="46"/>
  <c r="A1726" i="46"/>
  <c r="A1727" i="46"/>
  <c r="A1728" i="46"/>
  <c r="A1729" i="46"/>
  <c r="A1730" i="46"/>
  <c r="A1731" i="46"/>
  <c r="A1732" i="46"/>
  <c r="A1733" i="46"/>
  <c r="A1734" i="46"/>
  <c r="A1710" i="46"/>
  <c r="A1695" i="46"/>
  <c r="A1696" i="46"/>
  <c r="A1697" i="46"/>
  <c r="A1698" i="46"/>
  <c r="A1699" i="46"/>
  <c r="A1700" i="46"/>
  <c r="A1701" i="46"/>
  <c r="A1702" i="46"/>
  <c r="A1703" i="46"/>
  <c r="A1704" i="46"/>
  <c r="A1705" i="46"/>
  <c r="A1706" i="46"/>
  <c r="A1707" i="46"/>
  <c r="A1708" i="46"/>
  <c r="A1694" i="46"/>
  <c r="A1652" i="46"/>
  <c r="A1653" i="46"/>
  <c r="A1654" i="46"/>
  <c r="A1655" i="46"/>
  <c r="A1656" i="46"/>
  <c r="A1657" i="46"/>
  <c r="A1658" i="46"/>
  <c r="A1659" i="46"/>
  <c r="A1660" i="46"/>
  <c r="A1661" i="46"/>
  <c r="A1662" i="46"/>
  <c r="A1663" i="46"/>
  <c r="A1664" i="46"/>
  <c r="A1665" i="46"/>
  <c r="A1666" i="46"/>
  <c r="A1667" i="46"/>
  <c r="A1668" i="46"/>
  <c r="A1669" i="46"/>
  <c r="A1670" i="46"/>
  <c r="A1671" i="46"/>
  <c r="A1672" i="46"/>
  <c r="A1673" i="46"/>
  <c r="A1674" i="46"/>
  <c r="A1675" i="46"/>
  <c r="A1676" i="46"/>
  <c r="A1677" i="46"/>
  <c r="A1678" i="46"/>
  <c r="A1679" i="46"/>
  <c r="A1680" i="46"/>
  <c r="A1681" i="46"/>
  <c r="A1682" i="46"/>
  <c r="A1683" i="46"/>
  <c r="A1684" i="46"/>
  <c r="A1685" i="46"/>
  <c r="A1686" i="46"/>
  <c r="A1687" i="46"/>
  <c r="A1688" i="46"/>
  <c r="A1689" i="46"/>
  <c r="A1690" i="46"/>
  <c r="A1691" i="46"/>
  <c r="A1692" i="46"/>
  <c r="A1651" i="46"/>
  <c r="A1647" i="46"/>
  <c r="A1648" i="46"/>
  <c r="A1649" i="46"/>
  <c r="A1646" i="46"/>
  <c r="A1628" i="46"/>
  <c r="A1629" i="46"/>
  <c r="A1630" i="46"/>
  <c r="A1631" i="46"/>
  <c r="A1632" i="46"/>
  <c r="A1633" i="46"/>
  <c r="A1634" i="46"/>
  <c r="A1635" i="46"/>
  <c r="A1636" i="46"/>
  <c r="A1637" i="46"/>
  <c r="A1638" i="46"/>
  <c r="A1639" i="46"/>
  <c r="A1640" i="46"/>
  <c r="A1641" i="46"/>
  <c r="A1642" i="46"/>
  <c r="A1643" i="46"/>
  <c r="A1644" i="46"/>
  <c r="A1627"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8" i="46"/>
  <c r="A1579" i="46"/>
  <c r="A1580" i="46"/>
  <c r="A1581" i="46"/>
  <c r="A1582" i="46"/>
  <c r="A1583" i="46"/>
  <c r="A1584" i="46"/>
  <c r="A1585" i="46"/>
  <c r="A1586" i="46"/>
  <c r="A1587" i="46"/>
  <c r="A1588" i="46"/>
  <c r="A1589" i="46"/>
  <c r="A1590" i="46"/>
  <c r="A1591" i="46"/>
  <c r="A1592" i="46"/>
  <c r="A1593" i="46"/>
  <c r="A1594" i="46"/>
  <c r="A1595" i="46"/>
  <c r="A1596" i="46"/>
  <c r="A1597" i="46"/>
  <c r="A1598" i="46"/>
  <c r="A1599" i="46"/>
  <c r="A1600" i="46"/>
  <c r="A1601" i="46"/>
  <c r="A1602" i="46"/>
  <c r="A1603" i="46"/>
  <c r="A1604" i="46"/>
  <c r="A1605" i="46"/>
  <c r="A1606" i="46"/>
  <c r="A1607" i="46"/>
  <c r="A1608" i="46"/>
  <c r="A1609" i="46"/>
  <c r="A1610" i="46"/>
  <c r="A1611" i="46"/>
  <c r="A1612" i="46"/>
  <c r="A1613" i="46"/>
  <c r="A1614" i="46"/>
  <c r="A1615" i="46"/>
  <c r="A1617" i="46"/>
  <c r="A1618" i="46"/>
  <c r="A1619" i="46"/>
  <c r="A1620" i="46"/>
  <c r="A1621" i="46"/>
  <c r="A1622" i="46"/>
  <c r="A1623" i="46"/>
  <c r="A1624" i="46"/>
  <c r="A1625" i="46"/>
  <c r="A1541"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1512" i="46"/>
  <c r="A1513"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658" i="46"/>
  <c r="A522" i="46"/>
  <c r="A523" i="46"/>
  <c r="A524" i="46"/>
  <c r="A525" i="46"/>
  <c r="A526" i="46"/>
  <c r="A527" i="46"/>
  <c r="A528" i="46"/>
  <c r="A529" i="46"/>
  <c r="A530" i="46"/>
  <c r="A531" i="46"/>
  <c r="A532" i="46"/>
  <c r="A533" i="46"/>
  <c r="A534" i="46"/>
  <c r="A535" i="46"/>
  <c r="A536" i="46"/>
  <c r="A537" i="46"/>
  <c r="A538" i="46"/>
  <c r="A539"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653" i="46"/>
  <c r="A654" i="46"/>
  <c r="A655" i="46"/>
  <c r="A521"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238"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6" i="46" l="1"/>
</calcChain>
</file>

<file path=xl/sharedStrings.xml><?xml version="1.0" encoding="utf-8"?>
<sst xmlns="http://schemas.openxmlformats.org/spreadsheetml/2006/main" count="12438" uniqueCount="2548">
  <si>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</si>
  <si>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</si>
  <si>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</si>
  <si>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</si>
  <si>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</si>
  <si>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</si>
  <si>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</si>
  <si>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</si>
  <si>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</si>
  <si>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</si>
  <si>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</si>
  <si>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</si>
  <si>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</si>
  <si>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</si>
  <si>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</si>
  <si>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</si>
  <si>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</si>
  <si>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</si>
  <si>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</si>
  <si>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</si>
  <si>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</si>
  <si>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</si>
  <si>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</si>
  <si>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</si>
  <si>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</si>
  <si>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</si>
  <si>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</si>
  <si>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</si>
  <si>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</si>
  <si>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</si>
  <si>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</si>
  <si>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</si>
  <si>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</si>
  <si>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</si>
  <si>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千葉県茂原市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</si>
  <si>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</si>
  <si>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</si>
  <si>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</si>
  <si>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</si>
  <si>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</si>
  <si>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</si>
  <si>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</si>
  <si>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</si>
  <si>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</si>
  <si>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</si>
  <si>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</si>
  <si>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</si>
  <si>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</si>
  <si>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</si>
  <si>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</si>
  <si>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</si>
  <si>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</si>
  <si>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</si>
  <si>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</si>
  <si>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</si>
  <si>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</si>
  <si>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</si>
  <si>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</si>
  <si>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</si>
  <si>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</si>
  <si>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</si>
  <si>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</si>
  <si>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</si>
  <si>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</si>
  <si>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</si>
  <si>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</si>
  <si>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</si>
  <si>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</si>
  <si>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</si>
  <si>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</si>
  <si>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</si>
  <si>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</si>
  <si>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</si>
  <si>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</si>
  <si>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</si>
  <si>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</si>
  <si>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</si>
  <si>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</si>
  <si>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</si>
  <si>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</si>
  <si>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</si>
  <si>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</si>
  <si>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</si>
  <si>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</si>
  <si>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</si>
  <si>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</si>
  <si>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</si>
  <si>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</si>
  <si>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</si>
  <si>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</si>
  <si>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</si>
  <si>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</si>
  <si>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</si>
  <si>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</si>
  <si>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</si>
  <si>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</si>
  <si>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</si>
  <si>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</si>
  <si>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</si>
  <si>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</si>
  <si>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</si>
  <si>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</si>
  <si>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</si>
  <si>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</si>
  <si>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</si>
  <si>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</si>
  <si>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</si>
  <si>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</si>
  <si>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</si>
  <si>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</si>
  <si>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</si>
  <si>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</si>
  <si>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</si>
  <si>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</si>
  <si>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</si>
  <si>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</si>
  <si>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</si>
  <si>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</si>
  <si>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佐賀県伊万里市</t>
  </si>
  <si>
    <t>埼玉県越谷市</t>
  </si>
  <si>
    <t>富山県高岡市</t>
  </si>
  <si>
    <t>神奈川県横浜市</t>
  </si>
  <si>
    <t>福島県いわき市</t>
  </si>
  <si>
    <t>千葉県夷隅郡</t>
  </si>
  <si>
    <t>茨城県北茨城市</t>
  </si>
  <si>
    <t>沖縄県那覇市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</si>
  <si>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</si>
  <si>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</si>
  <si>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</si>
  <si>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</si>
  <si>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</si>
  <si>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</si>
  <si>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</si>
  <si>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</si>
  <si>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</si>
  <si>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</si>
  <si>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</si>
  <si>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</si>
  <si>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</si>
  <si>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</si>
  <si>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</si>
  <si>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</si>
  <si>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</si>
  <si>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</si>
  <si>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</si>
  <si>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</si>
  <si>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</si>
  <si>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</si>
  <si>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</si>
  <si>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</si>
  <si>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</si>
  <si>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</si>
  <si>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</si>
  <si>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</si>
  <si>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</si>
  <si>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</si>
  <si>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</si>
  <si>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</si>
  <si>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</si>
  <si>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</si>
  <si>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</si>
  <si>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</si>
  <si>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</si>
  <si>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</si>
  <si>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</si>
  <si>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</si>
  <si>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</si>
  <si>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</si>
  <si>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</si>
  <si>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</si>
  <si>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</si>
  <si>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</si>
  <si>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</si>
  <si>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</si>
  <si>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</si>
  <si>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</si>
  <si>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</si>
  <si>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</si>
  <si>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</si>
  <si>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</si>
  <si>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</si>
  <si>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</si>
  <si>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</si>
  <si>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</si>
  <si>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</si>
  <si>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</si>
  <si>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</si>
  <si>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</si>
  <si>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</si>
  <si>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</si>
  <si>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</si>
  <si>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</si>
  <si>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</si>
  <si>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</si>
  <si>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</si>
  <si>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</si>
  <si>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</si>
  <si>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</si>
  <si>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</si>
  <si>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</si>
  <si>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</si>
  <si>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</si>
  <si>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</si>
  <si>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</si>
  <si>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</si>
  <si>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</si>
  <si>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</si>
  <si>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</si>
  <si>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</si>
  <si>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</si>
  <si>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</si>
  <si>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</si>
  <si>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</si>
  <si>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</si>
  <si>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</si>
  <si>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</si>
  <si>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</si>
  <si>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</si>
  <si>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</si>
  <si>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</si>
  <si>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</si>
  <si>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</si>
  <si>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</si>
  <si>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</si>
  <si>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</si>
  <si>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</si>
  <si>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</si>
  <si>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</si>
  <si>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</si>
  <si>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</si>
  <si>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</si>
  <si>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</si>
  <si>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</si>
  <si>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</si>
  <si>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</si>
  <si>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</si>
  <si>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</si>
  <si>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</si>
  <si>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</si>
  <si>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</si>
  <si>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</si>
  <si>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</si>
  <si>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</si>
  <si>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</si>
  <si>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</si>
  <si>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</si>
  <si>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</si>
  <si>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</si>
  <si>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</si>
  <si>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</si>
  <si>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</si>
  <si>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</si>
  <si>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</si>
  <si>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</si>
  <si>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</si>
  <si>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</si>
  <si>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</si>
  <si>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ガソリンスタンド</t>
  </si>
  <si>
    <t>千葉県千葉市</t>
  </si>
  <si>
    <t>阪神自動車専門学校</t>
  </si>
  <si>
    <t>東京理科大学学生寮</t>
  </si>
  <si>
    <t>テックランド羽生店</t>
  </si>
  <si>
    <t>柿崎セレモニーホールへいあん</t>
  </si>
  <si>
    <t>イズモホール篠原</t>
  </si>
  <si>
    <t>イズモホール根堅</t>
  </si>
  <si>
    <t>旗艦長門</t>
  </si>
  <si>
    <t>オームラ新会館</t>
  </si>
  <si>
    <t>富士葬祭聖一色</t>
  </si>
  <si>
    <t>福島県復興公営住宅（関船団地１号棟）</t>
  </si>
  <si>
    <t>2015.10</t>
  </si>
  <si>
    <t>福島県復興公営住宅（関船団地２号棟）</t>
  </si>
  <si>
    <t xml:space="preserve">ロジュマン松原Part2 </t>
  </si>
  <si>
    <t>大串定住促進住宅整備事業</t>
  </si>
  <si>
    <t>クレバハウス潮崎1</t>
  </si>
  <si>
    <t>クレバハウス潮崎2</t>
  </si>
  <si>
    <t>石巻商工信用金庫</t>
  </si>
  <si>
    <t>仙北信用組合迫支店</t>
  </si>
  <si>
    <t>枚方信用金庫門真東支店</t>
  </si>
  <si>
    <t xml:space="preserve">M－STUDIO両名工場 </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</si>
  <si>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</si>
  <si>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</si>
  <si>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</si>
  <si>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</si>
  <si>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</si>
  <si>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</si>
  <si>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</si>
  <si>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</si>
  <si>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</si>
  <si>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</si>
  <si>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</si>
  <si>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</si>
  <si>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</si>
  <si>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</si>
  <si>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</si>
  <si>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三井造船㈱ブラスト工場</t>
  </si>
  <si>
    <t>石井製作所社屋工場</t>
  </si>
  <si>
    <t>ナプラス産業廃棄物</t>
  </si>
  <si>
    <t>日立建機市川整備センター</t>
  </si>
  <si>
    <t>高砂医科工業柏工場</t>
  </si>
  <si>
    <t>牡蠣ノ星</t>
  </si>
  <si>
    <t>南木曽発条田立工場</t>
  </si>
  <si>
    <t>えのき栽培施設（悦和産業）</t>
  </si>
  <si>
    <t>えのき栽培施設（大熊えのき園）</t>
  </si>
  <si>
    <t>きのこ栽培施設（佐藤きのこ園）</t>
  </si>
  <si>
    <t>きのこ栽培施設（萩原きのこ園）</t>
  </si>
  <si>
    <t>イーアンドエム発寒プラスティック</t>
  </si>
  <si>
    <t>協立エアテック名古屋工場</t>
  </si>
  <si>
    <t>今井運送整備工場</t>
  </si>
  <si>
    <t>丸一ゴム工業諏訪工場</t>
  </si>
  <si>
    <t>こと京野菜亀岡工場</t>
  </si>
  <si>
    <t>十文字チキンカンパニー</t>
  </si>
  <si>
    <t>山傳商店仙台港工場</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</si>
  <si>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</si>
  <si>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</si>
  <si>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</si>
  <si>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</si>
  <si>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</si>
  <si>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</si>
  <si>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</si>
  <si>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</si>
  <si>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</si>
  <si>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</si>
  <si>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</si>
  <si>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</si>
  <si>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</si>
  <si>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</si>
  <si>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</si>
  <si>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</si>
  <si>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</si>
  <si>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</si>
  <si>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</si>
  <si>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</si>
  <si>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やまみ関西工場（Ⅲ期）</t>
  </si>
  <si>
    <t>東洋アイテック鳥取工場</t>
  </si>
  <si>
    <t>マルコンデンソーⅠ期</t>
  </si>
  <si>
    <t>シマヤフーズ工場</t>
  </si>
  <si>
    <t>柳川冷凍食品㈱工場</t>
  </si>
  <si>
    <t>海王食品ホタテ加工場　</t>
  </si>
  <si>
    <t>かどや製油第二工場（サイロ）</t>
  </si>
  <si>
    <t>セルポール工業庄内第三工場</t>
  </si>
  <si>
    <t>佐々木酒造店工場</t>
  </si>
  <si>
    <t>やまみ富士山麓工場</t>
  </si>
  <si>
    <t>太平洋セメント大船渡発電所バイオマス発電</t>
  </si>
  <si>
    <t>福島FRC製造設備</t>
  </si>
  <si>
    <t>デンソー山形Ⅱ期</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</si>
  <si>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</si>
  <si>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</si>
  <si>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</si>
  <si>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</si>
  <si>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</si>
  <si>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</si>
  <si>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</si>
  <si>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</si>
  <si>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</si>
  <si>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</si>
  <si>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</si>
  <si>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</si>
  <si>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</si>
  <si>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</si>
  <si>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</si>
  <si>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</si>
  <si>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</si>
  <si>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</si>
  <si>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</si>
  <si>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</si>
  <si>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</si>
  <si>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中央技術研修センター第2研修棟　</t>
  </si>
  <si>
    <t>ビーアイケー社屋</t>
  </si>
  <si>
    <t>マリーナHOP（Ⅱ期）</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</si>
  <si>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</si>
  <si>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</si>
  <si>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</si>
  <si>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</si>
  <si>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</si>
  <si>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</si>
  <si>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</si>
  <si>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</si>
  <si>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</si>
  <si>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</si>
  <si>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</si>
  <si>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</si>
  <si>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</si>
  <si>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</si>
  <si>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</si>
  <si>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</si>
  <si>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</si>
  <si>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</si>
  <si>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</si>
  <si>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</si>
  <si>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</si>
  <si>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</si>
  <si>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</si>
  <si>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</si>
  <si>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</si>
  <si>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</si>
  <si>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</si>
  <si>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</si>
  <si>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</si>
  <si>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</si>
  <si>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</si>
  <si>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</si>
  <si>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</si>
  <si>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</si>
  <si>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</si>
  <si>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</si>
  <si>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</si>
  <si>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</si>
  <si>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</si>
  <si>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</si>
  <si>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</si>
  <si>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</si>
  <si>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</si>
  <si>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</si>
  <si>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</si>
  <si>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</si>
  <si>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</si>
  <si>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</si>
  <si>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</si>
  <si>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</si>
  <si>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</si>
  <si>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アピタ太陽（錦町マンション）</t>
  </si>
  <si>
    <t>HO-HOUSE</t>
  </si>
  <si>
    <t>コアレックス道栄倶知安社宅</t>
  </si>
  <si>
    <t>ＫI-ＨＯＵＳＥ</t>
  </si>
  <si>
    <t>ＫＯ-ＨＯＵＳＥ</t>
  </si>
  <si>
    <t>ファーストキャビン阪神西梅田</t>
  </si>
  <si>
    <t>診療所</t>
  </si>
  <si>
    <t>くぼたクリニック（Ⅰ期・Ⅱ期）</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</si>
  <si>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</si>
  <si>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</si>
  <si>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</si>
  <si>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</si>
  <si>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</si>
  <si>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</si>
  <si>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</si>
  <si>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</si>
  <si>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</si>
  <si>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</si>
  <si>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</si>
  <si>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</si>
  <si>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</si>
  <si>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</si>
  <si>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</si>
  <si>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</si>
  <si>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</si>
  <si>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</si>
  <si>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</si>
  <si>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</si>
  <si>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</si>
  <si>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</si>
  <si>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</si>
  <si>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</si>
  <si>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</si>
  <si>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</si>
  <si>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</si>
  <si>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</si>
  <si>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</si>
  <si>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</si>
  <si>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</si>
  <si>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</si>
  <si>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</si>
  <si>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</si>
  <si>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</si>
  <si>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</si>
  <si>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</si>
  <si>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</si>
  <si>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</si>
  <si>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</si>
  <si>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</si>
  <si>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</si>
  <si>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</si>
  <si>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</si>
  <si>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</si>
  <si>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</si>
  <si>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</si>
  <si>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</si>
  <si>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</si>
  <si>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</si>
  <si>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</si>
  <si>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</si>
  <si>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</si>
  <si>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</si>
  <si>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</si>
  <si>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</si>
  <si>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</si>
  <si>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</si>
  <si>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</si>
  <si>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</si>
  <si>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</si>
  <si>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</si>
  <si>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</si>
  <si>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</si>
  <si>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</si>
  <si>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</si>
  <si>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</si>
  <si>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</si>
  <si>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</si>
  <si>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</si>
  <si>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</si>
  <si>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</si>
  <si>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</si>
  <si>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</si>
  <si>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</si>
  <si>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</si>
  <si>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</si>
  <si>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</si>
  <si>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</si>
  <si>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</si>
  <si>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</si>
  <si>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</si>
  <si>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</si>
  <si>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</si>
  <si>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</si>
  <si>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</si>
  <si>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</si>
  <si>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</si>
  <si>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</si>
  <si>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</si>
  <si>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</si>
  <si>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</si>
  <si>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</si>
  <si>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</si>
  <si>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</si>
  <si>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</si>
  <si>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</si>
  <si>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</si>
  <si>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</si>
  <si>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</si>
  <si>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</si>
  <si>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</si>
  <si>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</si>
  <si>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</si>
  <si>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</si>
  <si>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</si>
  <si>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</si>
  <si>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</si>
  <si>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</si>
  <si>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</si>
  <si>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</si>
  <si>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</si>
  <si>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</si>
  <si>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</si>
  <si>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</si>
  <si>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</si>
  <si>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</si>
  <si>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</si>
  <si>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</si>
  <si>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</si>
  <si>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</si>
  <si>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</si>
  <si>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</si>
  <si>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</si>
  <si>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</si>
  <si>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</si>
  <si>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</si>
  <si>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</si>
  <si>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</si>
  <si>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</si>
  <si>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</si>
  <si>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</si>
  <si>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油脂タンク（Ⅰ期）</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</si>
  <si>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</si>
  <si>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</si>
  <si>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</si>
  <si>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</si>
  <si>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</si>
  <si>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</si>
  <si>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</si>
  <si>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</si>
  <si>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</si>
  <si>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</si>
  <si>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</si>
  <si>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</si>
  <si>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</si>
  <si>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</si>
  <si>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</si>
  <si>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</si>
  <si>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</si>
  <si>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</si>
  <si>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</si>
  <si>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</si>
  <si>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</si>
  <si>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</si>
  <si>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</si>
  <si>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</si>
  <si>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</si>
  <si>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</si>
  <si>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</si>
  <si>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</si>
  <si>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</si>
  <si>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</si>
  <si>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</si>
  <si>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</si>
  <si>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</si>
  <si>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</si>
  <si>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</si>
  <si>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</si>
  <si>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</si>
  <si>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</si>
  <si>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</si>
  <si>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</si>
  <si>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</si>
  <si>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</si>
  <si>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</si>
  <si>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</si>
  <si>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</si>
  <si>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</si>
  <si>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</si>
  <si>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</si>
  <si>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</si>
  <si>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</si>
  <si>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</si>
  <si>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</si>
  <si>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</si>
  <si>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</si>
  <si>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</si>
  <si>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</si>
  <si>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</si>
  <si>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</si>
  <si>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</si>
  <si>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</si>
  <si>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</si>
  <si>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</si>
  <si>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</si>
  <si>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</si>
  <si>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</si>
  <si>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</si>
  <si>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</si>
  <si>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</si>
  <si>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</si>
  <si>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</si>
  <si>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</si>
  <si>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</si>
  <si>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</si>
  <si>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</si>
  <si>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</si>
  <si>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</si>
  <si>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</si>
  <si>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</si>
  <si>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</si>
  <si>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</si>
  <si>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</si>
  <si>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</si>
  <si>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</si>
  <si>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</si>
  <si>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</si>
  <si>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</si>
  <si>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</si>
  <si>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</si>
  <si>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</si>
  <si>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</si>
  <si>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</si>
  <si>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</si>
  <si>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</si>
  <si>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</si>
  <si>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</si>
  <si>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</si>
  <si>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</si>
  <si>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</si>
  <si>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</si>
  <si>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</si>
  <si>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</si>
  <si>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</si>
  <si>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</si>
  <si>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</si>
  <si>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</si>
  <si>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</si>
  <si>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</si>
  <si>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</si>
  <si>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</si>
  <si>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</si>
  <si>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</si>
  <si>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</si>
  <si>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</si>
  <si>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</si>
  <si>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</si>
  <si>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</si>
  <si>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</si>
  <si>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</si>
  <si>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</si>
  <si>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</si>
  <si>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</si>
  <si>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</si>
  <si>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株式会社北海道クボタ岩見沢営業所</t>
  </si>
  <si>
    <t>VM美原南インター店</t>
  </si>
  <si>
    <t>ネクステージ丸池町ＰＪ</t>
  </si>
  <si>
    <t>㈱サエキ新三郷整備工場</t>
  </si>
  <si>
    <t>キャニオンスパイス第2工場</t>
  </si>
  <si>
    <t>小西咲　佃工場</t>
  </si>
  <si>
    <t>富永商事㈱北海道支店物流センター</t>
  </si>
  <si>
    <t>広島西SC</t>
  </si>
  <si>
    <t>ヤマザワ高砂店</t>
  </si>
  <si>
    <t>マルイウエストランドA棟</t>
  </si>
  <si>
    <t>アルビス中村店</t>
  </si>
  <si>
    <t>㈱キタセキひたちなかSS</t>
  </si>
  <si>
    <t>WT</t>
  </si>
  <si>
    <t>BMW姫路支店／MINI姫路</t>
  </si>
  <si>
    <t>岩田産業　鳥栖工場</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</si>
  <si>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</si>
  <si>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</si>
  <si>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</si>
  <si>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</si>
  <si>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</si>
  <si>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</si>
  <si>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</si>
  <si>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</si>
  <si>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WT+ハイブリット</t>
    <phoneticPr fontId="5"/>
  </si>
  <si>
    <t>12/17</t>
    <phoneticPr fontId="5"/>
  </si>
  <si>
    <t>12/18</t>
    <phoneticPr fontId="5"/>
  </si>
  <si>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</si>
  <si>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</si>
  <si>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</si>
  <si>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</si>
  <si>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</si>
  <si>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</si>
  <si>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</si>
  <si>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</si>
  <si>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</si>
  <si>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</si>
  <si>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</si>
  <si>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</si>
  <si>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</si>
  <si>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</si>
  <si>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タルイシ機工株式会社様　社屋</t>
  </si>
  <si>
    <t>アルビス七尾店</t>
  </si>
  <si>
    <t>スギ薬局 長島店</t>
  </si>
  <si>
    <t>八王子市北野台計画</t>
  </si>
  <si>
    <t>齋勝建設車庫</t>
  </si>
  <si>
    <t>埼玉トヨペット浦和美園レストラン</t>
  </si>
  <si>
    <t>株式会社マスヤ工業新工場</t>
  </si>
  <si>
    <t>清水物産(株)北海道生鮮工場</t>
  </si>
  <si>
    <t>日本酪農協同㈱新徳島工場</t>
  </si>
  <si>
    <t>東京食品機械株式会社　本社工場建設計画</t>
  </si>
  <si>
    <t>インペックスロジスティクス第3・4倉庫建設工事</t>
  </si>
  <si>
    <t>JAにしみの海津中支店</t>
  </si>
  <si>
    <t>リュウテック工場棟　事務所</t>
  </si>
  <si>
    <t>株式会社北海道クボタ大樹営業所社屋</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</si>
  <si>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</si>
  <si>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</si>
  <si>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</si>
  <si>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</si>
  <si>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</si>
  <si>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</si>
  <si>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</si>
  <si>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</si>
  <si>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</si>
  <si>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</si>
  <si>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</si>
  <si>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</si>
  <si>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パーク・アヴェニュー神戸三田　自走式駐車場計画</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</si>
  <si>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</si>
  <si>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</si>
  <si>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</si>
  <si>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</si>
  <si>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</si>
  <si>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</si>
  <si>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</si>
  <si>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</si>
  <si>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</si>
  <si>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</si>
  <si>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</si>
  <si>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</si>
  <si>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㈱進昭化成工業明石工場</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</si>
  <si>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</si>
  <si>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</si>
  <si>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</si>
  <si>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</si>
  <si>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</si>
  <si>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</si>
  <si>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コマツ湘南工場　新食堂建設工事</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</si>
  <si>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</si>
  <si>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</si>
  <si>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</si>
  <si>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</si>
  <si>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</si>
  <si>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</si>
  <si>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</si>
  <si>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</si>
  <si>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㈱八重椿本舖 伊勢原工場増築工事</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</si>
  <si>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</si>
  <si>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</si>
  <si>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</si>
  <si>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</si>
  <si>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</si>
  <si>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</si>
  <si>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</si>
  <si>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</si>
  <si>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</si>
  <si>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くら寿司朝潮橋店</t>
  </si>
  <si>
    <t>飲食店</t>
  </si>
  <si>
    <t>くら寿司足立栗原店</t>
  </si>
  <si>
    <t>秦野若松町店</t>
  </si>
  <si>
    <t>エニタムフィットネス宇部 厚南店</t>
  </si>
  <si>
    <t>フィットネスクラブ</t>
  </si>
  <si>
    <t>障害児障害者一体型支援施設</t>
  </si>
  <si>
    <t>ミヨシ産業CLTプレカット工場</t>
  </si>
  <si>
    <t>㈱ヨンキュウ三崎加工場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</si>
  <si>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</si>
  <si>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</si>
  <si>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</si>
  <si>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</si>
  <si>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</si>
  <si>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</si>
  <si>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</si>
  <si>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</si>
  <si>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</si>
  <si>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</si>
  <si>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</si>
  <si>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</si>
  <si>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</si>
  <si>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</si>
  <si>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</si>
  <si>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</si>
  <si>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</si>
  <si>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</si>
  <si>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</si>
  <si>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</si>
  <si>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</si>
  <si>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</si>
  <si>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</si>
  <si>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</si>
  <si>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株式会社　協同電子工業茅原工場</t>
  </si>
  <si>
    <t>横田運送岡山築港倉庫</t>
  </si>
  <si>
    <t>株式会社　石甚　木材倉庫</t>
  </si>
  <si>
    <t>全農岐阜米穀集出荷施設</t>
  </si>
  <si>
    <t>伊勢化学工業株式会社 物流センター新A棟建設工事</t>
  </si>
  <si>
    <t>浜新硝子㈱福岡第2工場</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</si>
  <si>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</si>
  <si>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</si>
  <si>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</si>
  <si>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</si>
  <si>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</si>
  <si>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</si>
  <si>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</si>
  <si>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</si>
  <si>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</si>
  <si>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</si>
  <si>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</si>
  <si>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</si>
  <si>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</si>
  <si>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株式会社キョーシン工場</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</si>
  <si>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</si>
  <si>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</si>
  <si>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</si>
  <si>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</si>
  <si>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</si>
  <si>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</si>
  <si>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</si>
  <si>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</si>
  <si>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服部板金工業 有限会社 工場</t>
  </si>
  <si>
    <t>大江運送整備場</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</si>
  <si>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</si>
  <si>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</si>
  <si>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</si>
  <si>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</si>
  <si>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</si>
  <si>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</si>
  <si>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</si>
  <si>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</si>
  <si>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</si>
  <si>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</si>
  <si>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</si>
  <si>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</si>
  <si>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</si>
  <si>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</si>
  <si>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</si>
  <si>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</si>
  <si>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</si>
  <si>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</si>
  <si>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</si>
  <si>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</si>
  <si>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</si>
  <si>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</si>
  <si>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</si>
  <si>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</si>
  <si>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株式会社ロング工場</t>
  </si>
  <si>
    <t>株式会社高千穂整備工場</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</si>
  <si>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</si>
  <si>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</si>
  <si>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</si>
  <si>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</si>
  <si>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</si>
  <si>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</si>
  <si>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</si>
  <si>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</si>
  <si>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</si>
  <si>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</si>
  <si>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</si>
  <si>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</si>
  <si>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</si>
  <si>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</si>
  <si>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</si>
  <si>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</si>
  <si>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</si>
  <si>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</si>
  <si>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</si>
  <si>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</si>
  <si>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</si>
  <si>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</si>
  <si>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</si>
  <si>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</si>
  <si>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</si>
  <si>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</si>
  <si>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</si>
  <si>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</si>
  <si>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</si>
  <si>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</si>
  <si>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</si>
  <si>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</si>
  <si>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</si>
  <si>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</si>
  <si>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</si>
  <si>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</si>
  <si>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</si>
  <si>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</si>
  <si>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</si>
  <si>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</si>
  <si>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</si>
  <si>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</si>
  <si>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</si>
  <si>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</si>
  <si>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</si>
  <si>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</si>
  <si>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</si>
  <si>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</si>
  <si>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</si>
  <si>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</si>
  <si>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</si>
  <si>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</si>
  <si>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</si>
  <si>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</si>
  <si>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</si>
  <si>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</si>
  <si>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</si>
  <si>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</si>
  <si>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</si>
  <si>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</si>
  <si>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</si>
  <si>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</si>
  <si>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</si>
  <si>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</si>
  <si>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</si>
  <si>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</si>
  <si>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</si>
  <si>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</si>
  <si>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</si>
  <si>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</si>
  <si>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</si>
  <si>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</si>
  <si>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</si>
  <si>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</si>
  <si>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</si>
  <si>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</si>
  <si>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</si>
  <si>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</si>
  <si>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</si>
  <si>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</si>
  <si>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</si>
  <si>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</si>
  <si>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</si>
  <si>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</si>
  <si>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</si>
  <si>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神奈川県海老名市</t>
  </si>
  <si>
    <t>東北マツダ南吉成</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</si>
  <si>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</si>
  <si>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</si>
  <si>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</si>
  <si>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</si>
  <si>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</si>
  <si>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</si>
  <si>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</si>
  <si>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</si>
  <si>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</si>
  <si>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</si>
  <si>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</si>
  <si>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</si>
  <si>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</si>
  <si>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</si>
  <si>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</si>
  <si>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</si>
  <si>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</si>
  <si>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</si>
  <si>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</si>
  <si>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</si>
  <si>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</si>
  <si>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</si>
  <si>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</si>
  <si>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</si>
  <si>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</si>
  <si>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</si>
  <si>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</si>
  <si>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</si>
  <si>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</si>
  <si>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</si>
  <si>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</si>
  <si>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</si>
  <si>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</si>
  <si>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</si>
  <si>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</si>
  <si>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</si>
  <si>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</si>
  <si>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</si>
  <si>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</si>
  <si>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</si>
  <si>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</si>
  <si>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</si>
  <si>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神奈川県綾瀬市</t>
  </si>
  <si>
    <t>島根中央信用金庫　大社支店</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</si>
  <si>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</si>
  <si>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</si>
  <si>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</si>
  <si>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</si>
  <si>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</si>
  <si>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</si>
  <si>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</si>
  <si>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</si>
  <si>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</si>
  <si>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</si>
  <si>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</si>
  <si>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</si>
  <si>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</si>
  <si>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㈱近江兄弟社　山面第2工場</t>
  </si>
  <si>
    <t>DOWAハイテック㈱P棟</t>
  </si>
  <si>
    <t>埼玉県本庄市</t>
  </si>
  <si>
    <t>マクドナルド　常陸太田フォレストモール店(看板)</t>
  </si>
  <si>
    <t>日本アイリッヒ株式会社　九州事業所</t>
  </si>
  <si>
    <t>㈱サンキャスト第4工場</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</si>
  <si>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</si>
  <si>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</si>
  <si>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</si>
  <si>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</si>
  <si>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</si>
  <si>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</si>
  <si>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</si>
  <si>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</si>
  <si>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</si>
  <si>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</si>
  <si>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</si>
  <si>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</si>
  <si>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大分県佐伯市</t>
  </si>
  <si>
    <t>2005.01</t>
  </si>
  <si>
    <t>2005.10</t>
  </si>
  <si>
    <t>2005.12</t>
  </si>
  <si>
    <t>ショッピングセンター</t>
  </si>
  <si>
    <t>2007.10</t>
  </si>
  <si>
    <t>ベトナム</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</si>
  <si>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</si>
  <si>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</si>
  <si>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</si>
  <si>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</si>
  <si>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</si>
  <si>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</si>
  <si>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</si>
  <si>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</si>
  <si>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</si>
  <si>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</si>
  <si>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</si>
  <si>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</si>
  <si>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</si>
  <si>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新庄ATC機器室</t>
  </si>
  <si>
    <t>新西宮ATC機器室</t>
  </si>
  <si>
    <t>新塚本ATC機器室</t>
  </si>
  <si>
    <t>下条マンション4丁目マンション　</t>
  </si>
  <si>
    <t>ジュンテンドー大柿店</t>
  </si>
  <si>
    <t>スーパービバホーム岩槻店</t>
  </si>
  <si>
    <t>T-BAGS・TNF+</t>
  </si>
  <si>
    <t>2012.10</t>
  </si>
  <si>
    <t>2013.04</t>
  </si>
  <si>
    <t>2013.10</t>
  </si>
  <si>
    <t>地下</t>
  </si>
  <si>
    <t>4階建</t>
  </si>
  <si>
    <t>公共施設</t>
    <rPh sb="0" eb="2">
      <t>コウキョウ</t>
    </rPh>
    <rPh sb="2" eb="4">
      <t>シセツ</t>
    </rPh>
    <phoneticPr fontId="2"/>
  </si>
  <si>
    <t>弓ヶ浜水産排水処理施設</t>
  </si>
  <si>
    <t>平屋/2階</t>
  </si>
  <si>
    <t>ＨＩひろせ明野店(C棟)</t>
  </si>
  <si>
    <t>ガソリンスタンド（水素ステーション）</t>
  </si>
  <si>
    <t>６階建</t>
  </si>
  <si>
    <t>協栄マリンテクノロジ</t>
  </si>
  <si>
    <t>アシーズブリッジ米子</t>
  </si>
  <si>
    <t>吉田容器店第2立花ヤード</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</si>
  <si>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</si>
  <si>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</si>
  <si>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</si>
  <si>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</si>
  <si>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</si>
  <si>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</si>
  <si>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</si>
  <si>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</si>
  <si>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</si>
  <si>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</si>
  <si>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</si>
  <si>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</si>
  <si>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</si>
  <si>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</si>
  <si>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㈱マルセン食品　新工場</t>
  </si>
  <si>
    <t>阿久津医院立替</t>
  </si>
  <si>
    <t>JAいわて滝沢倉庫「いわて純情米」</t>
  </si>
  <si>
    <t>特別養護老人ホームささえ</t>
  </si>
  <si>
    <t>THE GARDEN ORIENTAL OSAKA</t>
  </si>
  <si>
    <t>株式会社清光　新工場</t>
  </si>
  <si>
    <t>株式会社クリハラ工場</t>
  </si>
  <si>
    <t>宮浦住宅　赤石邸</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</si>
  <si>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</si>
  <si>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</si>
  <si>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</si>
  <si>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</si>
  <si>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</si>
  <si>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</si>
  <si>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</si>
  <si>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</si>
  <si>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</si>
  <si>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</si>
  <si>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</si>
  <si>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</si>
  <si>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</si>
  <si>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</si>
  <si>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</si>
  <si>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</si>
  <si>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</si>
  <si>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</si>
  <si>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豊田車両工場棟・事務所棟</t>
  </si>
  <si>
    <t>サツドラ倶知安店</t>
  </si>
  <si>
    <t>埼玉県春日部市</t>
  </si>
  <si>
    <t>香川県小豆郡</t>
  </si>
  <si>
    <t>佐賀県神埼市</t>
  </si>
  <si>
    <t>神奈川県川崎市</t>
  </si>
  <si>
    <t>静岡県裾野市</t>
  </si>
  <si>
    <t>千葉県市原市</t>
  </si>
  <si>
    <t>群馬県邑楽郡</t>
  </si>
  <si>
    <t>北海道紋別郡</t>
  </si>
  <si>
    <t>大阪府池田市</t>
  </si>
  <si>
    <t>秋田県横手市</t>
  </si>
  <si>
    <t>秋田県由利本荘市</t>
  </si>
  <si>
    <t>滋賀県東近江市</t>
  </si>
  <si>
    <t>宮城県富谷市</t>
  </si>
  <si>
    <t>兵庫県西宮市</t>
  </si>
  <si>
    <t>兵庫県宝塚市</t>
  </si>
  <si>
    <t>宮城県亘理郡</t>
  </si>
  <si>
    <t>京都府城陽市</t>
  </si>
  <si>
    <t>伊豆長岡学園</t>
  </si>
  <si>
    <t>静岡県伊豆の国市</t>
  </si>
  <si>
    <t>北海道虻田郡</t>
  </si>
  <si>
    <t>神奈川県三浦市</t>
  </si>
  <si>
    <t>宮城県気仙沼市</t>
  </si>
  <si>
    <t>山形県東置賜郡</t>
  </si>
  <si>
    <t>栃木県栃木市</t>
  </si>
  <si>
    <t>大分県竹田市</t>
  </si>
  <si>
    <t>広島県豊田郡</t>
  </si>
  <si>
    <t>滋賀県甲賀市</t>
  </si>
  <si>
    <t>北海道釧路郡</t>
  </si>
  <si>
    <t>三重県三重郡</t>
  </si>
  <si>
    <t>山梨県甲府市</t>
  </si>
  <si>
    <t>山口県宇部市</t>
  </si>
  <si>
    <t>千葉県野田市</t>
  </si>
  <si>
    <t>新潟県三条市</t>
  </si>
  <si>
    <t>静岡県菊川市</t>
  </si>
  <si>
    <t>岩手県花巻市</t>
  </si>
  <si>
    <t>愛知県津島市</t>
  </si>
  <si>
    <t>青森県上北郡</t>
  </si>
  <si>
    <t>奈良県奈良市</t>
  </si>
  <si>
    <t>北海道宗谷郡</t>
  </si>
  <si>
    <t>共和産業株式会社 鮮魚作業所</t>
  </si>
  <si>
    <t>福島県耶麻郡</t>
  </si>
  <si>
    <t>千葉県袖ヶ浦市</t>
  </si>
  <si>
    <t>三重県四日市市</t>
  </si>
  <si>
    <t>広島県三原市</t>
  </si>
  <si>
    <t>2019.01</t>
  </si>
  <si>
    <t>HTB駐車場　ヒルトンホテル東京ベイ駐車場</t>
  </si>
  <si>
    <t>2019.02</t>
  </si>
  <si>
    <t>山梨県都留市</t>
  </si>
  <si>
    <t>V・ドラッグ千種公園北店</t>
  </si>
  <si>
    <t>佐田岬はなはな</t>
  </si>
  <si>
    <t>大京新工場従業員宿舎</t>
  </si>
  <si>
    <t>サウスプロダクト本社工場</t>
  </si>
  <si>
    <t>いなげや金町店</t>
  </si>
  <si>
    <t>地盤改良解体工事</t>
  </si>
  <si>
    <t>丸三食品工場</t>
  </si>
  <si>
    <t>エフピコ</t>
  </si>
  <si>
    <t>ジャムフレンドクラブむつ十二林店</t>
  </si>
  <si>
    <t>関根自動車整備工場</t>
  </si>
  <si>
    <t>高萩自動社工業大型塗装工場</t>
  </si>
  <si>
    <t>秋田県山本郡</t>
  </si>
  <si>
    <t>静岡県沼津市</t>
  </si>
  <si>
    <t>北海道北見市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</si>
  <si>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</si>
  <si>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</si>
  <si>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</si>
  <si>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</si>
  <si>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</si>
  <si>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</si>
  <si>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</si>
  <si>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</si>
  <si>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</si>
  <si>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</si>
  <si>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</si>
  <si>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</si>
  <si>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</si>
  <si>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</si>
  <si>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伊勢原新工場</t>
  </si>
  <si>
    <t>㈱松岡　大阪南港第二物流センター</t>
  </si>
  <si>
    <t>伊勢化学工業㈱物流センター新B棟建設工事</t>
  </si>
  <si>
    <t>アンデス電気㈱倉庫増築工事</t>
  </si>
  <si>
    <t>アレーズ秋桜計画</t>
  </si>
  <si>
    <t>大阪府泉南郡</t>
  </si>
  <si>
    <t>沖縄バス㈱豊崎営業所</t>
  </si>
  <si>
    <t>ネッツトヨタ東都株式会社ベイ幕張店 【工場棟】</t>
  </si>
  <si>
    <t>ネッツトヨタ東都株式会社ベイ幕張店</t>
  </si>
  <si>
    <t>バローショッピングモール千音寺　資材庫他3棟</t>
  </si>
  <si>
    <t>株式会社 藤興機 Ⅱ期</t>
  </si>
  <si>
    <t>海老名市上郷複合施設(餃子の王将・吉野家)</t>
  </si>
  <si>
    <t>JAめぐみのひるがの高原だいこん共同洗場施設</t>
  </si>
  <si>
    <t>京伸精機　笠岡工場</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</si>
  <si>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</si>
  <si>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</si>
  <si>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</si>
  <si>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</si>
  <si>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</si>
  <si>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</si>
  <si>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</si>
  <si>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</si>
  <si>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</si>
  <si>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</si>
  <si>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</si>
  <si>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</si>
  <si>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</si>
  <si>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</si>
  <si>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</si>
  <si>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</si>
  <si>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</si>
  <si>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</si>
  <si>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</si>
  <si>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</si>
  <si>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</si>
  <si>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共同住宅</t>
  </si>
  <si>
    <t>2004.01</t>
  </si>
  <si>
    <t>2004.04</t>
  </si>
  <si>
    <t>2005.03</t>
  </si>
  <si>
    <t>2005.04</t>
  </si>
  <si>
    <t>2005.06</t>
  </si>
  <si>
    <t>広島県深安郡</t>
  </si>
  <si>
    <t>フレスポ境港新宮商事</t>
  </si>
  <si>
    <t>2005.09</t>
  </si>
  <si>
    <t>白洗舎安来店</t>
  </si>
  <si>
    <t>2006.04</t>
  </si>
  <si>
    <t>ジュンテンドー安芸津店</t>
  </si>
  <si>
    <t>ジュンテンドー新平田店</t>
  </si>
  <si>
    <t>北川精機EDLC工場</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</si>
  <si>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</si>
  <si>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</si>
  <si>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</si>
  <si>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</si>
  <si>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</si>
  <si>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</si>
  <si>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</si>
  <si>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</si>
  <si>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</si>
  <si>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</si>
  <si>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</si>
  <si>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</si>
  <si>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</si>
  <si>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</si>
  <si>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</si>
  <si>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</si>
  <si>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</si>
  <si>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</si>
  <si>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</si>
  <si>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</si>
  <si>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</si>
  <si>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</si>
  <si>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</si>
  <si>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</si>
  <si>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</si>
  <si>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</si>
  <si>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</si>
  <si>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</si>
  <si>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</si>
  <si>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</si>
  <si>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サン工業工場</t>
  </si>
  <si>
    <t>上越高田ショッピングモール</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</si>
  <si>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</si>
  <si>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</si>
  <si>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</si>
  <si>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</si>
  <si>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</si>
  <si>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</si>
  <si>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</si>
  <si>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</si>
  <si>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</si>
  <si>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</si>
  <si>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</si>
  <si>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</si>
  <si>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</si>
  <si>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</si>
  <si>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田中種苗事務所棟</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</si>
  <si>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</si>
  <si>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</si>
  <si>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</si>
  <si>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</si>
  <si>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</si>
  <si>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</si>
  <si>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</si>
  <si>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</si>
  <si>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</si>
  <si>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広島醤油</t>
  </si>
  <si>
    <t>2008.06</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</si>
  <si>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</si>
  <si>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</si>
  <si>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</si>
  <si>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</si>
  <si>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</si>
  <si>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</si>
  <si>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</si>
  <si>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</si>
  <si>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</si>
  <si>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</si>
  <si>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</si>
  <si>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</si>
  <si>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</si>
  <si>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</si>
  <si>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</si>
  <si>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</si>
  <si>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</si>
  <si>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</si>
  <si>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新山口乗務員センター詰所</t>
  </si>
  <si>
    <t>2009.02</t>
  </si>
  <si>
    <t>山口県山口市</t>
  </si>
  <si>
    <t>新山口乗務員センター事務所</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</si>
  <si>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</si>
  <si>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</si>
  <si>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</si>
  <si>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</si>
  <si>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</si>
  <si>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</si>
  <si>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</si>
  <si>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</si>
  <si>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</si>
  <si>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</si>
  <si>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</si>
  <si>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</si>
  <si>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</si>
  <si>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</si>
  <si>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</si>
  <si>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</si>
  <si>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</si>
  <si>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</si>
  <si>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</si>
  <si>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</si>
  <si>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</si>
  <si>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</si>
  <si>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</si>
  <si>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</si>
  <si>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</si>
  <si>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</si>
  <si>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JRBハイツ矢賀</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</si>
  <si>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</si>
  <si>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</si>
  <si>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</si>
  <si>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</si>
  <si>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</si>
  <si>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</si>
  <si>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</si>
  <si>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</si>
  <si>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</si>
  <si>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</si>
  <si>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</si>
  <si>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</si>
  <si>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</si>
  <si>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</si>
  <si>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イズミヤ広陵店</t>
  </si>
  <si>
    <t>バロー堀越店</t>
  </si>
  <si>
    <t>バロー名和店</t>
  </si>
  <si>
    <t>ニトリ木更津店</t>
  </si>
  <si>
    <t>千葉県木更津市</t>
  </si>
  <si>
    <t>長居駅店</t>
  </si>
  <si>
    <t>2010.01</t>
  </si>
  <si>
    <t>共立クリニック</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</si>
  <si>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</si>
  <si>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</si>
  <si>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</si>
  <si>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</si>
  <si>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</si>
  <si>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</si>
  <si>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</si>
  <si>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</si>
  <si>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</si>
  <si>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</si>
  <si>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</si>
  <si>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</si>
  <si>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</si>
  <si>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</si>
  <si>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</si>
  <si>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</si>
  <si>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</si>
  <si>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</si>
  <si>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</si>
  <si>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</si>
  <si>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</si>
  <si>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北川精機工場</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</si>
  <si>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</si>
  <si>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</si>
  <si>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</si>
  <si>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</si>
  <si>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</si>
  <si>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</si>
  <si>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</si>
  <si>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</si>
  <si>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</si>
  <si>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</si>
  <si>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</si>
  <si>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</si>
  <si>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</si>
  <si>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</si>
  <si>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</si>
  <si>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鳩山鉄工</t>
  </si>
  <si>
    <t>津山インター河辺モール</t>
  </si>
  <si>
    <t>フォレストモール富士河口湖A棟</t>
  </si>
  <si>
    <t>山梨県南都留郡</t>
  </si>
  <si>
    <t>フォレストモール富士河口湖B棟</t>
  </si>
  <si>
    <t>フォレストモール富士河口湖C棟</t>
  </si>
  <si>
    <t>フォレストモール富士河口湖D棟</t>
  </si>
  <si>
    <t>バロー上野台店</t>
  </si>
  <si>
    <t>ひまわり第一保育園</t>
  </si>
  <si>
    <t>特老ひまわり園</t>
  </si>
  <si>
    <t>クレストホール印田</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</si>
  <si>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</si>
  <si>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</si>
  <si>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</si>
  <si>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</si>
  <si>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</si>
  <si>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</si>
  <si>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</si>
  <si>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</si>
  <si>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</si>
  <si>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</si>
  <si>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</si>
  <si>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</si>
  <si>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</si>
  <si>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</si>
  <si>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</si>
  <si>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</si>
  <si>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</si>
  <si>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</si>
  <si>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</si>
  <si>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</si>
  <si>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</si>
  <si>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</si>
  <si>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</si>
  <si>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</si>
  <si>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</si>
  <si>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</si>
  <si>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</si>
  <si>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</si>
  <si>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</si>
  <si>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</si>
  <si>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琉球大学立体駐車場</t>
  </si>
  <si>
    <t>沖縄県中頭郡</t>
  </si>
  <si>
    <t>カメラの北村松井山手店</t>
  </si>
  <si>
    <t>西遠丸百農業協同組合事務所</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</si>
  <si>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</si>
  <si>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</si>
  <si>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</si>
  <si>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</si>
  <si>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</si>
  <si>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</si>
  <si>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</si>
  <si>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</si>
  <si>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</si>
  <si>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</si>
  <si>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</si>
  <si>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</si>
  <si>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</si>
  <si>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</si>
  <si>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</si>
  <si>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</si>
  <si>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</si>
  <si>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</si>
  <si>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</si>
  <si>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</si>
  <si>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</si>
  <si>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</si>
  <si>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</si>
  <si>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</si>
  <si>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</si>
  <si>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東亜紙業三郷工場</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</si>
  <si>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</si>
  <si>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</si>
  <si>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</si>
  <si>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</si>
  <si>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</si>
  <si>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</si>
  <si>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</si>
  <si>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</si>
  <si>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</si>
  <si>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</si>
  <si>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</si>
  <si>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</si>
  <si>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小原邸</t>
  </si>
  <si>
    <t>個人住宅</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</si>
  <si>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</si>
  <si>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</si>
  <si>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</si>
  <si>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</si>
  <si>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</si>
  <si>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</si>
  <si>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</si>
  <si>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</si>
  <si>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</si>
  <si>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</si>
  <si>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</si>
  <si>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</si>
  <si>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新香登ATC機器室</t>
  </si>
  <si>
    <t>2011.11</t>
  </si>
  <si>
    <t>岡山県備前市</t>
  </si>
  <si>
    <t>松屋電機社屋</t>
  </si>
  <si>
    <t>V・ドラッグ大垣岩宿店</t>
  </si>
  <si>
    <t>岐阜県大垣市</t>
  </si>
  <si>
    <t>JAめぐみの可児地域通所介護施設</t>
  </si>
  <si>
    <t>岐阜県可児郡</t>
  </si>
  <si>
    <t>2011.12</t>
  </si>
  <si>
    <t>新加古川ATC機器室</t>
  </si>
  <si>
    <t>マックスバリュ竹の塚店</t>
  </si>
  <si>
    <t>ご縁横丁</t>
  </si>
  <si>
    <t>ルネサンス野田店</t>
  </si>
  <si>
    <t>2012.01</t>
  </si>
  <si>
    <t>ドラッグセイムス高知宝永店</t>
  </si>
  <si>
    <t>小坂町豚舎</t>
  </si>
  <si>
    <t>秋田県鹿角郡</t>
  </si>
  <si>
    <t>カインズホーム半田店</t>
  </si>
  <si>
    <t>愛知県半田市</t>
  </si>
  <si>
    <t>あかのれん各務原店</t>
  </si>
  <si>
    <t>2012.02</t>
  </si>
  <si>
    <t>丸中ゴム工業加木屋町倉庫</t>
  </si>
  <si>
    <t>バロー焼津小土店事務所棟</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</si>
  <si>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</si>
  <si>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</si>
  <si>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</si>
  <si>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</si>
  <si>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</si>
  <si>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</si>
  <si>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</si>
  <si>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</si>
  <si>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</si>
  <si>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</si>
  <si>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</si>
  <si>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</si>
  <si>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</si>
  <si>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</si>
  <si>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厚狭駅信号機器室</t>
  </si>
  <si>
    <t>山口県山陽小野田市</t>
  </si>
  <si>
    <t>佐賀県佐賀市</t>
  </si>
  <si>
    <t>大越マテックス三郷事業所</t>
  </si>
  <si>
    <t>セイムス春日部店</t>
  </si>
  <si>
    <t>勝部マンション</t>
  </si>
  <si>
    <t>2012.05</t>
  </si>
  <si>
    <t>グリーンライフ商品倉庫</t>
  </si>
  <si>
    <t>沖縄県宜野湾市</t>
  </si>
  <si>
    <t>ホーマック広面店</t>
  </si>
  <si>
    <t>オーロラホール南浦和</t>
  </si>
  <si>
    <t>2012.06</t>
  </si>
  <si>
    <t>西日本電気テック鳥取MC</t>
  </si>
  <si>
    <t>ハピッシュ新小田中店</t>
  </si>
  <si>
    <t>バロー蟹江店</t>
  </si>
  <si>
    <t>愛知県海部郡</t>
  </si>
  <si>
    <t>バロー北浜田店</t>
  </si>
  <si>
    <t>あさの冷蔵庫</t>
  </si>
  <si>
    <t>高知県香美市</t>
  </si>
  <si>
    <t>スーパービバホーム岩槻店駐車場①</t>
  </si>
  <si>
    <t>スーパービバホーム岩槻店駐車場②</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</si>
  <si>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</si>
  <si>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</si>
  <si>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</si>
  <si>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</si>
  <si>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</si>
  <si>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</si>
  <si>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</si>
  <si>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</si>
  <si>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リョービ東工場</t>
  </si>
  <si>
    <t>佐藤鋼材第二工場</t>
  </si>
  <si>
    <t>ヤマザワ川西店</t>
  </si>
  <si>
    <t>ヤマザワ松見町店</t>
  </si>
  <si>
    <t>ウェルネス出雲ドーム北店</t>
  </si>
  <si>
    <t>堆肥舎</t>
  </si>
  <si>
    <t>伊豆フルーツパーク</t>
  </si>
  <si>
    <t>静岡県三島市</t>
  </si>
  <si>
    <t>ニシムラ鶴岡北店</t>
  </si>
  <si>
    <t>2012.09</t>
  </si>
  <si>
    <t>西長柄マンション</t>
  </si>
  <si>
    <t>奈良県天理市</t>
  </si>
  <si>
    <t>七十七BK内脇支店</t>
  </si>
  <si>
    <t>山陰一畑クッキング</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</si>
  <si>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</si>
  <si>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</si>
  <si>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</si>
  <si>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</si>
  <si>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</si>
  <si>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</si>
  <si>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</si>
  <si>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</si>
  <si>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</si>
  <si>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</si>
  <si>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</si>
  <si>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</si>
  <si>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</si>
  <si>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</si>
  <si>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</si>
  <si>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</si>
  <si>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中国ジェイアールバス山口支店周防支所</t>
  </si>
  <si>
    <t>山口県光市</t>
  </si>
  <si>
    <t>治田の里小規模特別養護老人ホーム</t>
  </si>
  <si>
    <t>長野県千曲市</t>
  </si>
  <si>
    <t>バロー浜松中野店</t>
  </si>
  <si>
    <t>2012.12</t>
  </si>
  <si>
    <t>業務スーパー磐田店</t>
  </si>
  <si>
    <t>バロー焼津石津店</t>
  </si>
  <si>
    <t>ZAGZAG福山山手店</t>
  </si>
  <si>
    <t>竹原信号機器室</t>
  </si>
  <si>
    <t>2013.01</t>
  </si>
  <si>
    <t>バロー大津ショッピングセンター</t>
  </si>
  <si>
    <t>滋賀県大津市</t>
  </si>
  <si>
    <t>セリア古川</t>
  </si>
  <si>
    <t>サンドラッグ鏡島店</t>
  </si>
  <si>
    <t>ジュンテンドー深溝店</t>
  </si>
  <si>
    <t>沖縄ブライダルプラン本館</t>
  </si>
  <si>
    <t>2013.02</t>
  </si>
  <si>
    <t>沖縄県沖縄市</t>
  </si>
  <si>
    <t>JA東西しらかわ矢吹総合支店事務所</t>
  </si>
  <si>
    <t>福島県西白河郡</t>
  </si>
  <si>
    <t>目黒本町鈴木邸</t>
  </si>
  <si>
    <t>東京都目黒区</t>
  </si>
  <si>
    <t>岩本工業倉庫棟</t>
  </si>
  <si>
    <t>JA東西しらかわ矢吹総合支店倉庫</t>
  </si>
  <si>
    <t>沖縄ブライダルプラン駐車場</t>
  </si>
  <si>
    <t>なないろ保育園</t>
  </si>
  <si>
    <t>茨城県龍ヶ崎市</t>
  </si>
  <si>
    <t>JA東西しらかわ矢吹総合支店物販店</t>
  </si>
  <si>
    <t>させぼ五番街５街区店舗</t>
  </si>
  <si>
    <t>2013.03</t>
  </si>
  <si>
    <t>長崎県佐世保市</t>
  </si>
  <si>
    <t>させぼ五番街６街区店舗</t>
  </si>
  <si>
    <t>させぼ五番街７街区店舗</t>
  </si>
  <si>
    <t>させぼ五番街５街区駐車場</t>
  </si>
  <si>
    <t>アクティブ三郷中間処理場</t>
  </si>
  <si>
    <t>七福の湯習志野店</t>
  </si>
  <si>
    <t>ユニバース青柳店</t>
  </si>
  <si>
    <t>諏訪2丁目駐車場A棟</t>
  </si>
  <si>
    <t>東京都多摩市</t>
  </si>
  <si>
    <t>諏訪3丁目駐車場B棟</t>
  </si>
  <si>
    <t>諏訪4丁目駐車場C棟</t>
  </si>
  <si>
    <t>新日鉄寮駐車場</t>
  </si>
  <si>
    <t>ドラックヤマザワ旭新町店</t>
  </si>
  <si>
    <t>V・ドラッグ中切店</t>
  </si>
  <si>
    <t>ぶなしめじ生産施設</t>
  </si>
  <si>
    <t>シバ工芸テナント棟</t>
  </si>
  <si>
    <t>ナイス飯島店</t>
  </si>
  <si>
    <t>2013.05</t>
  </si>
  <si>
    <t>バロー藤方店</t>
  </si>
  <si>
    <t>ドン・キホーテ弘前店</t>
  </si>
  <si>
    <t>青森県弘前市</t>
  </si>
  <si>
    <t>北九州若松ホール</t>
  </si>
  <si>
    <t>2013.06</t>
  </si>
  <si>
    <t>メゾンヴェｰル出雲</t>
  </si>
  <si>
    <t>中金子公民館</t>
  </si>
  <si>
    <t>JA山口大島小松支所</t>
  </si>
  <si>
    <t>日通トランスポート</t>
  </si>
  <si>
    <t>MEGAドン・キホーテうるま店</t>
  </si>
  <si>
    <t>マルハン上小田井店</t>
  </si>
  <si>
    <t>イズモホール桜丘</t>
  </si>
  <si>
    <t>2013.07</t>
  </si>
  <si>
    <t>田中内科診療所</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</si>
  <si>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</si>
  <si>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</si>
  <si>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</si>
  <si>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</si>
  <si>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</si>
  <si>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</si>
  <si>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</si>
  <si>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</si>
  <si>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</si>
  <si>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</si>
  <si>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カネキチ阿部源食品工場</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</si>
  <si>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</si>
  <si>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</si>
  <si>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</si>
  <si>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</si>
  <si>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</si>
  <si>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</si>
  <si>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</si>
  <si>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</si>
  <si>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</si>
  <si>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吉本内科・外科クリニック</t>
  </si>
  <si>
    <t>サンタウンプラザ駐車場</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</si>
  <si>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</si>
  <si>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</si>
  <si>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</si>
  <si>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</si>
  <si>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</si>
  <si>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</si>
  <si>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</si>
  <si>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</si>
  <si>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</si>
  <si>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</si>
  <si>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</si>
  <si>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</si>
  <si>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</si>
  <si>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</si>
  <si>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</si>
  <si>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</si>
  <si>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</si>
  <si>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佐野製作所工場</t>
  </si>
  <si>
    <t>軽井沢プリンスショッピングプラザA棟</t>
  </si>
  <si>
    <t>長野県北佐久郡</t>
  </si>
  <si>
    <t>軽井沢プリンスショッピングプラザB棟</t>
  </si>
  <si>
    <t>軽井沢プリンスショッピングプラザC棟</t>
  </si>
  <si>
    <t>軽井沢プリンスショッピングプラザD棟</t>
  </si>
  <si>
    <t>軽井沢プリンスショッピングプラザE棟</t>
  </si>
  <si>
    <t>軽井沢プリンスショッピングプラザF棟</t>
  </si>
  <si>
    <t>軽井沢プリンスショッピングプラザG棟</t>
  </si>
  <si>
    <t>軽井沢プリンスショッピングプラザH棟</t>
  </si>
  <si>
    <t>軽井沢プリンスショッピングプラザI棟</t>
  </si>
  <si>
    <t>軽井沢プリンスショッピングプラザJ棟</t>
  </si>
  <si>
    <t>NHKラジオ局</t>
  </si>
  <si>
    <t>ツルハ天童芳賀店</t>
  </si>
  <si>
    <t>山形県天童市</t>
  </si>
  <si>
    <t>仁愛幼育園</t>
  </si>
  <si>
    <t>JR新大阪駅1F（新大阪駅味の街）</t>
  </si>
  <si>
    <t>三郷市立新和小学校仮設教室</t>
  </si>
  <si>
    <t>積村ビル管理事務所ビル</t>
  </si>
  <si>
    <t>軽井沢72クラブハウス</t>
  </si>
  <si>
    <t>2014.01</t>
  </si>
  <si>
    <t>協伸建材工業新潟営業所工場</t>
  </si>
  <si>
    <t>流山老人ホーム（Ⅱ期）</t>
  </si>
  <si>
    <t>阪急オアシス宝塚店</t>
  </si>
  <si>
    <t>カインズ下妻店</t>
  </si>
  <si>
    <t>2014.02</t>
  </si>
  <si>
    <t>大阪府泉佐野市</t>
  </si>
  <si>
    <t>ファミリー可児店</t>
  </si>
  <si>
    <t>岐阜県可児市</t>
  </si>
  <si>
    <t>シートス本社事務所</t>
  </si>
  <si>
    <t>三栄商事営業倉庫</t>
  </si>
  <si>
    <t>大阪運輸</t>
  </si>
  <si>
    <t>ＫＯＡ水戸営業所</t>
  </si>
  <si>
    <t>茨城県ひたちなか市</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</si>
  <si>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</si>
  <si>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</si>
  <si>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</si>
  <si>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</si>
  <si>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</si>
  <si>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</si>
  <si>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</si>
  <si>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</si>
  <si>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</si>
  <si>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</si>
  <si>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</si>
  <si>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</si>
  <si>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</si>
  <si>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熊山駅信号機室</t>
  </si>
  <si>
    <t>大分銀行しきど支店</t>
  </si>
  <si>
    <t>緑2丁目計画</t>
  </si>
  <si>
    <t>草加市栄町3丁目ビル</t>
  </si>
  <si>
    <t>埼玉県草加市</t>
  </si>
  <si>
    <t>バロー伊那店</t>
  </si>
  <si>
    <t>長野県伊那市</t>
  </si>
  <si>
    <t>池伝大阪支店</t>
  </si>
  <si>
    <t>大阪府豊中市</t>
  </si>
  <si>
    <t>ラ・カーサ天童店</t>
  </si>
  <si>
    <t>介護老人福祉施設さくらの里</t>
  </si>
  <si>
    <t>水口邸</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</si>
  <si>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</si>
  <si>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</si>
  <si>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</si>
  <si>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</si>
  <si>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</si>
  <si>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</si>
  <si>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</si>
  <si>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</si>
  <si>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</si>
  <si>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</si>
  <si>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</si>
  <si>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</si>
  <si>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</si>
  <si>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</si>
  <si>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</si>
  <si>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</si>
  <si>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</si>
  <si>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ワークオフィス滝井</t>
  </si>
  <si>
    <t>宏和工業倉庫</t>
  </si>
  <si>
    <t>埼玉県北葛飾郡</t>
  </si>
  <si>
    <t>ホンダカーズ明舞学園南店</t>
  </si>
  <si>
    <t>2014.07</t>
  </si>
  <si>
    <t>セレモニーホール越谷</t>
  </si>
  <si>
    <t>ミヤカン新工場</t>
  </si>
  <si>
    <t>ミヤカン新工場機械室棟</t>
  </si>
  <si>
    <t>ミヤカン新工場排水処理棟</t>
  </si>
  <si>
    <t>大剛新工場</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</si>
  <si>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</si>
  <si>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</si>
  <si>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</si>
  <si>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</si>
  <si>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</si>
  <si>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</si>
  <si>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</si>
  <si>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</si>
  <si>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</si>
  <si>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</si>
  <si>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</si>
  <si>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</si>
  <si>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</si>
  <si>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</si>
  <si>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</si>
  <si>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</si>
  <si>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</si>
  <si>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</si>
  <si>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こだましめじ工場</t>
  </si>
  <si>
    <t>公共施設</t>
  </si>
  <si>
    <t>バロー松任東店</t>
  </si>
  <si>
    <t>石川県白山市</t>
  </si>
  <si>
    <t>ユニバース湊高台店</t>
  </si>
  <si>
    <t>富田製薬工場</t>
  </si>
  <si>
    <t>徳島県鳴門市</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</si>
  <si>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</si>
  <si>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</si>
  <si>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</si>
  <si>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</si>
  <si>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</si>
  <si>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</si>
  <si>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</si>
  <si>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</si>
  <si>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</si>
  <si>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</si>
  <si>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</si>
  <si>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</si>
  <si>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</si>
  <si>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</si>
  <si>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</si>
  <si>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</si>
  <si>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</si>
  <si>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</si>
  <si>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</si>
  <si>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</si>
  <si>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味の素川崎事業所工場見学施設</t>
  </si>
  <si>
    <t>弓ヶ浜水産工場</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</si>
  <si>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</si>
  <si>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</si>
  <si>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</si>
  <si>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</si>
  <si>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</si>
  <si>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</si>
  <si>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</si>
  <si>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</si>
  <si>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</si>
  <si>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</si>
  <si>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</si>
  <si>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</si>
  <si>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</si>
  <si>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</si>
  <si>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こと京都向島作業場</t>
  </si>
  <si>
    <t>キムラ鉄工所事務所</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</si>
  <si>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</si>
  <si>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</si>
  <si>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</si>
  <si>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</si>
  <si>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</si>
  <si>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</si>
  <si>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</si>
  <si>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</si>
  <si>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</si>
  <si>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</si>
  <si>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</si>
  <si>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</si>
  <si>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みちのく銀行沖館支店</t>
  </si>
  <si>
    <t>2015.01</t>
  </si>
  <si>
    <t>宇多興産工場</t>
  </si>
  <si>
    <t>ラ・ムー和歌山西浜店</t>
  </si>
  <si>
    <t>宇多興産事務所</t>
  </si>
  <si>
    <t>バロー西春店</t>
  </si>
  <si>
    <t>2015.02</t>
  </si>
  <si>
    <t>愛知県北名古屋市</t>
  </si>
  <si>
    <t>ツルハドラッグ河北店</t>
  </si>
  <si>
    <t>ツルハドラッグ大内店</t>
  </si>
  <si>
    <t>西糀谷二丁目グループホーム</t>
  </si>
  <si>
    <t>オートテラス長苗代店</t>
  </si>
  <si>
    <t>2015.03</t>
  </si>
  <si>
    <t>鳥繁産業本社工場</t>
  </si>
  <si>
    <t>大分県津久見市</t>
  </si>
  <si>
    <t>岩手県紫波郡</t>
  </si>
  <si>
    <t>大分県臼杵市</t>
  </si>
  <si>
    <t>ひまり大庭店</t>
  </si>
  <si>
    <t>バロー浅敷店</t>
  </si>
  <si>
    <t>長野県塩尻市</t>
  </si>
  <si>
    <t>マックスバリュ滋賀店</t>
  </si>
  <si>
    <t>2015.04</t>
  </si>
  <si>
    <t>北海道小樽市</t>
  </si>
  <si>
    <t>旭北歯科医院（Ⅰ期）</t>
  </si>
  <si>
    <t>神奈川県鎌倉市</t>
  </si>
  <si>
    <t>ホーマック留萌店</t>
  </si>
  <si>
    <t>北海道留萌市</t>
  </si>
  <si>
    <t>2015.05</t>
  </si>
  <si>
    <t>熊本県上益城郡</t>
  </si>
  <si>
    <t>茨城県結城市</t>
  </si>
  <si>
    <t>姫島駅高架下（Ⅰ期）</t>
  </si>
  <si>
    <t>中西邸</t>
  </si>
  <si>
    <t>ホーマックスーパーデポ横手店</t>
  </si>
  <si>
    <t>グレースメイト練馬</t>
  </si>
  <si>
    <t>東京都練馬区</t>
  </si>
  <si>
    <t>京滋マツダ大津店【B棟】</t>
  </si>
  <si>
    <t>2015.06</t>
  </si>
  <si>
    <t>京滋マツダ大津店【E棟】</t>
  </si>
  <si>
    <t>奈良日産自動車登美ヶ丘店</t>
  </si>
  <si>
    <t>キタセキR122号白岡店</t>
  </si>
  <si>
    <t>マックスバリュ安養寺店</t>
  </si>
  <si>
    <t>サンライズ産業浪岡第二倉庫</t>
  </si>
  <si>
    <t>浜山保育園</t>
  </si>
  <si>
    <t>岐阜県本巣郡</t>
  </si>
  <si>
    <t>埼玉ダイハツ販売越谷北店</t>
  </si>
  <si>
    <t>2015.07</t>
  </si>
  <si>
    <t>ナルシマ工業工場</t>
  </si>
  <si>
    <t>奈良県磯城郡</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</si>
  <si>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</si>
  <si>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</si>
  <si>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</si>
  <si>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</si>
  <si>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</si>
  <si>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</si>
  <si>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</si>
  <si>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</si>
  <si>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</si>
  <si>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</si>
  <si>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</si>
  <si>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</si>
  <si>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</si>
  <si>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</si>
  <si>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</si>
  <si>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</si>
  <si>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ルネスマンション千住旭町</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</si>
  <si>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</si>
  <si>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</si>
  <si>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</si>
  <si>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</si>
  <si>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</si>
  <si>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</si>
  <si>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</si>
  <si>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</si>
  <si>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</si>
  <si>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</si>
  <si>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</si>
  <si>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</si>
  <si>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</si>
  <si>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</si>
  <si>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</si>
  <si>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福島県河沼郡</t>
  </si>
  <si>
    <t>島根県大田市</t>
  </si>
  <si>
    <t>JOYFIT24津桜橋</t>
  </si>
  <si>
    <t>ウェルネス出雲中野店</t>
  </si>
  <si>
    <t>ケーアイ・オギワラ9号棟・10号棟</t>
  </si>
  <si>
    <t>中部工業工場</t>
  </si>
  <si>
    <t>扇工業新社屋</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</si>
  <si>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</si>
  <si>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</si>
  <si>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</si>
  <si>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</si>
  <si>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</si>
  <si>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</si>
  <si>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</si>
  <si>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</si>
  <si>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</si>
  <si>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</si>
  <si>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</si>
  <si>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</si>
  <si>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</si>
  <si>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</si>
  <si>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</si>
  <si>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</si>
  <si>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</si>
  <si>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</si>
  <si>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</si>
  <si>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</si>
  <si>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</si>
  <si>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</si>
  <si>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</si>
  <si>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</si>
  <si>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</si>
  <si>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</si>
  <si>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</si>
  <si>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</si>
  <si>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</si>
  <si>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</si>
  <si>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</si>
  <si>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</si>
  <si>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</si>
  <si>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</si>
  <si>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</si>
  <si>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</si>
  <si>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</si>
  <si>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</si>
  <si>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</si>
  <si>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</si>
  <si>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</si>
  <si>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</si>
  <si>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</si>
  <si>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</si>
  <si>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</si>
  <si>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</si>
  <si>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</si>
  <si>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</si>
  <si>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千葉県柏市</t>
  </si>
  <si>
    <t>巽冷凍食品㈱加工場</t>
  </si>
  <si>
    <t>インテルノ新工場</t>
  </si>
  <si>
    <t>JSSスイミングスクール立石</t>
  </si>
  <si>
    <t>神奈川県相模原市</t>
  </si>
  <si>
    <t>V・ドラッグ大垣西店</t>
  </si>
  <si>
    <t>サコス㈱羽田営業所</t>
  </si>
  <si>
    <t>旭ブロック長浜事業所社屋</t>
  </si>
  <si>
    <t>ローソン清水店</t>
  </si>
  <si>
    <t>2016.07</t>
  </si>
  <si>
    <t>岩手県上閉伊郡</t>
  </si>
  <si>
    <t>山形飛鳥水産加工施設</t>
  </si>
  <si>
    <t>長野県木曽郡</t>
  </si>
  <si>
    <t>えのき栽培施設（原きのこ園）</t>
  </si>
  <si>
    <t>えのき栽培施設（小池えのき園）</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</si>
  <si>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</si>
  <si>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</si>
  <si>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</si>
  <si>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</si>
  <si>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</si>
  <si>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</si>
  <si>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</si>
  <si>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</si>
  <si>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</si>
  <si>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</si>
  <si>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</si>
  <si>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</si>
  <si>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</si>
  <si>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東和食品鮭フィレー工場</t>
  </si>
  <si>
    <t>北海道白糠郡</t>
  </si>
  <si>
    <t>バロー茶が崎店</t>
  </si>
  <si>
    <t>ハローズ住吉店</t>
  </si>
  <si>
    <t>フィールドメンテナンス倉庫</t>
  </si>
  <si>
    <t>ツルハドラッグ村山西店</t>
  </si>
  <si>
    <t>V・ドラッグ笠松店</t>
  </si>
  <si>
    <t>岐阜県羽鳥郡</t>
  </si>
  <si>
    <t>ホーマックニコット藤代店</t>
  </si>
  <si>
    <t>稲田製作所社屋</t>
  </si>
  <si>
    <t>スガテック東京事務所</t>
  </si>
  <si>
    <t>ハローズ住吉店テナント棟</t>
  </si>
  <si>
    <t>グループホーム南観音ひまわり</t>
  </si>
  <si>
    <t>島根県浜田市</t>
  </si>
  <si>
    <t>ジーユー三川店</t>
  </si>
  <si>
    <t>2016.09</t>
  </si>
  <si>
    <t>スシロー西大津店</t>
  </si>
  <si>
    <t>バローセルフスタンド稲沢平和店</t>
  </si>
  <si>
    <t>愛知県稲沢市</t>
  </si>
  <si>
    <t>ケーズデンキ佐沼店</t>
  </si>
  <si>
    <t>愛知県弥富市</t>
  </si>
  <si>
    <t>福相食品工業新工場</t>
  </si>
  <si>
    <t>日建リース工業城陽工場（A棟）</t>
  </si>
  <si>
    <t>日建リース工業城陽工場（B棟）</t>
  </si>
  <si>
    <t>日建リース工業城陽工場（C棟）</t>
  </si>
  <si>
    <t>日建リース工業城陽工場（D棟）</t>
  </si>
  <si>
    <t>日建リース工業城陽工場（E棟）</t>
  </si>
  <si>
    <t>亀岡大井町ストックヤード（整備棟）</t>
  </si>
  <si>
    <t>福島県復興公営住宅（小名浜中原団地4号棟）</t>
  </si>
  <si>
    <t>福島県復興公営住宅（小名浜中原団地5号棟）</t>
  </si>
  <si>
    <t>ドミー安城店</t>
  </si>
  <si>
    <t>ラ・ムー直川店</t>
  </si>
  <si>
    <t>ナイス北海道物流センター</t>
  </si>
  <si>
    <t>V・ドラッグ二瀬店</t>
  </si>
  <si>
    <t>東大阪営業所</t>
  </si>
  <si>
    <t>亀岡大井町ストックヤード（駐車場棟）</t>
  </si>
  <si>
    <t>関西マツダ平野店（A棟）</t>
  </si>
  <si>
    <t>関西マツダ平野店（B棟）</t>
  </si>
  <si>
    <t>臨港バス塩浜営業所</t>
  </si>
  <si>
    <t>バロー北寺島店</t>
  </si>
  <si>
    <t>ハローズ三原店</t>
  </si>
  <si>
    <t>DCMホーマック東苗穂店</t>
  </si>
  <si>
    <t>静岡中央銀行防災センター</t>
  </si>
  <si>
    <t>ヤマザワ寒河江プラザ店（テナント棟）</t>
  </si>
  <si>
    <t>2016.11</t>
  </si>
  <si>
    <t>新潟県北蒲原郡</t>
  </si>
  <si>
    <t>100満ボルト東苗穂店</t>
  </si>
  <si>
    <t>岩手県久慈市</t>
  </si>
  <si>
    <t>ハローデイ徳力店</t>
  </si>
  <si>
    <t>バロー湖西店</t>
  </si>
  <si>
    <t>静岡県湖西市</t>
  </si>
  <si>
    <t>千葉県浦安市</t>
  </si>
  <si>
    <t>グッドタイムリビング新浦安</t>
  </si>
  <si>
    <t>東北マツダ北上店</t>
  </si>
  <si>
    <t>2016.12</t>
  </si>
  <si>
    <t>ヤマナカ水産工場（加工場）</t>
  </si>
  <si>
    <t>ヤマナカ水産工場（塩水処理施設）</t>
  </si>
  <si>
    <t>三重県多気郡</t>
  </si>
  <si>
    <t>ナイス山手台店</t>
  </si>
  <si>
    <t>山陰ヤクルト販売本社</t>
  </si>
  <si>
    <t>島根電工出雲支店</t>
  </si>
  <si>
    <t>マルイ国府店（テナント棟）</t>
  </si>
  <si>
    <t>2017.01</t>
  </si>
  <si>
    <t>広島県安芸高田市</t>
  </si>
  <si>
    <t>佐賀県杵島郡</t>
  </si>
  <si>
    <t>赤田運輸産業事務所</t>
  </si>
  <si>
    <t>2017.02</t>
  </si>
  <si>
    <t>東北マツダ秋田店（工場）</t>
  </si>
  <si>
    <t>東北マツダ秋田店（ショールーム）</t>
  </si>
  <si>
    <t>東北マツダ秋田店（車両保管庫）</t>
  </si>
  <si>
    <t>いしのまき元気市場</t>
  </si>
  <si>
    <t>ヨークベニマル泉下川店</t>
  </si>
  <si>
    <t>いしのまき元気市場（管理棟）</t>
  </si>
  <si>
    <t>静岡県富士市</t>
  </si>
  <si>
    <t>ネッツトヨタ島根浜田店（展示場）</t>
  </si>
  <si>
    <t>2017.03</t>
  </si>
  <si>
    <t>ネッツトヨタ島根浜田店（展示場）ショールーム）</t>
  </si>
  <si>
    <t>ホンダカーズ熊本東健軍店</t>
  </si>
  <si>
    <t>宮城県本吉郡</t>
  </si>
  <si>
    <t>岩手県滝沢市</t>
  </si>
  <si>
    <t>油脂タンク（Ⅱ期）</t>
  </si>
  <si>
    <t>2017.04</t>
  </si>
  <si>
    <t>群馬県伊勢崎市</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</si>
  <si>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</si>
  <si>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</si>
  <si>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</si>
  <si>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</si>
  <si>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</si>
  <si>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</si>
  <si>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</si>
  <si>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</si>
  <si>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京伸精機笠岡工場</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</si>
  <si>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</si>
  <si>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</si>
  <si>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</si>
  <si>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</si>
  <si>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</si>
  <si>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</si>
  <si>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</si>
  <si>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</si>
  <si>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</si>
  <si>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濃飛西濃運輸上越支店</t>
  </si>
  <si>
    <t>北海道士別市</t>
  </si>
  <si>
    <t>コメリPW岩見沢店</t>
  </si>
  <si>
    <t>DCMホーマック中島店</t>
  </si>
  <si>
    <t>2017.08</t>
  </si>
  <si>
    <t>新星工業社出島第2工場事務所棟</t>
  </si>
  <si>
    <t>北海道空知郡</t>
  </si>
  <si>
    <t>越谷保育専門学校認定こども園さくらの森</t>
  </si>
  <si>
    <t>DCMカーマ豊田五ケ丘店</t>
  </si>
  <si>
    <t>スギモト精肉冷蔵庫事務所棟</t>
  </si>
  <si>
    <t>アクティオ千葉工場事務所棟</t>
  </si>
  <si>
    <t>北陸マツダ開発本店</t>
  </si>
  <si>
    <t>2017.09</t>
  </si>
  <si>
    <t>日本テクノロジーソリューション本社工場</t>
  </si>
  <si>
    <t>大勢シェル工場（Ａ棟）</t>
  </si>
  <si>
    <t>清水産業佐賀事業所</t>
  </si>
  <si>
    <t>味の素バイオ・ファイン研究所</t>
  </si>
  <si>
    <t>福松屋運送本社倉庫</t>
  </si>
  <si>
    <t>アクティオ千葉工場（倉庫棟）</t>
  </si>
  <si>
    <t>JA邑楽館林板倉Ａ重油重填施設</t>
  </si>
  <si>
    <t>丸運ロジスティック東北社屋</t>
  </si>
  <si>
    <t>ホワイトウイングス清水本社</t>
  </si>
  <si>
    <t>JAにしみの上多度低温倉庫</t>
  </si>
  <si>
    <t>2017.11</t>
  </si>
  <si>
    <t>大阪府門真市</t>
  </si>
  <si>
    <t>三岐通運桑名多度工場（Ⅱ期）</t>
  </si>
  <si>
    <t>栄光堂印刷所</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</si>
  <si>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</si>
  <si>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</si>
  <si>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</si>
  <si>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</si>
  <si>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</si>
  <si>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</si>
  <si>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</si>
  <si>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たかだ電動機新工場</t>
  </si>
  <si>
    <t>佐賀県唐津市</t>
  </si>
  <si>
    <t>ヤンマーアグリジャパン玉名支店整備工場</t>
  </si>
  <si>
    <t>熊本県玉名市</t>
  </si>
  <si>
    <t>ほのか共同利用穀類乾燥調製施設</t>
  </si>
  <si>
    <t>三昇新工場</t>
  </si>
  <si>
    <t>キャリオン本社営業所第2期倉庫</t>
  </si>
  <si>
    <t>美野里運送倉庫上越営業所</t>
  </si>
  <si>
    <t>まじま歯科クリニック</t>
  </si>
  <si>
    <t>ビーンズプレス吉川倉庫</t>
  </si>
  <si>
    <t>ダイレックス三原宮浦店</t>
  </si>
  <si>
    <t>薬王堂能代寺向店</t>
  </si>
  <si>
    <t>モダン・プロ本社事務所倉庫</t>
  </si>
  <si>
    <t>2018.01</t>
  </si>
  <si>
    <t>アイサワ工業広島支店</t>
  </si>
  <si>
    <t>浅倉水道社屋</t>
  </si>
  <si>
    <t>太平洋セメント大阪サービスステーション</t>
  </si>
  <si>
    <t>ツルハドラッグ大河原店</t>
  </si>
  <si>
    <t>薬王堂富谷成田店</t>
  </si>
  <si>
    <t>ツルハドラッグ登米米山店</t>
  </si>
  <si>
    <t>豊洲プロジェクト</t>
  </si>
  <si>
    <t>西宮マリナパークシティ自走式駐車場</t>
  </si>
  <si>
    <t>2018.02</t>
  </si>
  <si>
    <t>オスカー技研工場</t>
  </si>
  <si>
    <t>松本邸</t>
  </si>
  <si>
    <t>バロー下恵土店</t>
  </si>
  <si>
    <t>ヤマザワ塩釜中の島店</t>
  </si>
  <si>
    <t>フレッシュ物流配送センター</t>
  </si>
  <si>
    <t>V・ドラッグ宝神店</t>
  </si>
  <si>
    <t>ツルハドラッグ宮城山元店</t>
  </si>
  <si>
    <t>介護予防センターさくら</t>
  </si>
  <si>
    <t>コニーリョ西出雲（勝部マンションⅡ）</t>
  </si>
  <si>
    <t>2018.03</t>
  </si>
  <si>
    <t>長府製作所駐車場</t>
  </si>
  <si>
    <t>山口県下関市</t>
  </si>
  <si>
    <t>城陽加工場</t>
  </si>
  <si>
    <t>前田道路福山営業所</t>
  </si>
  <si>
    <t>バロー国高店</t>
  </si>
  <si>
    <t>フレートサービス倉庫</t>
  </si>
  <si>
    <t>共同冷蔵大井物流センター</t>
  </si>
  <si>
    <t>神奈川県足柄上郡</t>
  </si>
  <si>
    <t>ツルハドラッグ新潟彩野店</t>
  </si>
  <si>
    <t>クリエイトS・D川和町店</t>
  </si>
  <si>
    <t>セントラルフィットネスクラブ名取仙台南店</t>
  </si>
  <si>
    <t>宮城県伊具郡</t>
  </si>
  <si>
    <t>ダイナム山形天童店</t>
  </si>
  <si>
    <t>学校法人若杉幼稚園</t>
  </si>
  <si>
    <t>秋田トヨタ本荘店</t>
  </si>
  <si>
    <t>2018.04</t>
  </si>
  <si>
    <t>キタセキR-17号伊勢崎SS</t>
  </si>
  <si>
    <t>南佃分譲マンション</t>
  </si>
  <si>
    <t>リードＲ3工場</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</si>
  <si>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</si>
  <si>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</si>
  <si>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</si>
  <si>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</si>
  <si>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</si>
  <si>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</si>
  <si>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</si>
  <si>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</si>
  <si>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林建設工業新社屋</t>
  </si>
  <si>
    <t>北陸マツダ金沢駅西店</t>
  </si>
  <si>
    <t>2018.05</t>
  </si>
  <si>
    <t>上塩冶マンション</t>
  </si>
  <si>
    <t>カネキン川村水産虻田工場</t>
  </si>
  <si>
    <t>宮脇書店気仙沼</t>
  </si>
  <si>
    <t>JA山形おきたま基幹的農業倉庫</t>
  </si>
  <si>
    <t>薬王堂柴田槻木店</t>
  </si>
  <si>
    <t>オートバックス東雲店</t>
  </si>
  <si>
    <t>関西マツダ都島店</t>
  </si>
  <si>
    <t>2018.06</t>
  </si>
  <si>
    <t>まるか食品本社工場</t>
  </si>
  <si>
    <t>阿部新社屋</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</si>
  <si>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</si>
  <si>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</si>
  <si>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</si>
  <si>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</si>
  <si>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</si>
  <si>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</si>
  <si>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</si>
  <si>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キグチテクニクス金属試験材料加工所</t>
  </si>
  <si>
    <t>釧路厚生社焼却炉</t>
  </si>
  <si>
    <t>前田運送E棟倉庫</t>
  </si>
  <si>
    <t>日立建機函館営業所レンタル倉庫</t>
  </si>
  <si>
    <t>豊頃町農業協同組合肥料倉庫棟</t>
  </si>
  <si>
    <t>MEGAドン・キホーテ甲府店</t>
  </si>
  <si>
    <t>カインズ幕張店</t>
  </si>
  <si>
    <t>新高畠町立図書館</t>
  </si>
  <si>
    <t>豊頃町農業協同組合肥料事務所棟</t>
  </si>
  <si>
    <t>アリオンテック本社</t>
  </si>
  <si>
    <t>SF宇部太陽光発電所</t>
  </si>
  <si>
    <t>ユニクロ西舞鶴モール店</t>
  </si>
  <si>
    <t>2018.08</t>
  </si>
  <si>
    <t>京都府舞鶴市</t>
  </si>
  <si>
    <t>西松屋西舞鶴店</t>
  </si>
  <si>
    <t>㈱キタセキR294下妻SS</t>
  </si>
  <si>
    <t>日立建機成田営業所（工場棟）</t>
  </si>
  <si>
    <t>佐藤鋼材第三工場</t>
  </si>
  <si>
    <t>土谷特殊農機具製作所工場</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</si>
  <si>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</si>
  <si>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</si>
  <si>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</si>
  <si>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</si>
  <si>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</si>
  <si>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</si>
  <si>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</si>
  <si>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</si>
  <si>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カナエ新包装技術開発センター</t>
  </si>
  <si>
    <t>ホンダカーズ埼玉中レイクタウン南店工場棟</t>
  </si>
  <si>
    <t>ジョーシン東大阪長田西店</t>
  </si>
  <si>
    <t>家族葬ホール一休館船岡</t>
  </si>
  <si>
    <t>月ヶ瀬みのり園第2碾茶工場</t>
  </si>
  <si>
    <t>矢野口自工福島浜通り整備工場</t>
  </si>
  <si>
    <t>矢野口自工福島浜通り塗装工場</t>
  </si>
  <si>
    <t>矢野口自工福島浜通り事務所</t>
  </si>
  <si>
    <t>正覚寺庫裏</t>
  </si>
  <si>
    <t>スーパーベルクス中葛西店</t>
  </si>
  <si>
    <t>城谷保育所</t>
  </si>
  <si>
    <t>愛媛県八幡浜市</t>
  </si>
  <si>
    <t>NIPPO足立合材工場</t>
  </si>
  <si>
    <t>2018.11</t>
  </si>
  <si>
    <t>北陸スバル福井開発店A棟</t>
  </si>
  <si>
    <t>北陸スバル福井開発店B棟</t>
  </si>
  <si>
    <t>かどや製油第二工場（製造棟）</t>
  </si>
  <si>
    <t>かどや製油第二工場（包装棟）</t>
  </si>
  <si>
    <t>かどや製油第二工場（保管庫）</t>
  </si>
  <si>
    <t>かどや製油第二工場（脱水室棟）</t>
  </si>
  <si>
    <t>成澤鉄工所新工場</t>
  </si>
  <si>
    <t>仁徳砂利（自動車修理工場）</t>
  </si>
  <si>
    <t>仁徳砂利（給油所）</t>
  </si>
  <si>
    <t>バロー中志段味店</t>
  </si>
  <si>
    <t>かどや製油第二工場（倉庫棟）</t>
  </si>
  <si>
    <t>かどや製油第二工場（貯留施設）</t>
  </si>
  <si>
    <t>スーパービバホーム四日市泊店</t>
  </si>
  <si>
    <t>日本シーレーク東部支店（検査棟）</t>
  </si>
  <si>
    <t>横河システム建築茂原工場</t>
  </si>
  <si>
    <t>2018.12</t>
  </si>
  <si>
    <t>関東マツダ溝の口店</t>
  </si>
  <si>
    <t>イズモホール山梨</t>
  </si>
  <si>
    <t>静岡県袋井市</t>
  </si>
  <si>
    <t>愛南サン・フィッシュ工場</t>
  </si>
  <si>
    <t>愛媛県南宇部郡</t>
  </si>
  <si>
    <t>本田興業本社ビル（工場棟）</t>
  </si>
  <si>
    <t>㈱シンクスコーポレーション関西工場</t>
  </si>
  <si>
    <t>本田興業本社ビル（浄化槽）</t>
  </si>
  <si>
    <t>本田興業本社ビル（事務所棟）</t>
  </si>
  <si>
    <t>井口流通センター(事務所棟)</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</si>
  <si>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</si>
  <si>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</si>
  <si>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</si>
  <si>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</si>
  <si>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</si>
  <si>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</si>
  <si>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</si>
  <si>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</si>
  <si>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堺製油所体感訓練設備の導入建屋</t>
  </si>
  <si>
    <t>網岡マンション</t>
  </si>
  <si>
    <t>㈲安岡蒲鉾店新工場</t>
  </si>
  <si>
    <t>愛媛県宇和島市</t>
  </si>
  <si>
    <t>福岡県警察航空隊庁舎(本体棟)</t>
  </si>
  <si>
    <t>バロー淡路店</t>
  </si>
  <si>
    <t>ベイシアモール潮来店</t>
  </si>
  <si>
    <t>茨城県潮来市</t>
  </si>
  <si>
    <t>向島流通サービス㈱広野倉庫</t>
  </si>
  <si>
    <t>ツルハドラッグ韮崎龍岡店</t>
  </si>
  <si>
    <t>山梨県韮崎市</t>
  </si>
  <si>
    <t>バローHCプロサイト名港店</t>
  </si>
  <si>
    <t>大久保地区公共施設再生事業(駐車場棟)</t>
  </si>
  <si>
    <t>埼玉県児玉群</t>
  </si>
  <si>
    <t>広島バス㈱井口車庫事務所</t>
  </si>
  <si>
    <t>沖縄県南城市</t>
  </si>
  <si>
    <t>スーパーベルクス草加谷塚店</t>
  </si>
  <si>
    <t>愛知県蒲郡市</t>
  </si>
  <si>
    <t>秋田県にかほ市</t>
  </si>
  <si>
    <t>東京都町田市</t>
  </si>
  <si>
    <t>4層5段</t>
  </si>
  <si>
    <t>2019.03</t>
  </si>
  <si>
    <t>小林精機第五工場</t>
  </si>
  <si>
    <t>岩手県岩手郡</t>
  </si>
  <si>
    <t>ソーデナガノ松本工場</t>
  </si>
  <si>
    <t>カナモト山梨営業所</t>
  </si>
  <si>
    <t>岩手県大船渡市</t>
  </si>
  <si>
    <t>トーエネック伊勢営業所</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</si>
  <si>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</si>
  <si>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</si>
  <si>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</si>
  <si>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</si>
  <si>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</si>
  <si>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</si>
  <si>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</si>
  <si>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</si>
  <si>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</si>
  <si>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</si>
  <si>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</si>
  <si>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アルバック東北加工部事務所</t>
  </si>
  <si>
    <t>岩田産業熊本営業所</t>
  </si>
  <si>
    <t>2019.08</t>
  </si>
  <si>
    <t>米山伝導機社屋</t>
  </si>
  <si>
    <t>2019.09</t>
  </si>
  <si>
    <t>コーリツ笠岡工場</t>
  </si>
  <si>
    <t>一般工事</t>
  </si>
  <si>
    <t>日本海冷凍魚冷蔵庫</t>
  </si>
  <si>
    <t>日照電機製作所工場</t>
  </si>
  <si>
    <t>2019.11</t>
  </si>
  <si>
    <t>倉田技研工場</t>
  </si>
  <si>
    <t>ジュンテンドー大竹店</t>
  </si>
  <si>
    <t>石川県羽咋市</t>
  </si>
  <si>
    <t>2019.12</t>
  </si>
  <si>
    <t>2020.01</t>
  </si>
  <si>
    <t>2020.02</t>
  </si>
  <si>
    <t>2020.03</t>
  </si>
  <si>
    <t>2020.04</t>
  </si>
  <si>
    <t>芹澤共同住宅</t>
  </si>
  <si>
    <t>2020.05</t>
  </si>
  <si>
    <t>エスラインギフ川口支店（Ⅱ期）</t>
  </si>
  <si>
    <t>デンカ大牟田工場</t>
  </si>
  <si>
    <t>2020.06</t>
  </si>
  <si>
    <t>オート化学北茨城工場倉庫</t>
  </si>
  <si>
    <t>2020.07</t>
  </si>
  <si>
    <t>V・ドラッグ岡崎医療センター前薬局</t>
  </si>
  <si>
    <t>カインズ宇都宮テクノポリス店</t>
  </si>
  <si>
    <t>コスモ石油堺製油所常駐協力会社社屋</t>
  </si>
  <si>
    <t>ツルハドラッグ新川3条店</t>
  </si>
  <si>
    <t>2020.08</t>
  </si>
  <si>
    <t>ツルハドラッグ大槌店</t>
  </si>
  <si>
    <t>横河システム建築茂原工場厚生棟</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</si>
  <si>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</si>
  <si>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</si>
  <si>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</si>
  <si>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</si>
  <si>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</si>
  <si>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</si>
  <si>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</si>
  <si>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</si>
  <si>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</si>
  <si>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1部4F</t>
  </si>
  <si>
    <t>鹿児島県姶良市</t>
  </si>
  <si>
    <t>2020.11</t>
  </si>
  <si>
    <t>福島県福島市</t>
  </si>
  <si>
    <t>日建リース工業新潟工場</t>
  </si>
  <si>
    <t>イエローハット羽生店</t>
  </si>
  <si>
    <t>2020.12</t>
  </si>
  <si>
    <t>丸栄水産株式会社　増築工事</t>
  </si>
  <si>
    <t>北海道紋別市</t>
  </si>
  <si>
    <t>茨城県小美玉市</t>
  </si>
  <si>
    <t>大阪府泉南市</t>
  </si>
  <si>
    <t>宮城県栗原市</t>
  </si>
  <si>
    <t>佐賀県鳥栖市</t>
  </si>
  <si>
    <t>京都府綴喜郡</t>
  </si>
  <si>
    <t>千葉県長生郡</t>
  </si>
  <si>
    <t>岐阜県海津市</t>
  </si>
  <si>
    <t>石川県七尾市</t>
  </si>
  <si>
    <t>北海道深川市</t>
  </si>
  <si>
    <t>徳島県板野郡</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</si>
  <si>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</si>
  <si>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</si>
  <si>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</si>
  <si>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</si>
  <si>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</si>
  <si>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</si>
  <si>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</si>
  <si>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</si>
  <si>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</si>
  <si>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</si>
  <si>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神奈川県秦野市</t>
  </si>
  <si>
    <t>鳥取県西伯郡</t>
  </si>
  <si>
    <t>鹿児島県志布志市</t>
  </si>
  <si>
    <t>北海道岩内郡</t>
  </si>
  <si>
    <t>埼玉県久喜市</t>
  </si>
  <si>
    <t>京都府与謝郡</t>
  </si>
  <si>
    <t>福岡県古賀市</t>
  </si>
  <si>
    <t>石川県鳳珠郡</t>
  </si>
  <si>
    <t>愛知県あま市</t>
  </si>
  <si>
    <t>岐阜県瑞浪市</t>
  </si>
  <si>
    <t>奈良県葛城市</t>
  </si>
  <si>
    <t>新潟県南蒲原郡</t>
  </si>
  <si>
    <t>京都府相楽郡</t>
  </si>
  <si>
    <t>神奈川県大和市</t>
  </si>
  <si>
    <t>北海道日高郡</t>
  </si>
  <si>
    <t>奈良県大和郡山市</t>
  </si>
  <si>
    <t>北海道美唄市</t>
  </si>
  <si>
    <t>大分県別府市</t>
  </si>
  <si>
    <t>山梨県上野原市</t>
  </si>
  <si>
    <t>2022.10</t>
    <phoneticPr fontId="2"/>
  </si>
  <si>
    <t>2021.10</t>
    <phoneticPr fontId="2"/>
  </si>
  <si>
    <t>社会福祉施設</t>
    <rPh sb="0" eb="2">
      <t>シャカイ</t>
    </rPh>
    <rPh sb="2" eb="4">
      <t>フクシ</t>
    </rPh>
    <rPh sb="4" eb="6">
      <t>シセツ</t>
    </rPh>
    <phoneticPr fontId="2"/>
  </si>
  <si>
    <t>S造</t>
    <phoneticPr fontId="2"/>
  </si>
  <si>
    <t xml:space="preserve">えんとく培養センターリサイクル施設 </t>
    <phoneticPr fontId="2"/>
  </si>
  <si>
    <t>セレモニーホール春藤</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</si>
  <si>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</si>
  <si>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</si>
  <si>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</si>
  <si>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</si>
  <si>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</si>
  <si>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</si>
  <si>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</si>
  <si>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</si>
  <si>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</si>
  <si>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大阪府大阪市</t>
    <rPh sb="0" eb="3">
      <t>オオサカフ</t>
    </rPh>
    <rPh sb="3" eb="6">
      <t>オオサカシ</t>
    </rPh>
    <phoneticPr fontId="2"/>
  </si>
  <si>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</si>
  <si>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</si>
  <si>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</si>
  <si>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</si>
  <si>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</si>
  <si>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</si>
  <si>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</si>
  <si>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</si>
  <si>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マルハン静岡店
遊技場棟：TNF　立駐棟：杭</t>
    <phoneticPr fontId="2"/>
  </si>
  <si>
    <t>ラサンブレ御所</t>
    <phoneticPr fontId="2"/>
  </si>
  <si>
    <t>若柳地区幼保連携型認定こども園建設建築工事</t>
    <phoneticPr fontId="2"/>
  </si>
  <si>
    <t>駐車場</t>
  </si>
  <si>
    <t>駐車場</t>
    <rPh sb="0" eb="3">
      <t>チュウシャジョウ</t>
    </rPh>
    <phoneticPr fontId="2"/>
  </si>
  <si>
    <t>駐車場</t>
    <rPh sb="0" eb="3">
      <t>チュウシャジョウ</t>
    </rPh>
    <phoneticPr fontId="2"/>
  </si>
  <si>
    <t>工場</t>
    <phoneticPr fontId="2"/>
  </si>
  <si>
    <t>（m2）</t>
    <phoneticPr fontId="2"/>
  </si>
  <si>
    <t>（m3）</t>
    <phoneticPr fontId="2"/>
  </si>
  <si>
    <t>バロー堺豊田店</t>
  </si>
  <si>
    <t>2023.05</t>
  </si>
  <si>
    <t>大阪府堺市</t>
    <rPh sb="0" eb="3">
      <t>オオサカフ</t>
    </rPh>
    <rPh sb="3" eb="5">
      <t>サカイシ</t>
    </rPh>
    <phoneticPr fontId="2"/>
  </si>
  <si>
    <t>スギ薬局渋川南店</t>
  </si>
  <si>
    <t>大阪府東大阪市</t>
    <rPh sb="0" eb="3">
      <t>オオサカフ</t>
    </rPh>
    <rPh sb="3" eb="7">
      <t>ヒガシオオサカシ</t>
    </rPh>
    <phoneticPr fontId="2"/>
  </si>
  <si>
    <t>DAIGOリサイクルセンター</t>
  </si>
  <si>
    <t>滋賀県草津市</t>
    <rPh sb="0" eb="3">
      <t>シガケン</t>
    </rPh>
    <rPh sb="3" eb="6">
      <t>クサツシ</t>
    </rPh>
    <phoneticPr fontId="2"/>
  </si>
  <si>
    <t>整流器更新　整流器棟建屋工事</t>
  </si>
  <si>
    <t>山形県酒田市</t>
    <rPh sb="0" eb="3">
      <t>ヤマガタケン</t>
    </rPh>
    <rPh sb="3" eb="6">
      <t>サカタシ</t>
    </rPh>
    <phoneticPr fontId="2"/>
  </si>
  <si>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</si>
  <si>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</si>
  <si>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</si>
  <si>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</si>
  <si>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</si>
  <si>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</si>
  <si>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</si>
  <si>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</si>
  <si>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</si>
  <si>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埼玉県三郷市</t>
    <rPh sb="0" eb="3">
      <t>サイタマケン</t>
    </rPh>
    <phoneticPr fontId="2"/>
  </si>
  <si>
    <t>S・木造</t>
  </si>
  <si>
    <t>倉庫</t>
    <phoneticPr fontId="2"/>
  </si>
  <si>
    <t>倉庫</t>
    <phoneticPr fontId="2"/>
  </si>
  <si>
    <t>静岡県磐田市</t>
    <phoneticPr fontId="2"/>
  </si>
  <si>
    <t>NX備通㈱ 大門4丁目倉庫</t>
  </si>
  <si>
    <t>2023.06</t>
  </si>
  <si>
    <t>広島県福山市</t>
    <rPh sb="0" eb="3">
      <t>ヒロシマケン</t>
    </rPh>
    <rPh sb="3" eb="6">
      <t>フクヤマシ</t>
    </rPh>
    <phoneticPr fontId="2"/>
  </si>
  <si>
    <t>青森県南津軽郡藤崎町倉庫計画</t>
  </si>
  <si>
    <t>青森県南津軽郡</t>
    <rPh sb="0" eb="3">
      <t>アオモリケン</t>
    </rPh>
    <rPh sb="3" eb="7">
      <t>ミナミツガルグン</t>
    </rPh>
    <phoneticPr fontId="2"/>
  </si>
  <si>
    <t>リカオー㈱津田倉庫</t>
  </si>
  <si>
    <t>平屋(一部2階)</t>
  </si>
  <si>
    <t>ホクレン包材倉庫</t>
  </si>
  <si>
    <t>北海道雨竜郡</t>
    <rPh sb="0" eb="3">
      <t>ホッカイドウ</t>
    </rPh>
    <phoneticPr fontId="2"/>
  </si>
  <si>
    <t>SN製品居室</t>
  </si>
  <si>
    <t>福岡県大牟田市</t>
    <rPh sb="0" eb="3">
      <t>フクオカケン</t>
    </rPh>
    <phoneticPr fontId="2"/>
  </si>
  <si>
    <t>バロー中小田井</t>
  </si>
  <si>
    <t>愛知県名古屋市</t>
    <rPh sb="0" eb="3">
      <t>アイチケン</t>
    </rPh>
    <rPh sb="3" eb="7">
      <t>ナゴヤシ</t>
    </rPh>
    <phoneticPr fontId="2"/>
  </si>
  <si>
    <t>角上魚類草加店</t>
  </si>
  <si>
    <t>埼玉県草加市</t>
    <rPh sb="0" eb="3">
      <t>サイタマケン</t>
    </rPh>
    <rPh sb="3" eb="6">
      <t>ソウカシ</t>
    </rPh>
    <phoneticPr fontId="2"/>
  </si>
  <si>
    <t>原信白根店　原信棟</t>
  </si>
  <si>
    <t>ツルハドラッグ鰺ヶ沢店</t>
  </si>
  <si>
    <t>青森県西津軽郡</t>
    <rPh sb="0" eb="3">
      <t>アオモリケン</t>
    </rPh>
    <rPh sb="3" eb="7">
      <t>ニシツガルグン</t>
    </rPh>
    <phoneticPr fontId="2"/>
  </si>
  <si>
    <t>カインズ岡山海岸通り店</t>
  </si>
  <si>
    <t>岡山県岡山市</t>
    <rPh sb="0" eb="3">
      <t>オカヤマケン</t>
    </rPh>
    <rPh sb="3" eb="6">
      <t>オカヤマシ</t>
    </rPh>
    <phoneticPr fontId="2"/>
  </si>
  <si>
    <t>東中国スズキ福山地区本部</t>
  </si>
  <si>
    <t>2023年7月末現在</t>
    <phoneticPr fontId="2"/>
  </si>
  <si>
    <t>NX備通㈱ 大門5丁目倉庫</t>
  </si>
  <si>
    <t>2023.07</t>
  </si>
  <si>
    <t>平屋建</t>
    <phoneticPr fontId="2"/>
  </si>
  <si>
    <t>恩地冷蔵㈱今林2丁目倉庫</t>
  </si>
  <si>
    <t>大阪府大阪市</t>
    <rPh sb="0" eb="6">
      <t>オオサカフオオサカシ</t>
    </rPh>
    <phoneticPr fontId="2"/>
  </si>
  <si>
    <t>袖ヶ浦市長浦作業場計画</t>
  </si>
  <si>
    <t>千葉県袖ヶ浦</t>
    <rPh sb="0" eb="3">
      <t>チバケン</t>
    </rPh>
    <phoneticPr fontId="2"/>
  </si>
  <si>
    <t>スズキアリーナU’sSTA.中和幹線橿原店</t>
  </si>
  <si>
    <t>奈良県桜井市</t>
    <rPh sb="0" eb="3">
      <t>ナラケン</t>
    </rPh>
    <rPh sb="3" eb="6">
      <t>サクライシ</t>
    </rPh>
    <phoneticPr fontId="2"/>
  </si>
  <si>
    <t>千葉スバル船橋店</t>
  </si>
  <si>
    <t>千葉県船橋市</t>
    <rPh sb="0" eb="3">
      <t>チバケン</t>
    </rPh>
    <rPh sb="3" eb="6">
      <t>フナバシシ</t>
    </rPh>
    <phoneticPr fontId="2"/>
  </si>
  <si>
    <t>原信白根店(無印棟)</t>
  </si>
  <si>
    <t>新潟県新潟市</t>
    <rPh sb="0" eb="3">
      <t>ニイガタケン</t>
    </rPh>
    <rPh sb="3" eb="6">
      <t>ニイガタシ</t>
    </rPh>
    <phoneticPr fontId="2"/>
  </si>
  <si>
    <t>マクドナルド太平６条店</t>
  </si>
  <si>
    <t>飲食店</t>
    <rPh sb="0" eb="3">
      <t>インショクテン</t>
    </rPh>
    <phoneticPr fontId="2"/>
  </si>
  <si>
    <t>マルコストアー本店</t>
  </si>
  <si>
    <t>ユニバース城下店</t>
  </si>
  <si>
    <t>青森県八戸市</t>
    <rPh sb="0" eb="3">
      <t>アオモリケン</t>
    </rPh>
    <rPh sb="3" eb="6">
      <t>ハチノヘシ</t>
    </rPh>
    <phoneticPr fontId="2"/>
  </si>
  <si>
    <t>グラントマト㈱喜多方倉庫</t>
  </si>
  <si>
    <t>福島県喜多方市</t>
    <rPh sb="0" eb="3">
      <t>フクシマケン</t>
    </rPh>
    <rPh sb="3" eb="7">
      <t>キタカタシ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</si>
</sst>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22" fillId="0" borderId="0" applyFill="0" applyBorder="0" applyAlignment="0"/>
    <xf numFmtId="0" fontId="23" fillId="0" borderId="0">
      <alignment horizontal="left"/>
    </xf>
    <xf numFmtId="0" fontId="24" fillId="0" borderId="1" applyNumberFormat="0" applyAlignment="0" applyProtection="0">
      <alignment horizontal="left" vertical="center"/>
    </xf>
    <xf numFmtId="0" fontId="24" fillId="0" borderId="2">
      <alignment horizontal="left" vertical="center"/>
    </xf>
    <xf numFmtId="0" fontId="25" fillId="0" borderId="0"/>
    <xf numFmtId="4" fontId="23" fillId="0" borderId="0">
      <alignment horizontal="right"/>
    </xf>
    <xf numFmtId="4" fontId="26" fillId="0" borderId="0">
      <alignment horizontal="right"/>
    </xf>
    <xf numFmtId="0" fontId="27" fillId="0" borderId="0">
      <alignment horizontal="left"/>
    </xf>
    <xf numFmtId="0" fontId="2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9" fillId="0" borderId="5" applyNumberFormat="0" applyFill="0" applyAlignment="0" applyProtection="0">
      <alignment vertical="center"/>
    </xf>
    <xf numFmtId="0" fontId="10" fillId="3" borderId="0" applyNumberFormat="0" applyBorder="0" applyAlignment="0" applyProtection="0">
      <alignment vertical="center"/>
    </xf>
    <xf numFmtId="0" fontId="11" fillId="23" borderId="6"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23" borderId="11" applyNumberFormat="0" applyAlignment="0" applyProtection="0">
      <alignment vertical="center"/>
    </xf>
    <xf numFmtId="0" fontId="18" fillId="0" borderId="0" applyNumberFormat="0" applyFill="0" applyBorder="0" applyAlignment="0" applyProtection="0">
      <alignment vertical="center"/>
    </xf>
    <xf numFmtId="0" fontId="19" fillId="7" borderId="6" applyNumberFormat="0" applyAlignment="0" applyProtection="0">
      <alignment vertical="center"/>
    </xf>
    <xf numFmtId="0" fontId="21" fillId="0" borderId="0">
      <alignment vertical="center"/>
    </xf>
    <xf numFmtId="0" fontId="1" fillId="0" borderId="0">
      <alignment vertical="center"/>
    </xf>
    <xf numFmtId="0" fontId="31" fillId="0" borderId="0">
      <alignment vertical="center"/>
    </xf>
    <xf numFmtId="0" fontId="29" fillId="0" borderId="0"/>
    <xf numFmtId="0" fontId="4" fillId="0" borderId="0">
      <alignment vertical="center"/>
    </xf>
    <xf numFmtId="0" fontId="3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1" fontId="30" fillId="0" borderId="0"/>
    <xf numFmtId="0" fontId="20" fillId="4" borderId="0" applyNumberFormat="0" applyBorder="0" applyAlignment="0" applyProtection="0">
      <alignment vertical="center"/>
    </xf>
    <xf numFmtId="0" fontId="36" fillId="0" borderId="0">
      <alignment vertical="center"/>
    </xf>
    <xf numFmtId="0" fontId="36" fillId="0" borderId="0">
      <alignment vertical="center"/>
    </xf>
    <xf numFmtId="0" fontId="24" fillId="0" borderId="1" applyNumberFormat="0" applyAlignment="0" applyProtection="0">
      <alignment horizontal="left" vertical="center"/>
    </xf>
    <xf numFmtId="0" fontId="31" fillId="0" borderId="0">
      <alignment vertical="center"/>
    </xf>
    <xf numFmtId="0" fontId="31" fillId="0" borderId="0">
      <alignment vertical="center"/>
    </xf>
    <xf numFmtId="0" fontId="24" fillId="0" borderId="25">
      <alignment horizontal="left" vertical="center"/>
    </xf>
    <xf numFmtId="0" fontId="24" fillId="0" borderId="2">
      <alignment horizontal="left" vertical="center"/>
    </xf>
    <xf numFmtId="0" fontId="24" fillId="0" borderId="1" applyNumberFormat="0" applyAlignment="0" applyProtection="0">
      <alignment horizontal="left" vertical="center"/>
    </xf>
    <xf numFmtId="0" fontId="36" fillId="0" borderId="0">
      <alignment vertical="center"/>
    </xf>
    <xf numFmtId="0" fontId="36" fillId="0" borderId="0">
      <alignment vertical="center"/>
    </xf>
  </cellStyleXfs>
  <cellXfs count="148">
    <xf numFmtId="0" fontId="0" fillId="0" borderId="0" xfId="0">
      <alignment vertical="center"/>
    </xf>
    <xf numFmtId="0" fontId="32" fillId="0" borderId="0" xfId="0" applyFont="1" applyBorder="1" applyAlignment="1">
      <alignment horizontal="left" vertical="center" shrinkToFit="1"/>
    </xf>
    <xf numFmtId="0" fontId="32" fillId="0" borderId="0" xfId="0" applyFont="1" applyAlignment="1">
      <alignment vertical="center" shrinkToFit="1"/>
    </xf>
    <xf numFmtId="0" fontId="32" fillId="0" borderId="0" xfId="0" applyFont="1" applyAlignment="1">
      <alignment horizontal="center" vertical="center" shrinkToFit="1"/>
    </xf>
    <xf numFmtId="0" fontId="32" fillId="0" borderId="13"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177" fontId="32" fillId="0" borderId="12" xfId="0" applyNumberFormat="1" applyFont="1" applyBorder="1" applyAlignment="1">
      <alignment horizontal="center" vertical="center" shrinkToFit="1"/>
    </xf>
    <xf numFmtId="0" fontId="32" fillId="0" borderId="14" xfId="0" applyFont="1" applyFill="1" applyBorder="1" applyAlignment="1">
      <alignment horizontal="right" vertical="center" shrinkToFit="1"/>
    </xf>
    <xf numFmtId="0" fontId="32" fillId="0" borderId="12" xfId="0" applyFont="1" applyBorder="1" applyAlignment="1">
      <alignment horizontal="center" vertical="center" shrinkToFit="1"/>
    </xf>
    <xf numFmtId="0" fontId="32" fillId="0" borderId="14" xfId="0" applyFont="1" applyBorder="1" applyAlignment="1">
      <alignment horizontal="right" vertical="center" shrinkToFit="1"/>
    </xf>
    <xf numFmtId="0" fontId="32" fillId="0" borderId="0" xfId="0" applyFont="1" applyFill="1" applyAlignment="1">
      <alignment vertical="center" shrinkToFit="1"/>
    </xf>
    <xf numFmtId="0" fontId="32" fillId="0" borderId="0" xfId="0" applyFont="1" applyBorder="1" applyAlignment="1">
      <alignment vertical="center" shrinkToFit="1"/>
    </xf>
    <xf numFmtId="177" fontId="32" fillId="0" borderId="0" xfId="0" applyNumberFormat="1" applyFont="1" applyAlignment="1">
      <alignment vertical="center" shrinkToFit="1"/>
    </xf>
    <xf numFmtId="176" fontId="32" fillId="0" borderId="0" xfId="0" applyNumberFormat="1" applyFont="1" applyAlignment="1">
      <alignment vertical="center" shrinkToFit="1"/>
    </xf>
    <xf numFmtId="177" fontId="32" fillId="0" borderId="0" xfId="0" applyNumberFormat="1" applyFont="1" applyBorder="1" applyAlignment="1">
      <alignment vertical="center" shrinkToFit="1"/>
    </xf>
    <xf numFmtId="49" fontId="32" fillId="24" borderId="0" xfId="0" applyNumberFormat="1" applyFont="1" applyFill="1" applyBorder="1" applyAlignment="1">
      <alignment vertical="center" shrinkToFit="1"/>
    </xf>
    <xf numFmtId="0" fontId="32" fillId="0" borderId="0" xfId="0" applyFont="1" applyFill="1" applyBorder="1" applyAlignment="1">
      <alignment vertical="center" shrinkToFit="1"/>
    </xf>
    <xf numFmtId="0" fontId="32" fillId="0" borderId="0" xfId="0" applyFont="1" applyFill="1" applyAlignment="1">
      <alignment horizontal="left" vertical="center" shrinkToFit="1"/>
    </xf>
    <xf numFmtId="0" fontId="32" fillId="26" borderId="0" xfId="0" applyFont="1" applyFill="1" applyAlignment="1">
      <alignment vertical="center" shrinkToFit="1"/>
    </xf>
    <xf numFmtId="49" fontId="32" fillId="0" borderId="0" xfId="0" applyNumberFormat="1" applyFont="1" applyFill="1" applyBorder="1" applyAlignment="1">
      <alignment vertical="center" shrinkToFit="1"/>
    </xf>
    <xf numFmtId="0" fontId="32" fillId="0" borderId="16" xfId="0" applyFont="1" applyBorder="1" applyAlignment="1">
      <alignment vertical="center" shrinkToFit="1"/>
    </xf>
    <xf numFmtId="0" fontId="32" fillId="0" borderId="12" xfId="0" applyFont="1" applyBorder="1" applyAlignment="1">
      <alignment horizontal="right" vertical="center" shrinkToFit="1"/>
    </xf>
    <xf numFmtId="38" fontId="34" fillId="27" borderId="12" xfId="44" applyFont="1" applyFill="1" applyBorder="1" applyAlignment="1">
      <alignment horizontal="center" vertical="center" shrinkToFit="1"/>
    </xf>
    <xf numFmtId="0" fontId="32" fillId="0" borderId="0" xfId="0" applyFont="1" applyBorder="1" applyAlignment="1">
      <alignment horizontal="right" vertical="center" shrinkToFit="1"/>
    </xf>
    <xf numFmtId="38" fontId="32" fillId="0" borderId="0" xfId="44" applyFont="1" applyBorder="1" applyAlignment="1">
      <alignment horizontal="right" vertical="center" shrinkToFit="1"/>
    </xf>
    <xf numFmtId="177" fontId="32" fillId="0" borderId="0" xfId="0" applyNumberFormat="1" applyFont="1" applyBorder="1" applyAlignment="1">
      <alignment horizontal="center" vertical="center" shrinkToFit="1"/>
    </xf>
    <xf numFmtId="0" fontId="32" fillId="0" borderId="0" xfId="0" applyFont="1" applyBorder="1" applyAlignment="1">
      <alignment horizontal="center" vertical="center" shrinkToFit="1"/>
    </xf>
    <xf numFmtId="0" fontId="33" fillId="28" borderId="15" xfId="0" applyFont="1" applyFill="1" applyBorder="1" applyAlignment="1">
      <alignment vertical="center" shrinkToFit="1"/>
    </xf>
    <xf numFmtId="0" fontId="33" fillId="28" borderId="18" xfId="0" applyFont="1" applyFill="1" applyBorder="1" applyAlignment="1">
      <alignment horizontal="right" vertical="center" shrinkToFit="1"/>
    </xf>
    <xf numFmtId="0" fontId="32" fillId="0" borderId="19" xfId="0" applyFont="1" applyBorder="1" applyAlignment="1">
      <alignment horizontal="righ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left" vertical="center" shrinkToFit="1"/>
    </xf>
    <xf numFmtId="177" fontId="32" fillId="0" borderId="12" xfId="0" applyNumberFormat="1" applyFont="1" applyBorder="1" applyAlignment="1">
      <alignment horizontal="center" vertical="center" shrinkToFit="1"/>
    </xf>
    <xf numFmtId="0" fontId="32" fillId="0" borderId="12" xfId="0" applyFont="1" applyFill="1" applyBorder="1" applyAlignment="1">
      <alignment horizontal="left" vertical="center" shrinkToFit="1"/>
    </xf>
    <xf numFmtId="38" fontId="32" fillId="0" borderId="12" xfId="44" applyFont="1" applyFill="1" applyBorder="1" applyAlignment="1">
      <alignment horizontal="right" vertical="center" shrinkToFit="1"/>
    </xf>
    <xf numFmtId="0" fontId="32" fillId="0" borderId="12" xfId="0" applyFont="1" applyFill="1" applyBorder="1" applyAlignment="1">
      <alignment vertical="center" shrinkToFit="1"/>
    </xf>
    <xf numFmtId="177" fontId="32" fillId="0" borderId="12" xfId="0" applyNumberFormat="1" applyFont="1" applyFill="1" applyBorder="1" applyAlignment="1">
      <alignment horizontal="center" vertical="center" shrinkToFit="1"/>
    </xf>
    <xf numFmtId="0" fontId="32" fillId="0" borderId="13"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38" fontId="32" fillId="0" borderId="13" xfId="44" applyFont="1" applyBorder="1" applyAlignment="1">
      <alignment horizontal="left" vertical="center" shrinkToFit="1"/>
    </xf>
    <xf numFmtId="178" fontId="32" fillId="0" borderId="13" xfId="0" applyNumberFormat="1"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35" fillId="0" borderId="12" xfId="0" applyFont="1" applyFill="1" applyBorder="1" applyAlignment="1">
      <alignment vertical="center"/>
    </xf>
    <xf numFmtId="0" fontId="32" fillId="0" borderId="12" xfId="0" applyFont="1" applyFill="1" applyBorder="1" applyAlignment="1">
      <alignment vertical="center"/>
    </xf>
    <xf numFmtId="0" fontId="32" fillId="29" borderId="12" xfId="0" applyFont="1" applyFill="1" applyBorder="1" applyAlignment="1">
      <alignment horizontal="left" vertical="center" shrinkToFit="1"/>
    </xf>
    <xf numFmtId="0" fontId="32" fillId="29" borderId="12" xfId="0" applyFont="1" applyFill="1" applyBorder="1" applyAlignment="1">
      <alignment vertical="center" shrinkToFit="1"/>
    </xf>
    <xf numFmtId="38" fontId="32" fillId="29" borderId="12" xfId="44" applyFont="1" applyFill="1" applyBorder="1" applyAlignment="1">
      <alignment horizontal="right" vertical="center" shrinkToFit="1"/>
    </xf>
    <xf numFmtId="177" fontId="32" fillId="29" borderId="12" xfId="0" applyNumberFormat="1" applyFont="1" applyFill="1" applyBorder="1" applyAlignment="1">
      <alignment horizontal="center" vertical="center" shrinkToFit="1"/>
    </xf>
    <xf numFmtId="0" fontId="32" fillId="29" borderId="13" xfId="0" applyFont="1" applyFill="1" applyBorder="1" applyAlignment="1">
      <alignment horizontal="left" vertical="center" shrinkToFit="1"/>
    </xf>
    <xf numFmtId="0" fontId="35" fillId="29" borderId="12" xfId="0" applyFont="1" applyFill="1" applyBorder="1" applyAlignment="1">
      <alignment horizontal="left" vertical="center" shrinkToFit="1"/>
    </xf>
    <xf numFmtId="38" fontId="35" fillId="0" borderId="12" xfId="45" applyFont="1" applyFill="1" applyBorder="1" applyAlignment="1">
      <alignment horizontal="left" vertical="center" shrinkToFit="1"/>
    </xf>
    <xf numFmtId="38" fontId="32" fillId="0" borderId="12" xfId="44" applyFont="1" applyFill="1" applyBorder="1" applyAlignment="1">
      <alignment vertical="center" shrinkToFit="1"/>
    </xf>
    <xf numFmtId="38" fontId="32" fillId="0" borderId="12" xfId="44" applyFont="1" applyFill="1" applyBorder="1" applyAlignment="1">
      <alignment horizontal="center" vertical="center" shrinkToFit="1"/>
    </xf>
    <xf numFmtId="0" fontId="32" fillId="0" borderId="12" xfId="0" applyFont="1" applyFill="1" applyBorder="1" applyAlignment="1">
      <alignment horizontal="left" vertical="center"/>
    </xf>
    <xf numFmtId="0" fontId="32" fillId="0" borderId="12" xfId="0" applyFont="1" applyFill="1" applyBorder="1" applyAlignment="1">
      <alignment horizontal="left" vertical="center" wrapText="1" shrinkToFit="1"/>
    </xf>
    <xf numFmtId="38" fontId="32" fillId="0" borderId="12" xfId="45" applyFont="1" applyFill="1" applyBorder="1" applyAlignment="1">
      <alignment horizontal="left" vertical="center" shrinkToFit="1"/>
    </xf>
    <xf numFmtId="0" fontId="32" fillId="0" borderId="13" xfId="0" applyFont="1" applyFill="1" applyBorder="1" applyAlignment="1">
      <alignment horizontal="left" vertical="center" wrapText="1" shrinkToFit="1"/>
    </xf>
    <xf numFmtId="38" fontId="32" fillId="0" borderId="12" xfId="44" applyFont="1" applyBorder="1" applyAlignment="1">
      <alignment vertical="center"/>
    </xf>
    <xf numFmtId="38" fontId="32" fillId="0" borderId="12" xfId="44" applyFont="1" applyBorder="1" applyAlignment="1">
      <alignment horizontal="center" vertical="center"/>
    </xf>
    <xf numFmtId="38" fontId="32" fillId="0" borderId="12" xfId="44" applyFont="1" applyBorder="1" applyAlignment="1">
      <alignment horizontal="right" vertical="center"/>
    </xf>
    <xf numFmtId="177" fontId="32" fillId="0" borderId="12" xfId="0" applyNumberFormat="1" applyFont="1" applyBorder="1" applyAlignment="1">
      <alignment horizontal="center" vertical="center"/>
    </xf>
    <xf numFmtId="38" fontId="35" fillId="0" borderId="13" xfId="45" applyFont="1" applyFill="1" applyBorder="1" applyAlignment="1">
      <alignment horizontal="left" vertical="center" shrinkToFit="1"/>
    </xf>
    <xf numFmtId="38" fontId="32" fillId="0" borderId="13" xfId="45" applyFont="1" applyFill="1" applyBorder="1" applyAlignment="1">
      <alignment horizontal="left" vertical="center"/>
    </xf>
    <xf numFmtId="49" fontId="32" fillId="0" borderId="12" xfId="0" applyNumberFormat="1" applyFont="1" applyBorder="1" applyAlignment="1">
      <alignment horizontal="left" vertical="center" shrinkToFit="1"/>
    </xf>
    <xf numFmtId="49" fontId="32" fillId="0" borderId="12" xfId="0" applyNumberFormat="1" applyFont="1" applyFill="1" applyBorder="1" applyAlignment="1">
      <alignment horizontal="left" vertical="center" shrinkToFit="1"/>
    </xf>
    <xf numFmtId="49" fontId="32" fillId="29" borderId="12" xfId="0" applyNumberFormat="1" applyFont="1" applyFill="1" applyBorder="1" applyAlignment="1">
      <alignment horizontal="left" vertical="center" shrinkToFit="1"/>
    </xf>
    <xf numFmtId="49" fontId="32" fillId="0" borderId="12" xfId="0" applyNumberFormat="1" applyFont="1" applyBorder="1" applyAlignment="1">
      <alignment horizontal="left" vertical="center"/>
    </xf>
    <xf numFmtId="38" fontId="35" fillId="29" borderId="12" xfId="45" applyFont="1" applyFill="1" applyBorder="1" applyAlignment="1">
      <alignment horizontal="left" vertical="center" shrinkToFit="1"/>
    </xf>
    <xf numFmtId="0" fontId="32" fillId="29" borderId="12" xfId="0" applyFont="1" applyFill="1" applyBorder="1" applyAlignment="1">
      <alignment vertical="center"/>
    </xf>
    <xf numFmtId="38" fontId="32" fillId="29" borderId="12" xfId="44" applyFont="1" applyFill="1" applyBorder="1" applyAlignment="1">
      <alignment vertical="center" shrinkToFit="1"/>
    </xf>
    <xf numFmtId="38" fontId="32" fillId="29" borderId="12" xfId="44" applyFont="1" applyFill="1" applyBorder="1" applyAlignment="1">
      <alignment horizontal="center" vertical="center" shrinkToFit="1"/>
    </xf>
    <xf numFmtId="49" fontId="32" fillId="29" borderId="12" xfId="0" applyNumberFormat="1" applyFont="1" applyFill="1" applyBorder="1" applyAlignment="1">
      <alignment horizontal="left" vertical="center"/>
    </xf>
    <xf numFmtId="38" fontId="32" fillId="29" borderId="12" xfId="44" applyFont="1" applyFill="1" applyBorder="1" applyAlignment="1">
      <alignment vertical="center"/>
    </xf>
    <xf numFmtId="38" fontId="32" fillId="29" borderId="12" xfId="44" applyFont="1" applyFill="1" applyBorder="1" applyAlignment="1">
      <alignment horizontal="center" vertical="center"/>
    </xf>
    <xf numFmtId="38" fontId="32" fillId="0" borderId="12" xfId="44" applyFont="1" applyBorder="1" applyAlignment="1">
      <alignment horizontal="center" vertical="center" shrinkToFit="1"/>
    </xf>
    <xf numFmtId="0" fontId="32" fillId="0" borderId="12" xfId="61" applyFont="1" applyFill="1" applyBorder="1" applyAlignment="1" applyProtection="1">
      <alignment horizontal="left" vertical="center" shrinkToFit="1"/>
      <protection locked="0"/>
    </xf>
    <xf numFmtId="0" fontId="32" fillId="0" borderId="12" xfId="0" applyFont="1" applyFill="1" applyBorder="1" applyAlignment="1">
      <alignment horizontal="left" vertical="top" shrinkToFit="1"/>
    </xf>
    <xf numFmtId="178" fontId="32" fillId="0" borderId="12" xfId="0" applyNumberFormat="1" applyFont="1" applyFill="1" applyBorder="1" applyAlignment="1">
      <alignment vertical="center" shrinkToFit="1"/>
    </xf>
    <xf numFmtId="38" fontId="32" fillId="24" borderId="12" xfId="44" applyFont="1" applyFill="1" applyBorder="1" applyAlignment="1">
      <alignment horizontal="right" vertical="center" shrinkToFit="1"/>
    </xf>
    <xf numFmtId="177" fontId="32" fillId="0" borderId="12" xfId="0" applyNumberFormat="1" applyFont="1" applyBorder="1" applyAlignment="1">
      <alignment horizontal="left" vertical="center" shrinkToFit="1"/>
    </xf>
    <xf numFmtId="38" fontId="32" fillId="0" borderId="12" xfId="44" applyFont="1" applyFill="1" applyBorder="1" applyAlignment="1">
      <alignment horizontal="right" vertical="center"/>
    </xf>
    <xf numFmtId="38" fontId="32" fillId="0" borderId="12" xfId="45" applyFont="1" applyFill="1" applyBorder="1" applyAlignment="1">
      <alignment horizontal="center" vertical="center"/>
    </xf>
    <xf numFmtId="38" fontId="32" fillId="0" borderId="12" xfId="44" applyFont="1" applyFill="1" applyBorder="1" applyAlignment="1">
      <alignment horizontal="right" vertical="center" wrapText="1"/>
    </xf>
    <xf numFmtId="0" fontId="32" fillId="29" borderId="12" xfId="0" applyFont="1" applyFill="1" applyBorder="1" applyAlignment="1">
      <alignment horizontal="center" vertical="center" shrinkToFit="1"/>
    </xf>
    <xf numFmtId="177" fontId="32" fillId="29" borderId="12"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9" xfId="0" applyFont="1" applyBorder="1" applyAlignment="1">
      <alignment horizontal="left" vertical="center" shrinkToFit="1"/>
    </xf>
    <xf numFmtId="0" fontId="32" fillId="0" borderId="19" xfId="0" applyFont="1" applyBorder="1" applyAlignment="1">
      <alignment vertical="center" shrinkToFit="1"/>
    </xf>
    <xf numFmtId="38" fontId="32" fillId="0" borderId="19" xfId="44" applyFont="1" applyBorder="1" applyAlignment="1">
      <alignment horizontal="right" vertical="center" shrinkToFit="1"/>
    </xf>
    <xf numFmtId="177" fontId="32" fillId="0" borderId="19" xfId="0" applyNumberFormat="1"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23" xfId="0" applyFont="1" applyBorder="1" applyAlignment="1">
      <alignment horizontal="left" vertical="center" shrinkToFit="1"/>
    </xf>
    <xf numFmtId="0" fontId="32" fillId="0" borderId="24" xfId="0" applyFont="1" applyBorder="1" applyAlignment="1">
      <alignment horizontal="left" vertical="center" shrinkToFit="1"/>
    </xf>
    <xf numFmtId="38" fontId="32" fillId="0" borderId="12" xfId="44" applyFont="1" applyFill="1" applyBorder="1" applyAlignment="1">
      <alignment vertical="center"/>
    </xf>
    <xf numFmtId="38" fontId="32" fillId="0" borderId="13" xfId="0" applyNumberFormat="1" applyFont="1" applyBorder="1" applyAlignment="1">
      <alignment vertical="center" shrinkToFit="1"/>
    </xf>
    <xf numFmtId="0" fontId="32" fillId="0" borderId="21" xfId="0" applyFont="1" applyBorder="1" applyAlignment="1">
      <alignment horizontal="left" vertical="center" shrinkToFit="1"/>
    </xf>
    <xf numFmtId="0" fontId="32" fillId="0" borderId="21" xfId="0" applyFont="1" applyBorder="1" applyAlignment="1">
      <alignment vertical="center" shrinkToFit="1"/>
    </xf>
    <xf numFmtId="38" fontId="32" fillId="0" borderId="21" xfId="44" applyFont="1" applyBorder="1" applyAlignment="1">
      <alignment horizontal="right" vertical="center" shrinkToFit="1"/>
    </xf>
    <xf numFmtId="177" fontId="32" fillId="0" borderId="21" xfId="0" applyNumberFormat="1"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left" vertical="center" shrinkToFit="1"/>
    </xf>
    <xf numFmtId="0" fontId="32" fillId="0" borderId="12" xfId="0" applyFont="1" applyBorder="1" applyAlignment="1">
      <alignment horizontal="left" vertical="center" wrapText="1" shrinkToFit="1"/>
    </xf>
    <xf numFmtId="0" fontId="32" fillId="0" borderId="20"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35" fillId="0" borderId="19" xfId="0" applyFont="1" applyFill="1" applyBorder="1" applyAlignment="1">
      <alignment horizontal="left" vertical="center" shrinkToFit="1"/>
    </xf>
    <xf numFmtId="0" fontId="35" fillId="0" borderId="20" xfId="0" applyFont="1" applyFill="1" applyBorder="1" applyAlignment="1">
      <alignment horizontal="left" vertical="center" shrinkToFit="1"/>
    </xf>
    <xf numFmtId="49" fontId="32" fillId="0" borderId="20" xfId="0" applyNumberFormat="1" applyFont="1" applyFill="1" applyBorder="1" applyAlignment="1">
      <alignment horizontal="left" vertical="center" shrinkToFit="1"/>
    </xf>
    <xf numFmtId="49" fontId="32" fillId="0" borderId="19" xfId="0" applyNumberFormat="1" applyFont="1" applyFill="1" applyBorder="1" applyAlignment="1">
      <alignment horizontal="left" vertical="center" shrinkToFit="1"/>
    </xf>
    <xf numFmtId="49" fontId="32" fillId="0" borderId="19" xfId="0" applyNumberFormat="1" applyFont="1" applyBorder="1" applyAlignment="1">
      <alignment horizontal="left" vertical="center" shrinkToFit="1"/>
    </xf>
    <xf numFmtId="0" fontId="32" fillId="0" borderId="20" xfId="0" applyFont="1" applyFill="1" applyBorder="1" applyAlignment="1">
      <alignment vertical="center" shrinkToFit="1"/>
    </xf>
    <xf numFmtId="0" fontId="32" fillId="0" borderId="20" xfId="0" applyFont="1" applyFill="1" applyBorder="1" applyAlignment="1">
      <alignment horizontal="left" vertical="center"/>
    </xf>
    <xf numFmtId="0" fontId="32" fillId="0" borderId="19" xfId="0" applyFont="1" applyFill="1" applyBorder="1" applyAlignment="1">
      <alignment vertical="center" shrinkToFit="1"/>
    </xf>
    <xf numFmtId="0" fontId="32" fillId="0" borderId="19" xfId="0" applyFont="1" applyFill="1" applyBorder="1" applyAlignment="1">
      <alignment horizontal="left" vertical="center"/>
    </xf>
    <xf numFmtId="0" fontId="32" fillId="0" borderId="19" xfId="0" applyFont="1" applyFill="1" applyBorder="1" applyAlignment="1">
      <alignment vertical="center"/>
    </xf>
    <xf numFmtId="38" fontId="32" fillId="0" borderId="20" xfId="44" applyFont="1" applyFill="1" applyBorder="1" applyAlignment="1">
      <alignment horizontal="right" vertical="center" shrinkToFit="1"/>
    </xf>
    <xf numFmtId="38" fontId="32" fillId="0" borderId="19" xfId="44" applyFont="1" applyFill="1" applyBorder="1" applyAlignment="1">
      <alignment horizontal="right" vertical="center" shrinkToFit="1"/>
    </xf>
    <xf numFmtId="177" fontId="32" fillId="0" borderId="20" xfId="0" applyNumberFormat="1"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19" xfId="0" applyNumberFormat="1" applyFont="1" applyFill="1" applyBorder="1" applyAlignment="1">
      <alignment horizontal="center" vertical="center" shrinkToFit="1"/>
    </xf>
    <xf numFmtId="38" fontId="32" fillId="0" borderId="19" xfId="44" applyFont="1" applyFill="1" applyBorder="1" applyAlignment="1">
      <alignment horizontal="center" vertical="center" shrinkToFit="1"/>
    </xf>
    <xf numFmtId="38" fontId="32" fillId="0" borderId="20" xfId="45" applyFont="1" applyFill="1" applyBorder="1" applyAlignment="1">
      <alignment horizontal="center" vertical="center"/>
    </xf>
    <xf numFmtId="38" fontId="32" fillId="0" borderId="20" xfId="44"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178" fontId="32" fillId="0" borderId="24" xfId="0" applyNumberFormat="1" applyFont="1" applyFill="1" applyBorder="1" applyAlignment="1">
      <alignment horizontal="left" vertical="center" shrinkToFit="1"/>
    </xf>
    <xf numFmtId="49" fontId="32" fillId="24" borderId="16" xfId="0" applyNumberFormat="1" applyFont="1" applyFill="1" applyBorder="1" applyAlignment="1">
      <alignment vertical="center" shrinkToFit="1"/>
    </xf>
    <xf numFmtId="49" fontId="32" fillId="0" borderId="16" xfId="0" applyNumberFormat="1" applyFont="1" applyFill="1" applyBorder="1" applyAlignment="1">
      <alignment vertical="center" shrinkToFit="1"/>
    </xf>
    <xf numFmtId="49" fontId="32" fillId="0" borderId="0" xfId="0" applyNumberFormat="1" applyFont="1" applyBorder="1" applyAlignment="1">
      <alignment horizontal="left" vertical="center" shrinkToFit="1"/>
    </xf>
    <xf numFmtId="49" fontId="32" fillId="0" borderId="21" xfId="0" applyNumberFormat="1" applyFont="1" applyBorder="1" applyAlignment="1">
      <alignment horizontal="left" vertical="center" shrinkToFit="1"/>
    </xf>
    <xf numFmtId="0" fontId="32" fillId="0" borderId="26" xfId="0" applyFont="1" applyBorder="1" applyAlignment="1">
      <alignment horizontal="right" vertical="center" shrinkToFit="1"/>
    </xf>
    <xf numFmtId="0" fontId="32" fillId="0" borderId="12" xfId="0" applyNumberFormat="1" applyFont="1" applyBorder="1" applyAlignment="1">
      <alignment horizontal="left" vertical="center" shrinkToFit="1"/>
    </xf>
    <xf numFmtId="177" fontId="34" fillId="27" borderId="12" xfId="0" applyNumberFormat="1" applyFont="1" applyFill="1" applyBorder="1" applyAlignment="1">
      <alignment horizontal="center" vertical="center" shrinkToFit="1"/>
    </xf>
    <xf numFmtId="0" fontId="34" fillId="27" borderId="12" xfId="0" applyFont="1" applyFill="1" applyBorder="1" applyAlignment="1">
      <alignment horizontal="center" vertical="center" shrinkToFit="1"/>
    </xf>
    <xf numFmtId="177" fontId="34" fillId="27" borderId="13" xfId="0" applyNumberFormat="1" applyFont="1" applyFill="1" applyBorder="1" applyAlignment="1">
      <alignment horizontal="center" vertical="center" shrinkToFit="1"/>
    </xf>
    <xf numFmtId="177" fontId="32" fillId="27" borderId="13" xfId="0" applyNumberFormat="1" applyFont="1" applyFill="1" applyBorder="1" applyAlignment="1">
      <alignment horizontal="center" vertical="center" shrinkToFit="1"/>
    </xf>
    <xf numFmtId="0" fontId="32" fillId="25" borderId="14" xfId="0" applyFont="1" applyFill="1" applyBorder="1" applyAlignment="1">
      <alignment horizontal="center" vertical="center" shrinkToFit="1"/>
    </xf>
    <xf numFmtId="0" fontId="32" fillId="25" borderId="12" xfId="0" applyFont="1" applyFill="1" applyBorder="1" applyAlignment="1">
      <alignment horizontal="center" vertical="center" shrinkToFit="1"/>
    </xf>
    <xf numFmtId="0" fontId="32" fillId="25" borderId="13" xfId="0" applyFont="1" applyFill="1" applyBorder="1" applyAlignment="1">
      <alignment horizontal="center" vertical="center" shrinkToFit="1"/>
    </xf>
    <xf numFmtId="0" fontId="33" fillId="28" borderId="17" xfId="0" applyFont="1" applyFill="1" applyBorder="1" applyAlignment="1">
      <alignment horizontal="right" vertical="center" shrinkToFit="1"/>
    </xf>
    <xf numFmtId="0" fontId="33" fillId="28" borderId="15" xfId="0" applyFont="1" applyFill="1" applyBorder="1" applyAlignment="1">
      <alignment horizontal="right" vertical="center" shrinkToFit="1"/>
    </xf>
    <xf numFmtId="0" fontId="34" fillId="27" borderId="14" xfId="0" applyFont="1" applyFill="1" applyBorder="1" applyAlignment="1">
      <alignment horizontal="center" vertical="center" shrinkToFit="1"/>
    </xf>
    <xf numFmtId="49" fontId="34" fillId="27" borderId="12" xfId="0" applyNumberFormat="1"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ID1778"/>
  <sheetViews>
    <sheetView tabSelected="1" view="pageBreakPreview" zoomScale="40" zoomScaleNormal="40" zoomScaleSheetLayoutView="40" workbookViewId="0">
      <pane ySplit="4" topLeftCell="A1633" activePane="bottomLeft" state="frozen"/>
      <selection activeCell="S85" sqref="S85"/>
      <selection pane="bottomLeft" activeCell="D1729" sqref="D1729"/>
    </sheetView>
  </sheetViews>
  <sheetFormatPr defaultColWidth="56.6640625" defaultRowHeight="31.8" x14ac:dyDescent="0.2"/>
  <cols>
    <col min="1" max="1" width="13" style="23" customWidth="1"/>
    <col min="2" max="2" width="79.109375" style="5" customWidth="1"/>
    <col min="3" max="3" width="23.5546875" style="5" customWidth="1"/>
    <col min="4" max="4" width="37.88671875" style="5" customWidth="1"/>
    <col min="5" max="5" width="17.6640625" style="68" bestFit="1" customWidth="1"/>
    <col min="6" max="6" width="30.6640625" style="6" customWidth="1"/>
    <col min="7" max="7" width="17.109375" style="7" bestFit="1" customWidth="1"/>
    <col min="8" max="8" width="15.109375" style="7" bestFit="1" customWidth="1"/>
    <col min="9" max="9" width="17.21875" style="8" customWidth="1"/>
    <col min="10" max="10" width="17.33203125" style="10" customWidth="1"/>
    <col min="11" max="11" width="39" style="5"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25"/>
      <c r="B1" s="1"/>
      <c r="C1" s="1"/>
      <c r="D1" s="1"/>
      <c r="E1" s="133"/>
      <c r="F1" s="13"/>
      <c r="G1" s="26"/>
      <c r="H1" s="26"/>
      <c r="I1" s="27"/>
      <c r="J1" s="28"/>
      <c r="K1" s="28"/>
    </row>
    <row r="2" spans="1:238" ht="57" customHeight="1" x14ac:dyDescent="0.2">
      <c r="A2" s="144" t="s">
        <v>718</v>
      </c>
      <c r="B2" s="145"/>
      <c r="C2" s="145"/>
      <c r="D2" s="145"/>
      <c r="E2" s="145"/>
      <c r="F2" s="145"/>
      <c r="G2" s="29"/>
      <c r="H2" s="29"/>
      <c r="I2" s="29"/>
      <c r="J2" s="29"/>
      <c r="K2" s="30" t="s">
        <v>2527</v>
      </c>
    </row>
    <row r="3" spans="1:238" s="12" customFormat="1" ht="25.2" customHeight="1" x14ac:dyDescent="0.2">
      <c r="A3" s="146" t="s">
        <v>700</v>
      </c>
      <c r="B3" s="138" t="s">
        <v>6</v>
      </c>
      <c r="C3" s="138" t="s">
        <v>701</v>
      </c>
      <c r="D3" s="138" t="s">
        <v>7</v>
      </c>
      <c r="E3" s="147" t="s">
        <v>14</v>
      </c>
      <c r="F3" s="138" t="s">
        <v>2</v>
      </c>
      <c r="G3" s="24" t="s">
        <v>20</v>
      </c>
      <c r="H3" s="24" t="s">
        <v>21</v>
      </c>
      <c r="I3" s="137" t="s">
        <v>0</v>
      </c>
      <c r="J3" s="138" t="s">
        <v>1</v>
      </c>
      <c r="K3" s="139" t="s">
        <v>178</v>
      </c>
    </row>
    <row r="4" spans="1:238" s="12" customFormat="1" ht="25.2" customHeight="1" x14ac:dyDescent="0.2">
      <c r="A4" s="146"/>
      <c r="B4" s="138"/>
      <c r="C4" s="138"/>
      <c r="D4" s="138"/>
      <c r="E4" s="147"/>
      <c r="F4" s="138"/>
      <c r="G4" s="24" t="s">
        <v>2481</v>
      </c>
      <c r="H4" s="24" t="s">
        <v>2482</v>
      </c>
      <c r="I4" s="137"/>
      <c r="J4" s="138"/>
      <c r="K4" s="140"/>
    </row>
    <row r="5" spans="1:238" s="12" customFormat="1" x14ac:dyDescent="0.2">
      <c r="A5" s="141" t="s">
        <v>3</v>
      </c>
      <c r="B5" s="142"/>
      <c r="C5" s="142"/>
      <c r="D5" s="142"/>
      <c r="E5" s="142"/>
      <c r="F5" s="142"/>
      <c r="G5" s="142"/>
      <c r="H5" s="142"/>
      <c r="I5" s="142"/>
      <c r="J5" s="142"/>
      <c r="K5" s="143"/>
    </row>
    <row r="6" spans="1:238" x14ac:dyDescent="0.2">
      <c r="A6" s="11">
        <f>ROW()-5</f>
        <v>1</v>
      </c>
      <c r="B6" s="32" t="s">
        <v>278</v>
      </c>
      <c r="C6" s="32" t="s">
        <v>22</v>
      </c>
      <c r="D6" s="32" t="s">
        <v>22</v>
      </c>
      <c r="E6" s="68" t="s">
        <v>1040</v>
      </c>
      <c r="F6" s="33" t="s">
        <v>1165</v>
      </c>
      <c r="G6" s="34">
        <v>1337</v>
      </c>
      <c r="H6" s="34">
        <v>2069</v>
      </c>
      <c r="I6" s="35" t="s">
        <v>15</v>
      </c>
      <c r="J6" s="35" t="s">
        <v>17</v>
      </c>
      <c r="K6" s="36"/>
    </row>
    <row r="7" spans="1:238" x14ac:dyDescent="0.2">
      <c r="A7" s="11">
        <f t="shared" ref="A7:A70" si="0">ROW()-5</f>
        <v>2</v>
      </c>
      <c r="B7" s="32" t="s">
        <v>1246</v>
      </c>
      <c r="C7" s="32" t="s">
        <v>22</v>
      </c>
      <c r="D7" s="32" t="s">
        <v>22</v>
      </c>
      <c r="E7" s="69" t="s">
        <v>1247</v>
      </c>
      <c r="F7" s="33" t="s">
        <v>1214</v>
      </c>
      <c r="G7" s="34">
        <v>1317</v>
      </c>
      <c r="H7" s="34">
        <v>2306</v>
      </c>
      <c r="I7" s="37" t="s">
        <v>18</v>
      </c>
      <c r="J7" s="35" t="s">
        <v>17</v>
      </c>
      <c r="K7" s="36"/>
    </row>
    <row r="8" spans="1:238" x14ac:dyDescent="0.2">
      <c r="A8" s="11">
        <f t="shared" si="0"/>
        <v>3</v>
      </c>
      <c r="B8" s="38" t="s">
        <v>1277</v>
      </c>
      <c r="C8" s="32" t="s">
        <v>22</v>
      </c>
      <c r="D8" s="32" t="s">
        <v>22</v>
      </c>
      <c r="E8" s="69" t="s">
        <v>1044</v>
      </c>
      <c r="F8" s="40" t="s">
        <v>957</v>
      </c>
      <c r="G8" s="39">
        <v>1050</v>
      </c>
      <c r="H8" s="39">
        <v>2305</v>
      </c>
      <c r="I8" s="41" t="s">
        <v>19</v>
      </c>
      <c r="J8" s="43" t="s">
        <v>17</v>
      </c>
      <c r="K8" s="4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spans="1:238" x14ac:dyDescent="0.2">
      <c r="A9" s="11">
        <f t="shared" si="0"/>
        <v>4</v>
      </c>
      <c r="B9" s="32" t="s">
        <v>279</v>
      </c>
      <c r="C9" s="32" t="s">
        <v>22</v>
      </c>
      <c r="D9" s="32" t="s">
        <v>22</v>
      </c>
      <c r="E9" s="69" t="s">
        <v>1281</v>
      </c>
      <c r="F9" s="40" t="s">
        <v>1045</v>
      </c>
      <c r="G9" s="39">
        <v>15854</v>
      </c>
      <c r="H9" s="39">
        <v>25652</v>
      </c>
      <c r="I9" s="41" t="s">
        <v>18</v>
      </c>
      <c r="J9" s="43" t="s">
        <v>902</v>
      </c>
      <c r="K9" s="4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spans="1:238" x14ac:dyDescent="0.2">
      <c r="A10" s="11">
        <f t="shared" si="0"/>
        <v>5</v>
      </c>
      <c r="B10" s="32" t="s">
        <v>1303</v>
      </c>
      <c r="C10" s="32" t="s">
        <v>22</v>
      </c>
      <c r="D10" s="32" t="s">
        <v>22</v>
      </c>
      <c r="E10" s="69" t="s">
        <v>1304</v>
      </c>
      <c r="F10" s="40" t="s">
        <v>1305</v>
      </c>
      <c r="G10" s="34">
        <v>1241</v>
      </c>
      <c r="H10" s="34">
        <v>1982</v>
      </c>
      <c r="I10" s="41" t="s">
        <v>18</v>
      </c>
      <c r="J10" s="35" t="s">
        <v>17</v>
      </c>
      <c r="K10" s="36"/>
    </row>
    <row r="11" spans="1:238" x14ac:dyDescent="0.2">
      <c r="A11" s="11">
        <f t="shared" si="0"/>
        <v>6</v>
      </c>
      <c r="B11" s="32" t="s">
        <v>1397</v>
      </c>
      <c r="C11" s="38" t="s">
        <v>22</v>
      </c>
      <c r="D11" s="32" t="s">
        <v>22</v>
      </c>
      <c r="E11" s="69" t="s">
        <v>1398</v>
      </c>
      <c r="F11" s="33" t="s">
        <v>1214</v>
      </c>
      <c r="G11" s="34">
        <v>5651</v>
      </c>
      <c r="H11" s="34">
        <v>9148</v>
      </c>
      <c r="I11" s="35" t="s">
        <v>18</v>
      </c>
      <c r="J11" s="35" t="s">
        <v>17</v>
      </c>
      <c r="K11" s="36"/>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row>
    <row r="12" spans="1:238" x14ac:dyDescent="0.2">
      <c r="A12" s="11">
        <f t="shared" si="0"/>
        <v>7</v>
      </c>
      <c r="B12" s="32" t="s">
        <v>1413</v>
      </c>
      <c r="C12" s="32" t="s">
        <v>22</v>
      </c>
      <c r="D12" s="32" t="s">
        <v>22</v>
      </c>
      <c r="E12" s="69" t="s">
        <v>1411</v>
      </c>
      <c r="F12" s="33" t="s">
        <v>1367</v>
      </c>
      <c r="G12" s="34">
        <v>1420</v>
      </c>
      <c r="H12" s="34">
        <v>2824</v>
      </c>
      <c r="I12" s="35" t="s">
        <v>18</v>
      </c>
      <c r="J12" s="35" t="s">
        <v>17</v>
      </c>
      <c r="K12" s="36"/>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x14ac:dyDescent="0.2">
      <c r="A13" s="11">
        <f t="shared" si="0"/>
        <v>8</v>
      </c>
      <c r="B13" s="32" t="s">
        <v>1483</v>
      </c>
      <c r="C13" s="32" t="s">
        <v>22</v>
      </c>
      <c r="D13" s="32" t="s">
        <v>22</v>
      </c>
      <c r="E13" s="69" t="s">
        <v>1482</v>
      </c>
      <c r="F13" s="33" t="s">
        <v>64</v>
      </c>
      <c r="G13" s="34">
        <v>4125</v>
      </c>
      <c r="H13" s="34">
        <v>6709</v>
      </c>
      <c r="I13" s="37" t="s">
        <v>15</v>
      </c>
      <c r="J13" s="35" t="s">
        <v>17</v>
      </c>
      <c r="K13" s="36"/>
    </row>
    <row r="14" spans="1:238" s="4" customFormat="1" x14ac:dyDescent="0.2">
      <c r="A14" s="11">
        <f t="shared" si="0"/>
        <v>9</v>
      </c>
      <c r="B14" s="32" t="s">
        <v>280</v>
      </c>
      <c r="C14" s="32" t="s">
        <v>22</v>
      </c>
      <c r="D14" s="32" t="s">
        <v>22</v>
      </c>
      <c r="E14" s="69" t="s">
        <v>1058</v>
      </c>
      <c r="F14" s="33" t="s">
        <v>95</v>
      </c>
      <c r="G14" s="34">
        <v>2809</v>
      </c>
      <c r="H14" s="34">
        <v>5546</v>
      </c>
      <c r="I14" s="37" t="s">
        <v>15</v>
      </c>
      <c r="J14" s="35" t="s">
        <v>17</v>
      </c>
      <c r="K14" s="36"/>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11">
        <f t="shared" si="0"/>
        <v>10</v>
      </c>
      <c r="B15" s="106" t="s">
        <v>2454</v>
      </c>
      <c r="C15" s="32" t="s">
        <v>22</v>
      </c>
      <c r="D15" s="32" t="s">
        <v>22</v>
      </c>
      <c r="E15" s="69" t="s">
        <v>1058</v>
      </c>
      <c r="F15" s="33" t="s">
        <v>1479</v>
      </c>
      <c r="G15" s="34">
        <v>1360</v>
      </c>
      <c r="H15" s="34">
        <v>2663</v>
      </c>
      <c r="I15" s="37" t="s">
        <v>15</v>
      </c>
      <c r="J15" s="35" t="s">
        <v>17</v>
      </c>
      <c r="K15" s="36"/>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11">
        <f t="shared" si="0"/>
        <v>11</v>
      </c>
      <c r="B16" s="32" t="s">
        <v>281</v>
      </c>
      <c r="C16" s="32" t="s">
        <v>22</v>
      </c>
      <c r="D16" s="32" t="s">
        <v>22</v>
      </c>
      <c r="E16" s="69" t="s">
        <v>1545</v>
      </c>
      <c r="F16" s="33" t="s">
        <v>1549</v>
      </c>
      <c r="G16" s="34">
        <v>1751</v>
      </c>
      <c r="H16" s="34">
        <v>2387</v>
      </c>
      <c r="I16" s="37" t="s">
        <v>18</v>
      </c>
      <c r="J16" s="35" t="s">
        <v>17</v>
      </c>
      <c r="K16" s="36"/>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s="4" customFormat="1" x14ac:dyDescent="0.2">
      <c r="A17" s="11">
        <f t="shared" si="0"/>
        <v>12</v>
      </c>
      <c r="B17" s="32" t="s">
        <v>1576</v>
      </c>
      <c r="C17" s="32" t="s">
        <v>22</v>
      </c>
      <c r="D17" s="32" t="s">
        <v>22</v>
      </c>
      <c r="E17" s="68" t="s">
        <v>1575</v>
      </c>
      <c r="F17" s="33" t="s">
        <v>1214</v>
      </c>
      <c r="G17" s="34">
        <v>9198</v>
      </c>
      <c r="H17" s="34">
        <v>16334</v>
      </c>
      <c r="I17" s="37" t="s">
        <v>15</v>
      </c>
      <c r="J17" s="35" t="s">
        <v>17</v>
      </c>
      <c r="K17" s="36"/>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11">
        <f t="shared" si="0"/>
        <v>13</v>
      </c>
      <c r="B18" s="32" t="s">
        <v>1577</v>
      </c>
      <c r="C18" s="32" t="s">
        <v>22</v>
      </c>
      <c r="D18" s="32" t="s">
        <v>22</v>
      </c>
      <c r="E18" s="68" t="s">
        <v>1575</v>
      </c>
      <c r="F18" s="33" t="s">
        <v>1154</v>
      </c>
      <c r="G18" s="34">
        <v>1344</v>
      </c>
      <c r="H18" s="34">
        <v>2988</v>
      </c>
      <c r="I18" s="37" t="s">
        <v>15</v>
      </c>
      <c r="J18" s="35" t="s">
        <v>17</v>
      </c>
      <c r="K18" s="3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11">
        <f t="shared" si="0"/>
        <v>14</v>
      </c>
      <c r="B19" s="32" t="s">
        <v>1589</v>
      </c>
      <c r="C19" s="32" t="s">
        <v>22</v>
      </c>
      <c r="D19" s="32" t="s">
        <v>22</v>
      </c>
      <c r="E19" s="68" t="s">
        <v>1585</v>
      </c>
      <c r="F19" s="33" t="s">
        <v>26</v>
      </c>
      <c r="G19" s="34">
        <v>1032</v>
      </c>
      <c r="H19" s="34">
        <v>1134</v>
      </c>
      <c r="I19" s="37" t="s">
        <v>18</v>
      </c>
      <c r="J19" s="35" t="s">
        <v>17</v>
      </c>
      <c r="K19" s="36"/>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11">
        <f t="shared" si="0"/>
        <v>15</v>
      </c>
      <c r="B20" s="38" t="s">
        <v>1641</v>
      </c>
      <c r="C20" s="32" t="s">
        <v>22</v>
      </c>
      <c r="D20" s="32" t="s">
        <v>22</v>
      </c>
      <c r="E20" s="68" t="s">
        <v>1636</v>
      </c>
      <c r="F20" s="33" t="s">
        <v>64</v>
      </c>
      <c r="G20" s="34">
        <v>647</v>
      </c>
      <c r="H20" s="34">
        <v>1014</v>
      </c>
      <c r="I20" s="37" t="s">
        <v>18</v>
      </c>
      <c r="J20" s="35" t="s">
        <v>17</v>
      </c>
      <c r="K20" s="36"/>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11">
        <f t="shared" si="0"/>
        <v>16</v>
      </c>
      <c r="B21" s="38" t="s">
        <v>1679</v>
      </c>
      <c r="C21" s="38" t="s">
        <v>22</v>
      </c>
      <c r="D21" s="32" t="s">
        <v>22</v>
      </c>
      <c r="E21" s="68" t="s">
        <v>1678</v>
      </c>
      <c r="F21" s="33" t="s">
        <v>1680</v>
      </c>
      <c r="G21" s="34">
        <v>839</v>
      </c>
      <c r="H21" s="34">
        <v>1432</v>
      </c>
      <c r="I21" s="37" t="s">
        <v>18</v>
      </c>
      <c r="J21" s="35" t="s">
        <v>17</v>
      </c>
      <c r="K21" s="36" t="s">
        <v>179</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s="4" customFormat="1" x14ac:dyDescent="0.2">
      <c r="A22" s="11">
        <f t="shared" si="0"/>
        <v>17</v>
      </c>
      <c r="B22" s="84" t="s">
        <v>1708</v>
      </c>
      <c r="C22" s="32" t="s">
        <v>22</v>
      </c>
      <c r="D22" s="32" t="s">
        <v>2480</v>
      </c>
      <c r="E22" s="68" t="s">
        <v>1706</v>
      </c>
      <c r="F22" s="33" t="s">
        <v>1032</v>
      </c>
      <c r="G22" s="34">
        <v>1300</v>
      </c>
      <c r="H22" s="34">
        <v>2240</v>
      </c>
      <c r="I22" s="37" t="s">
        <v>19</v>
      </c>
      <c r="J22" s="35" t="s">
        <v>17</v>
      </c>
      <c r="K22" s="36"/>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3"/>
      <c r="HQ22" s="13"/>
      <c r="HR22" s="13"/>
      <c r="HS22" s="13"/>
      <c r="HT22" s="13"/>
      <c r="HU22" s="13"/>
      <c r="HV22" s="13"/>
      <c r="HW22" s="13"/>
      <c r="HX22" s="13"/>
      <c r="HY22" s="13"/>
      <c r="HZ22" s="13"/>
      <c r="IA22" s="13"/>
      <c r="IB22" s="13"/>
      <c r="IC22" s="13"/>
      <c r="ID22" s="13"/>
    </row>
    <row r="23" spans="1:238" s="4" customFormat="1" x14ac:dyDescent="0.2">
      <c r="A23" s="11">
        <f t="shared" si="0"/>
        <v>18</v>
      </c>
      <c r="B23" s="38" t="s">
        <v>1729</v>
      </c>
      <c r="C23" s="32" t="s">
        <v>22</v>
      </c>
      <c r="D23" s="32" t="s">
        <v>22</v>
      </c>
      <c r="E23" s="69" t="s">
        <v>1728</v>
      </c>
      <c r="F23" s="82" t="s">
        <v>56</v>
      </c>
      <c r="G23" s="83">
        <v>882</v>
      </c>
      <c r="H23" s="34">
        <v>1769</v>
      </c>
      <c r="I23" s="37" t="s">
        <v>18</v>
      </c>
      <c r="J23" s="35" t="s">
        <v>17</v>
      </c>
      <c r="K23" s="45"/>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3"/>
      <c r="HQ23" s="13"/>
      <c r="HR23" s="13"/>
      <c r="HS23" s="13"/>
      <c r="HT23" s="13"/>
      <c r="HU23" s="13"/>
      <c r="HV23" s="13"/>
      <c r="HW23" s="13"/>
      <c r="HX23" s="13"/>
      <c r="HY23" s="13"/>
      <c r="HZ23" s="13"/>
      <c r="IA23" s="13"/>
      <c r="IB23" s="13"/>
      <c r="IC23" s="13"/>
      <c r="ID23" s="13"/>
    </row>
    <row r="24" spans="1:238" s="4" customFormat="1" x14ac:dyDescent="0.2">
      <c r="A24" s="11">
        <f t="shared" si="0"/>
        <v>19</v>
      </c>
      <c r="B24" s="32" t="s">
        <v>1790</v>
      </c>
      <c r="C24" s="32" t="s">
        <v>22</v>
      </c>
      <c r="D24" s="32" t="s">
        <v>22</v>
      </c>
      <c r="E24" s="69" t="s">
        <v>1788</v>
      </c>
      <c r="F24" s="33" t="s">
        <v>1143</v>
      </c>
      <c r="G24" s="34">
        <v>4320</v>
      </c>
      <c r="H24" s="34">
        <v>9204</v>
      </c>
      <c r="I24" s="37" t="s">
        <v>18</v>
      </c>
      <c r="J24" s="35" t="s">
        <v>17</v>
      </c>
      <c r="K24" s="36"/>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11">
        <f t="shared" si="0"/>
        <v>20</v>
      </c>
      <c r="B25" s="32" t="s">
        <v>1791</v>
      </c>
      <c r="C25" s="32" t="s">
        <v>22</v>
      </c>
      <c r="D25" s="32" t="s">
        <v>22</v>
      </c>
      <c r="E25" s="69" t="s">
        <v>1788</v>
      </c>
      <c r="F25" s="33" t="s">
        <v>1143</v>
      </c>
      <c r="G25" s="34">
        <v>192</v>
      </c>
      <c r="H25" s="34">
        <v>451</v>
      </c>
      <c r="I25" s="37" t="s">
        <v>18</v>
      </c>
      <c r="J25" s="35" t="s">
        <v>17</v>
      </c>
      <c r="K25" s="36"/>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11">
        <f t="shared" si="0"/>
        <v>21</v>
      </c>
      <c r="B26" s="32" t="s">
        <v>1792</v>
      </c>
      <c r="C26" s="32" t="s">
        <v>22</v>
      </c>
      <c r="D26" s="32" t="s">
        <v>22</v>
      </c>
      <c r="E26" s="69" t="s">
        <v>1788</v>
      </c>
      <c r="F26" s="33" t="s">
        <v>1143</v>
      </c>
      <c r="G26" s="34">
        <v>131</v>
      </c>
      <c r="H26" s="34">
        <v>267</v>
      </c>
      <c r="I26" s="37" t="s">
        <v>18</v>
      </c>
      <c r="J26" s="35" t="s">
        <v>17</v>
      </c>
      <c r="K26" s="36"/>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11">
        <f t="shared" si="0"/>
        <v>22</v>
      </c>
      <c r="B27" s="32" t="s">
        <v>1793</v>
      </c>
      <c r="C27" s="32" t="s">
        <v>22</v>
      </c>
      <c r="D27" s="32" t="s">
        <v>22</v>
      </c>
      <c r="E27" s="69" t="s">
        <v>1788</v>
      </c>
      <c r="F27" s="33" t="s">
        <v>1502</v>
      </c>
      <c r="G27" s="34">
        <v>2260</v>
      </c>
      <c r="H27" s="34">
        <v>3695</v>
      </c>
      <c r="I27" s="37" t="s">
        <v>18</v>
      </c>
      <c r="J27" s="35" t="s">
        <v>17</v>
      </c>
      <c r="K27" s="3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11">
        <f t="shared" si="0"/>
        <v>23</v>
      </c>
      <c r="B28" s="32" t="s">
        <v>1812</v>
      </c>
      <c r="C28" s="32" t="s">
        <v>22</v>
      </c>
      <c r="D28" s="32" t="s">
        <v>22</v>
      </c>
      <c r="E28" s="69" t="s">
        <v>1811</v>
      </c>
      <c r="F28" s="33" t="s">
        <v>1479</v>
      </c>
      <c r="G28" s="34">
        <v>1273</v>
      </c>
      <c r="H28" s="34">
        <v>2557</v>
      </c>
      <c r="I28" s="37" t="s">
        <v>15</v>
      </c>
      <c r="J28" s="35" t="s">
        <v>17</v>
      </c>
      <c r="K28" s="36"/>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11">
        <f t="shared" si="0"/>
        <v>24</v>
      </c>
      <c r="B29" s="32" t="s">
        <v>1817</v>
      </c>
      <c r="C29" s="32" t="s">
        <v>22</v>
      </c>
      <c r="D29" s="32" t="s">
        <v>22</v>
      </c>
      <c r="E29" s="69" t="s">
        <v>1811</v>
      </c>
      <c r="F29" s="33" t="s">
        <v>1818</v>
      </c>
      <c r="G29" s="34">
        <v>2856</v>
      </c>
      <c r="H29" s="34">
        <v>6880</v>
      </c>
      <c r="I29" s="37" t="s">
        <v>15</v>
      </c>
      <c r="J29" s="35" t="s">
        <v>17</v>
      </c>
      <c r="K29" s="45" t="s">
        <v>180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11">
        <f t="shared" si="0"/>
        <v>25</v>
      </c>
      <c r="B30" s="32" t="s">
        <v>1793</v>
      </c>
      <c r="C30" s="32" t="s">
        <v>22</v>
      </c>
      <c r="D30" s="32" t="s">
        <v>22</v>
      </c>
      <c r="E30" s="69" t="s">
        <v>1825</v>
      </c>
      <c r="F30" s="33" t="s">
        <v>1502</v>
      </c>
      <c r="G30" s="34">
        <v>654</v>
      </c>
      <c r="H30" s="34">
        <v>753</v>
      </c>
      <c r="I30" s="37" t="s">
        <v>18</v>
      </c>
      <c r="J30" s="35" t="s">
        <v>17</v>
      </c>
      <c r="K30" s="36"/>
    </row>
    <row r="31" spans="1:238" x14ac:dyDescent="0.2">
      <c r="A31" s="11">
        <f t="shared" si="0"/>
        <v>26</v>
      </c>
      <c r="B31" s="32" t="s">
        <v>1840</v>
      </c>
      <c r="C31" s="32" t="s">
        <v>22</v>
      </c>
      <c r="D31" s="32" t="s">
        <v>22</v>
      </c>
      <c r="E31" s="69" t="s">
        <v>709</v>
      </c>
      <c r="F31" s="33" t="s">
        <v>94</v>
      </c>
      <c r="G31" s="34">
        <v>5615</v>
      </c>
      <c r="H31" s="34">
        <v>12029</v>
      </c>
      <c r="I31" s="37" t="s">
        <v>15</v>
      </c>
      <c r="J31" s="35" t="s">
        <v>17</v>
      </c>
      <c r="K31" s="36"/>
    </row>
    <row r="32" spans="1:238" x14ac:dyDescent="0.2">
      <c r="A32" s="11">
        <f t="shared" si="0"/>
        <v>27</v>
      </c>
      <c r="B32" s="32" t="s">
        <v>1855</v>
      </c>
      <c r="C32" s="32" t="s">
        <v>22</v>
      </c>
      <c r="D32" s="32" t="s">
        <v>22</v>
      </c>
      <c r="E32" s="69" t="s">
        <v>1853</v>
      </c>
      <c r="F32" s="33" t="s">
        <v>1502</v>
      </c>
      <c r="G32" s="34">
        <v>1221</v>
      </c>
      <c r="H32" s="34">
        <v>1456</v>
      </c>
      <c r="I32" s="37" t="s">
        <v>15</v>
      </c>
      <c r="J32" s="35" t="s">
        <v>17</v>
      </c>
      <c r="K32" s="36"/>
    </row>
    <row r="33" spans="1:238" x14ac:dyDescent="0.2">
      <c r="A33" s="11">
        <f t="shared" si="0"/>
        <v>28</v>
      </c>
      <c r="B33" s="32" t="s">
        <v>1072</v>
      </c>
      <c r="C33" s="32" t="s">
        <v>22</v>
      </c>
      <c r="D33" s="32" t="s">
        <v>22</v>
      </c>
      <c r="E33" s="69" t="s">
        <v>1853</v>
      </c>
      <c r="F33" s="33" t="s">
        <v>94</v>
      </c>
      <c r="G33" s="34">
        <v>508</v>
      </c>
      <c r="H33" s="34">
        <v>2480</v>
      </c>
      <c r="I33" s="37" t="s">
        <v>15</v>
      </c>
      <c r="J33" s="35" t="s">
        <v>90</v>
      </c>
      <c r="K33" s="36"/>
    </row>
    <row r="34" spans="1:238" x14ac:dyDescent="0.2">
      <c r="A34" s="11">
        <f t="shared" si="0"/>
        <v>29</v>
      </c>
      <c r="B34" s="32" t="s">
        <v>1856</v>
      </c>
      <c r="C34" s="32" t="s">
        <v>22</v>
      </c>
      <c r="D34" s="32" t="s">
        <v>22</v>
      </c>
      <c r="E34" s="69" t="s">
        <v>1853</v>
      </c>
      <c r="F34" s="33" t="s">
        <v>166</v>
      </c>
      <c r="G34" s="34">
        <v>1360</v>
      </c>
      <c r="H34" s="34">
        <v>2546</v>
      </c>
      <c r="I34" s="37" t="s">
        <v>15</v>
      </c>
      <c r="J34" s="35" t="s">
        <v>17</v>
      </c>
      <c r="K34" s="36"/>
    </row>
    <row r="35" spans="1:238" x14ac:dyDescent="0.2">
      <c r="A35" s="11">
        <f t="shared" si="0"/>
        <v>30</v>
      </c>
      <c r="B35" s="32" t="s">
        <v>282</v>
      </c>
      <c r="C35" s="32" t="s">
        <v>22</v>
      </c>
      <c r="D35" s="32" t="s">
        <v>22</v>
      </c>
      <c r="E35" s="69" t="s">
        <v>1870</v>
      </c>
      <c r="F35" s="33" t="s">
        <v>49</v>
      </c>
      <c r="G35" s="34">
        <v>4319</v>
      </c>
      <c r="H35" s="34">
        <v>7224</v>
      </c>
      <c r="I35" s="37" t="s">
        <v>18</v>
      </c>
      <c r="J35" s="35" t="s">
        <v>17</v>
      </c>
      <c r="K35" s="36"/>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row>
    <row r="36" spans="1:238" x14ac:dyDescent="0.2">
      <c r="A36" s="11">
        <f t="shared" si="0"/>
        <v>31</v>
      </c>
      <c r="B36" s="32" t="s">
        <v>1871</v>
      </c>
      <c r="C36" s="32" t="s">
        <v>22</v>
      </c>
      <c r="D36" s="32" t="s">
        <v>22</v>
      </c>
      <c r="E36" s="69" t="s">
        <v>1870</v>
      </c>
      <c r="F36" s="33" t="s">
        <v>969</v>
      </c>
      <c r="G36" s="34">
        <v>1822</v>
      </c>
      <c r="H36" s="34">
        <v>3508</v>
      </c>
      <c r="I36" s="37" t="s">
        <v>19</v>
      </c>
      <c r="J36" s="35" t="s">
        <v>17</v>
      </c>
      <c r="K36" s="36"/>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row>
    <row r="37" spans="1:238" x14ac:dyDescent="0.2">
      <c r="A37" s="11">
        <f t="shared" si="0"/>
        <v>32</v>
      </c>
      <c r="B37" s="38" t="s">
        <v>1882</v>
      </c>
      <c r="C37" s="32" t="s">
        <v>22</v>
      </c>
      <c r="D37" s="32" t="s">
        <v>22</v>
      </c>
      <c r="E37" s="69" t="s">
        <v>1881</v>
      </c>
      <c r="F37" s="40" t="s">
        <v>1883</v>
      </c>
      <c r="G37" s="39">
        <v>2255</v>
      </c>
      <c r="H37" s="39">
        <v>5127</v>
      </c>
      <c r="I37" s="37" t="s">
        <v>18</v>
      </c>
      <c r="J37" s="43" t="s">
        <v>17</v>
      </c>
      <c r="K37" s="42"/>
    </row>
    <row r="38" spans="1:238" x14ac:dyDescent="0.2">
      <c r="A38" s="11">
        <f t="shared" si="0"/>
        <v>33</v>
      </c>
      <c r="B38" s="38" t="s">
        <v>283</v>
      </c>
      <c r="C38" s="32" t="s">
        <v>22</v>
      </c>
      <c r="D38" s="32" t="s">
        <v>22</v>
      </c>
      <c r="E38" s="69" t="s">
        <v>1881</v>
      </c>
      <c r="F38" s="40" t="s">
        <v>23</v>
      </c>
      <c r="G38" s="39">
        <v>545</v>
      </c>
      <c r="H38" s="39">
        <v>865</v>
      </c>
      <c r="I38" s="41" t="s">
        <v>15</v>
      </c>
      <c r="J38" s="43" t="s">
        <v>17</v>
      </c>
      <c r="K38" s="42"/>
    </row>
    <row r="39" spans="1:238" x14ac:dyDescent="0.2">
      <c r="A39" s="11">
        <f t="shared" si="0"/>
        <v>34</v>
      </c>
      <c r="B39" s="38" t="s">
        <v>284</v>
      </c>
      <c r="C39" s="32" t="s">
        <v>22</v>
      </c>
      <c r="D39" s="32" t="s">
        <v>22</v>
      </c>
      <c r="E39" s="69" t="s">
        <v>1881</v>
      </c>
      <c r="F39" s="40" t="s">
        <v>1023</v>
      </c>
      <c r="G39" s="39">
        <v>4183</v>
      </c>
      <c r="H39" s="39">
        <v>8807</v>
      </c>
      <c r="I39" s="41" t="s">
        <v>18</v>
      </c>
      <c r="J39" s="43" t="s">
        <v>17</v>
      </c>
      <c r="K39" s="36" t="s">
        <v>179</v>
      </c>
    </row>
    <row r="40" spans="1:238" x14ac:dyDescent="0.2">
      <c r="A40" s="11">
        <f t="shared" si="0"/>
        <v>35</v>
      </c>
      <c r="B40" s="38" t="s">
        <v>285</v>
      </c>
      <c r="C40" s="32" t="s">
        <v>22</v>
      </c>
      <c r="D40" s="32" t="s">
        <v>22</v>
      </c>
      <c r="E40" s="69" t="s">
        <v>1890</v>
      </c>
      <c r="F40" s="40" t="s">
        <v>1891</v>
      </c>
      <c r="G40" s="39">
        <v>1433</v>
      </c>
      <c r="H40" s="39">
        <v>3605</v>
      </c>
      <c r="I40" s="41" t="s">
        <v>18</v>
      </c>
      <c r="J40" s="43" t="s">
        <v>17</v>
      </c>
      <c r="K40" s="42"/>
    </row>
    <row r="41" spans="1:238" x14ac:dyDescent="0.2">
      <c r="A41" s="11">
        <f t="shared" si="0"/>
        <v>36</v>
      </c>
      <c r="B41" s="38" t="s">
        <v>286</v>
      </c>
      <c r="C41" s="38" t="s">
        <v>22</v>
      </c>
      <c r="D41" s="32" t="s">
        <v>22</v>
      </c>
      <c r="E41" s="69" t="s">
        <v>1896</v>
      </c>
      <c r="F41" s="40" t="s">
        <v>1897</v>
      </c>
      <c r="G41" s="39">
        <v>3863</v>
      </c>
      <c r="H41" s="39">
        <v>7412</v>
      </c>
      <c r="I41" s="41" t="s">
        <v>15</v>
      </c>
      <c r="J41" s="43" t="s">
        <v>17</v>
      </c>
      <c r="K41" s="45"/>
    </row>
    <row r="42" spans="1:238" x14ac:dyDescent="0.2">
      <c r="A42" s="11">
        <f t="shared" si="0"/>
        <v>37</v>
      </c>
      <c r="B42" s="38" t="s">
        <v>287</v>
      </c>
      <c r="C42" s="38" t="s">
        <v>22</v>
      </c>
      <c r="D42" s="32" t="s">
        <v>22</v>
      </c>
      <c r="E42" s="69" t="s">
        <v>1905</v>
      </c>
      <c r="F42" s="40" t="s">
        <v>1509</v>
      </c>
      <c r="G42" s="39">
        <v>8788</v>
      </c>
      <c r="H42" s="39">
        <v>14200</v>
      </c>
      <c r="I42" s="41" t="s">
        <v>15</v>
      </c>
      <c r="J42" s="43" t="s">
        <v>17</v>
      </c>
      <c r="K42" s="42"/>
    </row>
    <row r="43" spans="1:238" x14ac:dyDescent="0.2">
      <c r="A43" s="11">
        <f t="shared" si="0"/>
        <v>38</v>
      </c>
      <c r="B43" s="38" t="s">
        <v>289</v>
      </c>
      <c r="C43" s="38" t="s">
        <v>22</v>
      </c>
      <c r="D43" s="32" t="s">
        <v>22</v>
      </c>
      <c r="E43" s="69" t="s">
        <v>1905</v>
      </c>
      <c r="F43" s="40" t="s">
        <v>88</v>
      </c>
      <c r="G43" s="39">
        <v>2183</v>
      </c>
      <c r="H43" s="39">
        <v>4026</v>
      </c>
      <c r="I43" s="41" t="s">
        <v>18</v>
      </c>
      <c r="J43" s="43" t="s">
        <v>17</v>
      </c>
      <c r="K43" s="42"/>
    </row>
    <row r="44" spans="1:238" x14ac:dyDescent="0.2">
      <c r="A44" s="11">
        <f t="shared" si="0"/>
        <v>39</v>
      </c>
      <c r="B44" s="38" t="s">
        <v>1915</v>
      </c>
      <c r="C44" s="38" t="s">
        <v>22</v>
      </c>
      <c r="D44" s="32" t="s">
        <v>22</v>
      </c>
      <c r="E44" s="69" t="s">
        <v>1914</v>
      </c>
      <c r="F44" s="40" t="s">
        <v>112</v>
      </c>
      <c r="G44" s="39">
        <v>765</v>
      </c>
      <c r="H44" s="39">
        <v>1939</v>
      </c>
      <c r="I44" s="41" t="s">
        <v>18</v>
      </c>
      <c r="J44" s="43" t="s">
        <v>17</v>
      </c>
      <c r="K44" s="42"/>
    </row>
    <row r="45" spans="1:238" x14ac:dyDescent="0.2">
      <c r="A45" s="11">
        <f t="shared" si="0"/>
        <v>40</v>
      </c>
      <c r="B45" s="38" t="s">
        <v>291</v>
      </c>
      <c r="C45" s="38" t="s">
        <v>22</v>
      </c>
      <c r="D45" s="32" t="s">
        <v>22</v>
      </c>
      <c r="E45" s="69" t="s">
        <v>1914</v>
      </c>
      <c r="F45" s="40" t="s">
        <v>1148</v>
      </c>
      <c r="G45" s="39">
        <v>1835</v>
      </c>
      <c r="H45" s="39">
        <v>3714</v>
      </c>
      <c r="I45" s="41" t="s">
        <v>19</v>
      </c>
      <c r="J45" s="43" t="s">
        <v>17</v>
      </c>
      <c r="K45" s="42"/>
    </row>
    <row r="46" spans="1:238" x14ac:dyDescent="0.2">
      <c r="A46" s="11">
        <f t="shared" si="0"/>
        <v>41</v>
      </c>
      <c r="B46" s="38" t="s">
        <v>292</v>
      </c>
      <c r="C46" s="38" t="s">
        <v>22</v>
      </c>
      <c r="D46" s="32" t="s">
        <v>22</v>
      </c>
      <c r="E46" s="69" t="s">
        <v>1946</v>
      </c>
      <c r="F46" s="40" t="s">
        <v>1509</v>
      </c>
      <c r="G46" s="39">
        <v>2079</v>
      </c>
      <c r="H46" s="39">
        <v>3168</v>
      </c>
      <c r="I46" s="41" t="s">
        <v>18</v>
      </c>
      <c r="J46" s="43" t="s">
        <v>90</v>
      </c>
      <c r="K46" s="4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
      <c r="A47" s="11">
        <f t="shared" si="0"/>
        <v>42</v>
      </c>
      <c r="B47" s="38" t="s">
        <v>1079</v>
      </c>
      <c r="C47" s="38" t="s">
        <v>22</v>
      </c>
      <c r="D47" s="32" t="s">
        <v>22</v>
      </c>
      <c r="E47" s="69" t="s">
        <v>269</v>
      </c>
      <c r="F47" s="40" t="s">
        <v>108</v>
      </c>
      <c r="G47" s="39">
        <v>257</v>
      </c>
      <c r="H47" s="39">
        <v>413</v>
      </c>
      <c r="I47" s="41" t="s">
        <v>18</v>
      </c>
      <c r="J47" s="43" t="s">
        <v>17</v>
      </c>
      <c r="K47" s="45"/>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
      <c r="A48" s="11">
        <f t="shared" si="0"/>
        <v>43</v>
      </c>
      <c r="B48" s="38" t="s">
        <v>1953</v>
      </c>
      <c r="C48" s="38" t="s">
        <v>22</v>
      </c>
      <c r="D48" s="32" t="s">
        <v>22</v>
      </c>
      <c r="E48" s="69" t="s">
        <v>269</v>
      </c>
      <c r="F48" s="40" t="s">
        <v>1479</v>
      </c>
      <c r="G48" s="39">
        <v>3413</v>
      </c>
      <c r="H48" s="39">
        <v>11094</v>
      </c>
      <c r="I48" s="41" t="s">
        <v>15</v>
      </c>
      <c r="J48" s="43" t="s">
        <v>17</v>
      </c>
      <c r="K48" s="45" t="s">
        <v>180</v>
      </c>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
      <c r="A49" s="11">
        <f t="shared" si="0"/>
        <v>44</v>
      </c>
      <c r="B49" s="38" t="s">
        <v>293</v>
      </c>
      <c r="C49" s="38" t="s">
        <v>22</v>
      </c>
      <c r="D49" s="32" t="s">
        <v>22</v>
      </c>
      <c r="E49" s="69" t="s">
        <v>269</v>
      </c>
      <c r="F49" s="40" t="s">
        <v>1722</v>
      </c>
      <c r="G49" s="39">
        <v>2064</v>
      </c>
      <c r="H49" s="39">
        <v>3124</v>
      </c>
      <c r="I49" s="41" t="s">
        <v>15</v>
      </c>
      <c r="J49" s="43" t="s">
        <v>17</v>
      </c>
      <c r="K49" s="45"/>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
      <c r="A50" s="11">
        <f t="shared" si="0"/>
        <v>45</v>
      </c>
      <c r="B50" s="38" t="s">
        <v>1954</v>
      </c>
      <c r="C50" s="38" t="s">
        <v>22</v>
      </c>
      <c r="D50" s="38" t="s">
        <v>22</v>
      </c>
      <c r="E50" s="69" t="s">
        <v>269</v>
      </c>
      <c r="F50" s="40" t="s">
        <v>36</v>
      </c>
      <c r="G50" s="39">
        <v>522</v>
      </c>
      <c r="H50" s="39">
        <v>749</v>
      </c>
      <c r="I50" s="41" t="s">
        <v>15</v>
      </c>
      <c r="J50" s="43" t="s">
        <v>17</v>
      </c>
      <c r="K50" s="45"/>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
      <c r="A51" s="11">
        <f t="shared" si="0"/>
        <v>46</v>
      </c>
      <c r="B51" s="38" t="s">
        <v>294</v>
      </c>
      <c r="C51" s="38" t="s">
        <v>22</v>
      </c>
      <c r="D51" s="38" t="s">
        <v>22</v>
      </c>
      <c r="E51" s="69" t="s">
        <v>1963</v>
      </c>
      <c r="F51" s="40" t="s">
        <v>1481</v>
      </c>
      <c r="G51" s="39">
        <v>2239</v>
      </c>
      <c r="H51" s="39">
        <v>5773</v>
      </c>
      <c r="I51" s="41" t="s">
        <v>15</v>
      </c>
      <c r="J51" s="43" t="s">
        <v>17</v>
      </c>
      <c r="K51" s="4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
      <c r="A52" s="11">
        <f t="shared" si="0"/>
        <v>47</v>
      </c>
      <c r="B52" s="38" t="s">
        <v>295</v>
      </c>
      <c r="C52" s="38" t="s">
        <v>22</v>
      </c>
      <c r="D52" s="38" t="s">
        <v>22</v>
      </c>
      <c r="E52" s="69" t="s">
        <v>1984</v>
      </c>
      <c r="F52" s="40" t="s">
        <v>134</v>
      </c>
      <c r="G52" s="39">
        <v>3776</v>
      </c>
      <c r="H52" s="39">
        <v>7897</v>
      </c>
      <c r="I52" s="41" t="s">
        <v>18</v>
      </c>
      <c r="J52" s="43" t="s">
        <v>17</v>
      </c>
      <c r="K52" s="42"/>
    </row>
    <row r="53" spans="1:238" x14ac:dyDescent="0.2">
      <c r="A53" s="11">
        <f t="shared" si="0"/>
        <v>48</v>
      </c>
      <c r="B53" s="38" t="s">
        <v>296</v>
      </c>
      <c r="C53" s="38" t="s">
        <v>22</v>
      </c>
      <c r="D53" s="38" t="s">
        <v>22</v>
      </c>
      <c r="E53" s="69" t="s">
        <v>1984</v>
      </c>
      <c r="F53" s="40" t="s">
        <v>1138</v>
      </c>
      <c r="G53" s="39">
        <v>332</v>
      </c>
      <c r="H53" s="39">
        <v>622</v>
      </c>
      <c r="I53" s="41" t="s">
        <v>15</v>
      </c>
      <c r="J53" s="43" t="s">
        <v>17</v>
      </c>
      <c r="K53" s="4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
      <c r="A54" s="11">
        <f t="shared" si="0"/>
        <v>49</v>
      </c>
      <c r="B54" s="38" t="s">
        <v>297</v>
      </c>
      <c r="C54" s="38" t="s">
        <v>22</v>
      </c>
      <c r="D54" s="38" t="s">
        <v>22</v>
      </c>
      <c r="E54" s="69" t="s">
        <v>1997</v>
      </c>
      <c r="F54" s="40" t="s">
        <v>1434</v>
      </c>
      <c r="G54" s="39">
        <v>396</v>
      </c>
      <c r="H54" s="39">
        <v>868</v>
      </c>
      <c r="I54" s="41" t="s">
        <v>15</v>
      </c>
      <c r="J54" s="43" t="s">
        <v>17</v>
      </c>
      <c r="K54" s="4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
      <c r="A55" s="11">
        <f t="shared" si="0"/>
        <v>50</v>
      </c>
      <c r="B55" s="38" t="s">
        <v>297</v>
      </c>
      <c r="C55" s="38" t="s">
        <v>22</v>
      </c>
      <c r="D55" s="38" t="s">
        <v>22</v>
      </c>
      <c r="E55" s="69" t="s">
        <v>1997</v>
      </c>
      <c r="F55" s="40" t="s">
        <v>1434</v>
      </c>
      <c r="G55" s="39">
        <v>311</v>
      </c>
      <c r="H55" s="39">
        <v>598</v>
      </c>
      <c r="I55" s="41" t="s">
        <v>15</v>
      </c>
      <c r="J55" s="43" t="s">
        <v>17</v>
      </c>
      <c r="K55" s="4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
      <c r="A56" s="11">
        <f t="shared" si="0"/>
        <v>51</v>
      </c>
      <c r="B56" s="38" t="s">
        <v>298</v>
      </c>
      <c r="C56" s="38" t="s">
        <v>22</v>
      </c>
      <c r="D56" s="38" t="s">
        <v>22</v>
      </c>
      <c r="E56" s="69" t="s">
        <v>2003</v>
      </c>
      <c r="F56" s="40" t="s">
        <v>2004</v>
      </c>
      <c r="G56" s="39">
        <v>847</v>
      </c>
      <c r="H56" s="39">
        <v>1763</v>
      </c>
      <c r="I56" s="41" t="s">
        <v>18</v>
      </c>
      <c r="J56" s="43" t="s">
        <v>17</v>
      </c>
      <c r="K56" s="4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
      <c r="A57" s="11">
        <f t="shared" si="0"/>
        <v>52</v>
      </c>
      <c r="B57" s="38" t="s">
        <v>2005</v>
      </c>
      <c r="C57" s="38" t="s">
        <v>22</v>
      </c>
      <c r="D57" s="38" t="s">
        <v>22</v>
      </c>
      <c r="E57" s="69" t="s">
        <v>2003</v>
      </c>
      <c r="F57" s="40" t="s">
        <v>1160</v>
      </c>
      <c r="G57" s="39">
        <v>806</v>
      </c>
      <c r="H57" s="39">
        <v>1693</v>
      </c>
      <c r="I57" s="41" t="s">
        <v>15</v>
      </c>
      <c r="J57" s="43" t="s">
        <v>17</v>
      </c>
      <c r="K57" s="4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s="13" customFormat="1" x14ac:dyDescent="0.2">
      <c r="A58" s="11">
        <f t="shared" si="0"/>
        <v>53</v>
      </c>
      <c r="B58" s="38" t="s">
        <v>2006</v>
      </c>
      <c r="C58" s="38" t="s">
        <v>22</v>
      </c>
      <c r="D58" s="38" t="s">
        <v>22</v>
      </c>
      <c r="E58" s="69" t="s">
        <v>2003</v>
      </c>
      <c r="F58" s="40" t="s">
        <v>134</v>
      </c>
      <c r="G58" s="39">
        <v>2966</v>
      </c>
      <c r="H58" s="39">
        <v>6158</v>
      </c>
      <c r="I58" s="41" t="s">
        <v>18</v>
      </c>
      <c r="J58" s="43" t="s">
        <v>17</v>
      </c>
      <c r="K58" s="4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s="13" customFormat="1" x14ac:dyDescent="0.2">
      <c r="A59" s="11">
        <f t="shared" si="0"/>
        <v>54</v>
      </c>
      <c r="B59" s="38" t="s">
        <v>299</v>
      </c>
      <c r="C59" s="38" t="s">
        <v>22</v>
      </c>
      <c r="D59" s="38" t="s">
        <v>22</v>
      </c>
      <c r="E59" s="69" t="s">
        <v>2013</v>
      </c>
      <c r="F59" s="40" t="s">
        <v>2014</v>
      </c>
      <c r="G59" s="39">
        <v>1618</v>
      </c>
      <c r="H59" s="39">
        <v>3203</v>
      </c>
      <c r="I59" s="41" t="s">
        <v>15</v>
      </c>
      <c r="J59" s="43" t="s">
        <v>17</v>
      </c>
      <c r="K59" s="4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s="13" customFormat="1" x14ac:dyDescent="0.2">
      <c r="A60" s="11">
        <f t="shared" si="0"/>
        <v>55</v>
      </c>
      <c r="B60" s="38" t="s">
        <v>2015</v>
      </c>
      <c r="C60" s="38" t="s">
        <v>22</v>
      </c>
      <c r="D60" s="38" t="s">
        <v>22</v>
      </c>
      <c r="E60" s="69" t="s">
        <v>2013</v>
      </c>
      <c r="F60" s="40" t="s">
        <v>134</v>
      </c>
      <c r="G60" s="39">
        <v>1594</v>
      </c>
      <c r="H60" s="39">
        <v>3155</v>
      </c>
      <c r="I60" s="41" t="s">
        <v>15</v>
      </c>
      <c r="J60" s="43" t="s">
        <v>17</v>
      </c>
      <c r="K60" s="4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s="13" customFormat="1" x14ac:dyDescent="0.2">
      <c r="A61" s="11">
        <f t="shared" si="0"/>
        <v>56</v>
      </c>
      <c r="B61" s="38" t="s">
        <v>300</v>
      </c>
      <c r="C61" s="38" t="s">
        <v>22</v>
      </c>
      <c r="D61" s="38" t="s">
        <v>22</v>
      </c>
      <c r="E61" s="69" t="s">
        <v>2013</v>
      </c>
      <c r="F61" s="40" t="s">
        <v>2016</v>
      </c>
      <c r="G61" s="39">
        <v>1184</v>
      </c>
      <c r="H61" s="39">
        <v>2170</v>
      </c>
      <c r="I61" s="41" t="s">
        <v>18</v>
      </c>
      <c r="J61" s="43" t="s">
        <v>17</v>
      </c>
      <c r="K61" s="4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s="4" customFormat="1" x14ac:dyDescent="0.2">
      <c r="A62" s="11">
        <f t="shared" si="0"/>
        <v>57</v>
      </c>
      <c r="B62" s="38" t="s">
        <v>2032</v>
      </c>
      <c r="C62" s="38" t="s">
        <v>22</v>
      </c>
      <c r="D62" s="38" t="s">
        <v>22</v>
      </c>
      <c r="E62" s="69" t="s">
        <v>2029</v>
      </c>
      <c r="F62" s="40" t="s">
        <v>2033</v>
      </c>
      <c r="G62" s="39">
        <v>1009</v>
      </c>
      <c r="H62" s="39">
        <v>2016</v>
      </c>
      <c r="I62" s="41" t="s">
        <v>18</v>
      </c>
      <c r="J62" s="43" t="s">
        <v>17</v>
      </c>
      <c r="K62" s="4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s="4" customFormat="1" x14ac:dyDescent="0.2">
      <c r="A63" s="11">
        <f t="shared" si="0"/>
        <v>58</v>
      </c>
      <c r="B63" s="38" t="s">
        <v>305</v>
      </c>
      <c r="C63" s="38" t="s">
        <v>22</v>
      </c>
      <c r="D63" s="38" t="s">
        <v>22</v>
      </c>
      <c r="E63" s="69" t="s">
        <v>2029</v>
      </c>
      <c r="F63" s="40" t="s">
        <v>60</v>
      </c>
      <c r="G63" s="39">
        <v>1833</v>
      </c>
      <c r="H63" s="39">
        <v>4327</v>
      </c>
      <c r="I63" s="41" t="s">
        <v>15</v>
      </c>
      <c r="J63" s="43" t="s">
        <v>17</v>
      </c>
      <c r="K63" s="45"/>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s="4" customFormat="1" x14ac:dyDescent="0.2">
      <c r="A64" s="11">
        <f t="shared" si="0"/>
        <v>59</v>
      </c>
      <c r="B64" s="38" t="s">
        <v>306</v>
      </c>
      <c r="C64" s="38" t="s">
        <v>22</v>
      </c>
      <c r="D64" s="38" t="s">
        <v>22</v>
      </c>
      <c r="E64" s="69" t="s">
        <v>2047</v>
      </c>
      <c r="F64" s="40" t="s">
        <v>2052</v>
      </c>
      <c r="G64" s="39">
        <v>7422</v>
      </c>
      <c r="H64" s="39">
        <v>11353</v>
      </c>
      <c r="I64" s="41" t="s">
        <v>18</v>
      </c>
      <c r="J64" s="43" t="s">
        <v>17</v>
      </c>
      <c r="K64" s="4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s="4" customFormat="1" x14ac:dyDescent="0.2">
      <c r="A65" s="11">
        <f t="shared" si="0"/>
        <v>60</v>
      </c>
      <c r="B65" s="38" t="s">
        <v>2053</v>
      </c>
      <c r="C65" s="38" t="s">
        <v>22</v>
      </c>
      <c r="D65" s="38" t="s">
        <v>22</v>
      </c>
      <c r="E65" s="69" t="s">
        <v>2047</v>
      </c>
      <c r="F65" s="40" t="s">
        <v>77</v>
      </c>
      <c r="G65" s="39">
        <v>788</v>
      </c>
      <c r="H65" s="39">
        <v>1530</v>
      </c>
      <c r="I65" s="41" t="s">
        <v>15</v>
      </c>
      <c r="J65" s="43" t="s">
        <v>17</v>
      </c>
      <c r="K65" s="42" t="s">
        <v>179</v>
      </c>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row>
    <row r="66" spans="1:238" s="4" customFormat="1" x14ac:dyDescent="0.2">
      <c r="A66" s="11">
        <f t="shared" si="0"/>
        <v>61</v>
      </c>
      <c r="B66" s="38" t="s">
        <v>2054</v>
      </c>
      <c r="C66" s="38" t="s">
        <v>22</v>
      </c>
      <c r="D66" s="38" t="s">
        <v>22</v>
      </c>
      <c r="E66" s="69" t="s">
        <v>2047</v>
      </c>
      <c r="F66" s="40" t="s">
        <v>1138</v>
      </c>
      <c r="G66" s="39">
        <v>1662</v>
      </c>
      <c r="H66" s="39">
        <v>3194</v>
      </c>
      <c r="I66" s="41" t="s">
        <v>15</v>
      </c>
      <c r="J66" s="43" t="s">
        <v>17</v>
      </c>
      <c r="K66" s="4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s="4" customFormat="1" x14ac:dyDescent="0.2">
      <c r="A67" s="11">
        <f t="shared" si="0"/>
        <v>62</v>
      </c>
      <c r="B67" s="38" t="s">
        <v>2055</v>
      </c>
      <c r="C67" s="38" t="s">
        <v>22</v>
      </c>
      <c r="D67" s="38" t="s">
        <v>22</v>
      </c>
      <c r="E67" s="69" t="s">
        <v>2047</v>
      </c>
      <c r="F67" s="40" t="s">
        <v>1138</v>
      </c>
      <c r="G67" s="39">
        <v>1805</v>
      </c>
      <c r="H67" s="39">
        <v>3271</v>
      </c>
      <c r="I67" s="41" t="s">
        <v>15</v>
      </c>
      <c r="J67" s="43" t="s">
        <v>17</v>
      </c>
      <c r="K67" s="4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s="4" customFormat="1" x14ac:dyDescent="0.2">
      <c r="A68" s="11">
        <f t="shared" si="0"/>
        <v>63</v>
      </c>
      <c r="B68" s="38" t="s">
        <v>2056</v>
      </c>
      <c r="C68" s="38" t="s">
        <v>22</v>
      </c>
      <c r="D68" s="38" t="s">
        <v>22</v>
      </c>
      <c r="E68" s="69" t="s">
        <v>2047</v>
      </c>
      <c r="F68" s="40" t="s">
        <v>1138</v>
      </c>
      <c r="G68" s="39">
        <v>299</v>
      </c>
      <c r="H68" s="39">
        <v>480</v>
      </c>
      <c r="I68" s="41" t="s">
        <v>18</v>
      </c>
      <c r="J68" s="43" t="s">
        <v>17</v>
      </c>
      <c r="K68" s="4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s="4" customFormat="1" x14ac:dyDescent="0.2">
      <c r="A69" s="11">
        <f t="shared" si="0"/>
        <v>64</v>
      </c>
      <c r="B69" s="38" t="s">
        <v>2057</v>
      </c>
      <c r="C69" s="38" t="s">
        <v>22</v>
      </c>
      <c r="D69" s="38" t="s">
        <v>22</v>
      </c>
      <c r="E69" s="69" t="s">
        <v>2047</v>
      </c>
      <c r="F69" s="40" t="s">
        <v>1138</v>
      </c>
      <c r="G69" s="39">
        <v>890</v>
      </c>
      <c r="H69" s="39">
        <v>1662</v>
      </c>
      <c r="I69" s="41" t="s">
        <v>15</v>
      </c>
      <c r="J69" s="43" t="s">
        <v>17</v>
      </c>
      <c r="K69" s="4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s="4" customFormat="1" x14ac:dyDescent="0.2">
      <c r="A70" s="11">
        <f t="shared" si="0"/>
        <v>65</v>
      </c>
      <c r="B70" s="38" t="s">
        <v>2058</v>
      </c>
      <c r="C70" s="38" t="s">
        <v>22</v>
      </c>
      <c r="D70" s="38" t="s">
        <v>22</v>
      </c>
      <c r="E70" s="69" t="s">
        <v>2047</v>
      </c>
      <c r="F70" s="40" t="s">
        <v>1138</v>
      </c>
      <c r="G70" s="39">
        <v>191</v>
      </c>
      <c r="H70" s="39">
        <v>343</v>
      </c>
      <c r="I70" s="41" t="s">
        <v>15</v>
      </c>
      <c r="J70" s="43" t="s">
        <v>17</v>
      </c>
      <c r="K70" s="4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s="4" customFormat="1" x14ac:dyDescent="0.2">
      <c r="A71" s="11">
        <f t="shared" ref="A71:A134" si="1">ROW()-5</f>
        <v>66</v>
      </c>
      <c r="B71" s="38" t="s">
        <v>2059</v>
      </c>
      <c r="C71" s="38" t="s">
        <v>22</v>
      </c>
      <c r="D71" s="38" t="s">
        <v>22</v>
      </c>
      <c r="E71" s="69" t="s">
        <v>2047</v>
      </c>
      <c r="F71" s="40" t="s">
        <v>905</v>
      </c>
      <c r="G71" s="39">
        <v>2128</v>
      </c>
      <c r="H71" s="39">
        <v>3881</v>
      </c>
      <c r="I71" s="41" t="s">
        <v>15</v>
      </c>
      <c r="J71" s="43" t="s">
        <v>17</v>
      </c>
      <c r="K71" s="4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s="4" customFormat="1" x14ac:dyDescent="0.2">
      <c r="A72" s="11">
        <f t="shared" si="1"/>
        <v>67</v>
      </c>
      <c r="B72" s="38" t="s">
        <v>307</v>
      </c>
      <c r="C72" s="38" t="s">
        <v>22</v>
      </c>
      <c r="D72" s="38" t="s">
        <v>22</v>
      </c>
      <c r="E72" s="69" t="s">
        <v>2047</v>
      </c>
      <c r="F72" s="40" t="s">
        <v>1305</v>
      </c>
      <c r="G72" s="39">
        <v>866</v>
      </c>
      <c r="H72" s="39">
        <v>1450</v>
      </c>
      <c r="I72" s="41" t="s">
        <v>15</v>
      </c>
      <c r="J72" s="43" t="s">
        <v>17</v>
      </c>
      <c r="K72" s="42"/>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row>
    <row r="73" spans="1:238" s="4" customFormat="1" x14ac:dyDescent="0.2">
      <c r="A73" s="11">
        <f t="shared" si="1"/>
        <v>68</v>
      </c>
      <c r="B73" s="38" t="s">
        <v>308</v>
      </c>
      <c r="C73" s="38" t="s">
        <v>22</v>
      </c>
      <c r="D73" s="38" t="s">
        <v>22</v>
      </c>
      <c r="E73" s="69" t="s">
        <v>224</v>
      </c>
      <c r="F73" s="40" t="s">
        <v>1447</v>
      </c>
      <c r="G73" s="39">
        <v>784</v>
      </c>
      <c r="H73" s="39">
        <v>1809</v>
      </c>
      <c r="I73" s="41" t="s">
        <v>18</v>
      </c>
      <c r="J73" s="43" t="s">
        <v>17</v>
      </c>
      <c r="K73" s="45" t="s">
        <v>180</v>
      </c>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
      <c r="A74" s="11">
        <f t="shared" si="1"/>
        <v>69</v>
      </c>
      <c r="B74" s="38" t="s">
        <v>309</v>
      </c>
      <c r="C74" s="38" t="s">
        <v>22</v>
      </c>
      <c r="D74" s="38" t="s">
        <v>22</v>
      </c>
      <c r="E74" s="69" t="s">
        <v>2076</v>
      </c>
      <c r="F74" s="40" t="s">
        <v>905</v>
      </c>
      <c r="G74" s="85">
        <v>1187</v>
      </c>
      <c r="H74" s="85">
        <v>2430</v>
      </c>
      <c r="I74" s="41" t="s">
        <v>18</v>
      </c>
      <c r="J74" s="86" t="s">
        <v>17</v>
      </c>
      <c r="K74" s="42"/>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row>
    <row r="75" spans="1:238" x14ac:dyDescent="0.2">
      <c r="A75" s="11">
        <f t="shared" si="1"/>
        <v>70</v>
      </c>
      <c r="B75" s="38" t="s">
        <v>310</v>
      </c>
      <c r="C75" s="38" t="s">
        <v>22</v>
      </c>
      <c r="D75" s="38" t="s">
        <v>22</v>
      </c>
      <c r="E75" s="69" t="s">
        <v>2076</v>
      </c>
      <c r="F75" s="40" t="s">
        <v>2079</v>
      </c>
      <c r="G75" s="85">
        <v>12449</v>
      </c>
      <c r="H75" s="85">
        <v>29031</v>
      </c>
      <c r="I75" s="41" t="s">
        <v>18</v>
      </c>
      <c r="J75" s="86" t="s">
        <v>17</v>
      </c>
      <c r="K75" s="42"/>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row>
    <row r="76" spans="1:238" x14ac:dyDescent="0.2">
      <c r="A76" s="11">
        <f t="shared" si="1"/>
        <v>71</v>
      </c>
      <c r="B76" s="38" t="s">
        <v>311</v>
      </c>
      <c r="C76" s="38" t="s">
        <v>22</v>
      </c>
      <c r="D76" s="38" t="s">
        <v>22</v>
      </c>
      <c r="E76" s="69" t="s">
        <v>2076</v>
      </c>
      <c r="F76" s="40" t="s">
        <v>964</v>
      </c>
      <c r="G76" s="87">
        <v>4049</v>
      </c>
      <c r="H76" s="87">
        <v>6429</v>
      </c>
      <c r="I76" s="41" t="s">
        <v>15</v>
      </c>
      <c r="J76" s="86" t="s">
        <v>17</v>
      </c>
      <c r="K76" s="42"/>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row>
    <row r="77" spans="1:238" x14ac:dyDescent="0.2">
      <c r="A77" s="11">
        <f t="shared" si="1"/>
        <v>72</v>
      </c>
      <c r="B77" s="38" t="s">
        <v>311</v>
      </c>
      <c r="C77" s="38" t="s">
        <v>22</v>
      </c>
      <c r="D77" s="38" t="s">
        <v>22</v>
      </c>
      <c r="E77" s="69" t="s">
        <v>2076</v>
      </c>
      <c r="F77" s="40" t="s">
        <v>964</v>
      </c>
      <c r="G77" s="87">
        <v>291</v>
      </c>
      <c r="H77" s="87">
        <v>515</v>
      </c>
      <c r="I77" s="41" t="s">
        <v>15</v>
      </c>
      <c r="J77" s="86" t="s">
        <v>17</v>
      </c>
      <c r="K77" s="42"/>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row>
    <row r="78" spans="1:238" x14ac:dyDescent="0.2">
      <c r="A78" s="11">
        <f t="shared" si="1"/>
        <v>73</v>
      </c>
      <c r="B78" s="38" t="s">
        <v>312</v>
      </c>
      <c r="C78" s="38" t="s">
        <v>22</v>
      </c>
      <c r="D78" s="38" t="s">
        <v>22</v>
      </c>
      <c r="E78" s="69" t="s">
        <v>2086</v>
      </c>
      <c r="F78" s="40" t="s">
        <v>1832</v>
      </c>
      <c r="G78" s="39">
        <v>2043</v>
      </c>
      <c r="H78" s="39">
        <v>3348</v>
      </c>
      <c r="I78" s="41" t="s">
        <v>18</v>
      </c>
      <c r="J78" s="86" t="s">
        <v>17</v>
      </c>
      <c r="K78" s="42"/>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row>
    <row r="79" spans="1:238" x14ac:dyDescent="0.2">
      <c r="A79" s="11">
        <f t="shared" si="1"/>
        <v>74</v>
      </c>
      <c r="B79" s="38" t="s">
        <v>313</v>
      </c>
      <c r="C79" s="38" t="s">
        <v>22</v>
      </c>
      <c r="D79" s="38" t="s">
        <v>22</v>
      </c>
      <c r="E79" s="69" t="s">
        <v>2086</v>
      </c>
      <c r="F79" s="40" t="s">
        <v>250</v>
      </c>
      <c r="G79" s="39">
        <v>2234</v>
      </c>
      <c r="H79" s="39">
        <v>4484</v>
      </c>
      <c r="I79" s="41" t="s">
        <v>15</v>
      </c>
      <c r="J79" s="86" t="s">
        <v>17</v>
      </c>
      <c r="K79" s="42"/>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row>
    <row r="80" spans="1:238" x14ac:dyDescent="0.2">
      <c r="A80" s="11">
        <f t="shared" si="1"/>
        <v>75</v>
      </c>
      <c r="B80" s="38" t="s">
        <v>2087</v>
      </c>
      <c r="C80" s="38" t="s">
        <v>22</v>
      </c>
      <c r="D80" s="38" t="s">
        <v>22</v>
      </c>
      <c r="E80" s="69" t="s">
        <v>2086</v>
      </c>
      <c r="F80" s="40" t="s">
        <v>166</v>
      </c>
      <c r="G80" s="39">
        <v>828</v>
      </c>
      <c r="H80" s="39">
        <v>1414</v>
      </c>
      <c r="I80" s="86" t="s">
        <v>19</v>
      </c>
      <c r="J80" s="86" t="s">
        <v>17</v>
      </c>
      <c r="K80" s="42"/>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row>
    <row r="81" spans="1:238" x14ac:dyDescent="0.2">
      <c r="A81" s="11">
        <f t="shared" si="1"/>
        <v>76</v>
      </c>
      <c r="B81" s="38" t="s">
        <v>2088</v>
      </c>
      <c r="C81" s="38" t="s">
        <v>22</v>
      </c>
      <c r="D81" s="38" t="s">
        <v>22</v>
      </c>
      <c r="E81" s="69" t="s">
        <v>2086</v>
      </c>
      <c r="F81" s="40" t="s">
        <v>166</v>
      </c>
      <c r="G81" s="39">
        <v>224</v>
      </c>
      <c r="H81" s="39">
        <v>403</v>
      </c>
      <c r="I81" s="86" t="s">
        <v>15</v>
      </c>
      <c r="J81" s="86" t="s">
        <v>17</v>
      </c>
      <c r="K81" s="42"/>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row>
    <row r="82" spans="1:238" x14ac:dyDescent="0.2">
      <c r="A82" s="11">
        <f t="shared" si="1"/>
        <v>77</v>
      </c>
      <c r="B82" s="38" t="s">
        <v>314</v>
      </c>
      <c r="C82" s="38" t="s">
        <v>22</v>
      </c>
      <c r="D82" s="38" t="s">
        <v>22</v>
      </c>
      <c r="E82" s="69" t="s">
        <v>2094</v>
      </c>
      <c r="F82" s="40" t="s">
        <v>2095</v>
      </c>
      <c r="G82" s="85">
        <v>1060</v>
      </c>
      <c r="H82" s="39">
        <v>1749</v>
      </c>
      <c r="I82" s="41" t="s">
        <v>15</v>
      </c>
      <c r="J82" s="86" t="s">
        <v>17</v>
      </c>
      <c r="K82" s="42"/>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row>
    <row r="83" spans="1:238" x14ac:dyDescent="0.2">
      <c r="A83" s="11">
        <f t="shared" si="1"/>
        <v>78</v>
      </c>
      <c r="B83" s="38" t="s">
        <v>315</v>
      </c>
      <c r="C83" s="38" t="s">
        <v>22</v>
      </c>
      <c r="D83" s="38" t="s">
        <v>22</v>
      </c>
      <c r="E83" s="69" t="s">
        <v>2107</v>
      </c>
      <c r="F83" s="40" t="s">
        <v>1447</v>
      </c>
      <c r="G83" s="39">
        <v>1295</v>
      </c>
      <c r="H83" s="39">
        <v>3469</v>
      </c>
      <c r="I83" s="41" t="s">
        <v>18</v>
      </c>
      <c r="J83" s="86" t="s">
        <v>17</v>
      </c>
      <c r="K83" s="45" t="s">
        <v>180</v>
      </c>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row>
    <row r="84" spans="1:238" x14ac:dyDescent="0.2">
      <c r="A84" s="11">
        <f t="shared" si="1"/>
        <v>79</v>
      </c>
      <c r="B84" s="38" t="s">
        <v>1094</v>
      </c>
      <c r="C84" s="38" t="s">
        <v>22</v>
      </c>
      <c r="D84" s="38" t="s">
        <v>22</v>
      </c>
      <c r="E84" s="69" t="s">
        <v>2107</v>
      </c>
      <c r="F84" s="40" t="s">
        <v>2110</v>
      </c>
      <c r="G84" s="85">
        <v>1206</v>
      </c>
      <c r="H84" s="39">
        <v>2302</v>
      </c>
      <c r="I84" s="41" t="s">
        <v>18</v>
      </c>
      <c r="J84" s="86" t="s">
        <v>17</v>
      </c>
      <c r="K84" s="4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row>
    <row r="85" spans="1:238" x14ac:dyDescent="0.2">
      <c r="A85" s="11">
        <f t="shared" si="1"/>
        <v>80</v>
      </c>
      <c r="B85" s="46" t="s">
        <v>1099</v>
      </c>
      <c r="C85" s="38" t="s">
        <v>22</v>
      </c>
      <c r="D85" s="38" t="s">
        <v>22</v>
      </c>
      <c r="E85" s="69" t="s">
        <v>2113</v>
      </c>
      <c r="F85" s="40" t="s">
        <v>1035</v>
      </c>
      <c r="G85" s="39">
        <v>993</v>
      </c>
      <c r="H85" s="39">
        <v>1878</v>
      </c>
      <c r="I85" s="41" t="s">
        <v>18</v>
      </c>
      <c r="J85" s="86" t="s">
        <v>17</v>
      </c>
      <c r="K85" s="4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row>
    <row r="86" spans="1:238" x14ac:dyDescent="0.2">
      <c r="A86" s="11">
        <f t="shared" si="1"/>
        <v>81</v>
      </c>
      <c r="B86" s="46" t="s">
        <v>1100</v>
      </c>
      <c r="C86" s="38" t="s">
        <v>22</v>
      </c>
      <c r="D86" s="38" t="s">
        <v>22</v>
      </c>
      <c r="E86" s="69" t="s">
        <v>2113</v>
      </c>
      <c r="F86" s="40" t="s">
        <v>2114</v>
      </c>
      <c r="G86" s="39">
        <v>797</v>
      </c>
      <c r="H86" s="39">
        <v>1392</v>
      </c>
      <c r="I86" s="41" t="s">
        <v>18</v>
      </c>
      <c r="J86" s="86" t="s">
        <v>17</v>
      </c>
      <c r="K86" s="4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row>
    <row r="87" spans="1:238" x14ac:dyDescent="0.2">
      <c r="A87" s="11">
        <f t="shared" si="1"/>
        <v>82</v>
      </c>
      <c r="B87" s="46" t="s">
        <v>316</v>
      </c>
      <c r="C87" s="38" t="s">
        <v>22</v>
      </c>
      <c r="D87" s="38" t="s">
        <v>22</v>
      </c>
      <c r="E87" s="69" t="s">
        <v>2122</v>
      </c>
      <c r="F87" s="40" t="s">
        <v>1786</v>
      </c>
      <c r="G87" s="39">
        <v>403</v>
      </c>
      <c r="H87" s="39">
        <v>829</v>
      </c>
      <c r="I87" s="41" t="s">
        <v>15</v>
      </c>
      <c r="J87" s="43" t="s">
        <v>17</v>
      </c>
      <c r="K87" s="42"/>
    </row>
    <row r="88" spans="1:238" x14ac:dyDescent="0.2">
      <c r="A88" s="11">
        <f t="shared" si="1"/>
        <v>83</v>
      </c>
      <c r="B88" s="46" t="s">
        <v>317</v>
      </c>
      <c r="C88" s="38" t="s">
        <v>22</v>
      </c>
      <c r="D88" s="38" t="s">
        <v>22</v>
      </c>
      <c r="E88" s="69" t="s">
        <v>2122</v>
      </c>
      <c r="F88" s="40" t="s">
        <v>172</v>
      </c>
      <c r="G88" s="39">
        <v>722</v>
      </c>
      <c r="H88" s="39">
        <v>1700</v>
      </c>
      <c r="I88" s="41" t="s">
        <v>19</v>
      </c>
      <c r="J88" s="43" t="s">
        <v>17</v>
      </c>
      <c r="K88" s="4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row>
    <row r="89" spans="1:238" x14ac:dyDescent="0.2">
      <c r="A89" s="11">
        <f t="shared" si="1"/>
        <v>84</v>
      </c>
      <c r="B89" s="46" t="s">
        <v>318</v>
      </c>
      <c r="C89" s="38" t="s">
        <v>22</v>
      </c>
      <c r="D89" s="38" t="s">
        <v>22</v>
      </c>
      <c r="E89" s="69" t="s">
        <v>2122</v>
      </c>
      <c r="F89" s="40" t="s">
        <v>51</v>
      </c>
      <c r="G89" s="39">
        <v>1991</v>
      </c>
      <c r="H89" s="39">
        <v>5826</v>
      </c>
      <c r="I89" s="41" t="s">
        <v>18</v>
      </c>
      <c r="J89" s="86" t="s">
        <v>17</v>
      </c>
      <c r="K89" s="42" t="s">
        <v>179</v>
      </c>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row>
    <row r="90" spans="1:238" s="14" customFormat="1" x14ac:dyDescent="0.2">
      <c r="A90" s="11">
        <f t="shared" si="1"/>
        <v>85</v>
      </c>
      <c r="B90" s="38" t="s">
        <v>2123</v>
      </c>
      <c r="C90" s="38" t="s">
        <v>22</v>
      </c>
      <c r="D90" s="38" t="s">
        <v>22</v>
      </c>
      <c r="E90" s="69" t="s">
        <v>2122</v>
      </c>
      <c r="F90" s="40" t="s">
        <v>93</v>
      </c>
      <c r="G90" s="39">
        <v>280</v>
      </c>
      <c r="H90" s="39">
        <v>663</v>
      </c>
      <c r="I90" s="41" t="s">
        <v>15</v>
      </c>
      <c r="J90" s="43" t="s">
        <v>17</v>
      </c>
      <c r="K90" s="42" t="s">
        <v>181</v>
      </c>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row>
    <row r="91" spans="1:238" s="14" customFormat="1" x14ac:dyDescent="0.2">
      <c r="A91" s="11">
        <f t="shared" si="1"/>
        <v>86</v>
      </c>
      <c r="B91" s="46" t="s">
        <v>319</v>
      </c>
      <c r="C91" s="38" t="s">
        <v>22</v>
      </c>
      <c r="D91" s="38" t="s">
        <v>22</v>
      </c>
      <c r="E91" s="69" t="s">
        <v>2129</v>
      </c>
      <c r="F91" s="40" t="s">
        <v>94</v>
      </c>
      <c r="G91" s="39">
        <v>1564</v>
      </c>
      <c r="H91" s="39">
        <v>3448</v>
      </c>
      <c r="I91" s="41" t="s">
        <v>15</v>
      </c>
      <c r="J91" s="43" t="s">
        <v>17</v>
      </c>
      <c r="K91" s="4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row>
    <row r="92" spans="1:238" s="14" customFormat="1" x14ac:dyDescent="0.2">
      <c r="A92" s="11">
        <f t="shared" si="1"/>
        <v>87</v>
      </c>
      <c r="B92" s="46" t="s">
        <v>320</v>
      </c>
      <c r="C92" s="38" t="s">
        <v>22</v>
      </c>
      <c r="D92" s="38" t="s">
        <v>22</v>
      </c>
      <c r="E92" s="69" t="s">
        <v>2129</v>
      </c>
      <c r="F92" s="40" t="s">
        <v>1305</v>
      </c>
      <c r="G92" s="39">
        <v>356</v>
      </c>
      <c r="H92" s="39">
        <v>768</v>
      </c>
      <c r="I92" s="41" t="s">
        <v>15</v>
      </c>
      <c r="J92" s="43" t="s">
        <v>17</v>
      </c>
      <c r="K92" s="4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row>
    <row r="93" spans="1:238" s="14" customFormat="1" x14ac:dyDescent="0.2">
      <c r="A93" s="11">
        <f t="shared" si="1"/>
        <v>88</v>
      </c>
      <c r="B93" s="46" t="s">
        <v>1120</v>
      </c>
      <c r="C93" s="38" t="s">
        <v>22</v>
      </c>
      <c r="D93" s="38" t="s">
        <v>22</v>
      </c>
      <c r="E93" s="69" t="s">
        <v>2129</v>
      </c>
      <c r="F93" s="40" t="s">
        <v>1152</v>
      </c>
      <c r="G93" s="39">
        <v>800</v>
      </c>
      <c r="H93" s="39">
        <v>1556</v>
      </c>
      <c r="I93" s="41" t="s">
        <v>15</v>
      </c>
      <c r="J93" s="43" t="s">
        <v>17</v>
      </c>
      <c r="K93" s="4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row>
    <row r="94" spans="1:238" s="14" customFormat="1" x14ac:dyDescent="0.2">
      <c r="A94" s="11">
        <f t="shared" si="1"/>
        <v>89</v>
      </c>
      <c r="B94" s="46" t="s">
        <v>322</v>
      </c>
      <c r="C94" s="38" t="s">
        <v>22</v>
      </c>
      <c r="D94" s="38" t="s">
        <v>22</v>
      </c>
      <c r="E94" s="69" t="s">
        <v>2129</v>
      </c>
      <c r="F94" s="40" t="s">
        <v>552</v>
      </c>
      <c r="G94" s="39">
        <v>316</v>
      </c>
      <c r="H94" s="39">
        <v>655</v>
      </c>
      <c r="I94" s="41" t="s">
        <v>15</v>
      </c>
      <c r="J94" s="43" t="s">
        <v>17</v>
      </c>
      <c r="K94" s="4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row>
    <row r="95" spans="1:238" s="14" customFormat="1" x14ac:dyDescent="0.2">
      <c r="A95" s="11">
        <f t="shared" si="1"/>
        <v>90</v>
      </c>
      <c r="B95" s="46" t="s">
        <v>323</v>
      </c>
      <c r="C95" s="38" t="s">
        <v>22</v>
      </c>
      <c r="D95" s="38" t="s">
        <v>22</v>
      </c>
      <c r="E95" s="69" t="s">
        <v>2137</v>
      </c>
      <c r="F95" s="40" t="s">
        <v>44</v>
      </c>
      <c r="G95" s="39">
        <v>1359</v>
      </c>
      <c r="H95" s="39">
        <v>3120</v>
      </c>
      <c r="I95" s="41" t="s">
        <v>15</v>
      </c>
      <c r="J95" s="43" t="s">
        <v>17</v>
      </c>
      <c r="K95" s="4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row>
    <row r="96" spans="1:238" s="14" customFormat="1" x14ac:dyDescent="0.2">
      <c r="A96" s="11">
        <f t="shared" si="1"/>
        <v>91</v>
      </c>
      <c r="B96" s="46" t="s">
        <v>324</v>
      </c>
      <c r="C96" s="38" t="s">
        <v>22</v>
      </c>
      <c r="D96" s="38" t="s">
        <v>22</v>
      </c>
      <c r="E96" s="69" t="s">
        <v>2137</v>
      </c>
      <c r="F96" s="40" t="s">
        <v>1127</v>
      </c>
      <c r="G96" s="39">
        <v>1801</v>
      </c>
      <c r="H96" s="39">
        <v>3722</v>
      </c>
      <c r="I96" s="41" t="s">
        <v>15</v>
      </c>
      <c r="J96" s="43" t="s">
        <v>17</v>
      </c>
      <c r="K96" s="4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row>
    <row r="97" spans="1:238" s="14" customFormat="1" x14ac:dyDescent="0.2">
      <c r="A97" s="11">
        <f t="shared" si="1"/>
        <v>92</v>
      </c>
      <c r="B97" s="46" t="s">
        <v>2146</v>
      </c>
      <c r="C97" s="38" t="s">
        <v>22</v>
      </c>
      <c r="D97" s="38" t="s">
        <v>22</v>
      </c>
      <c r="E97" s="69" t="s">
        <v>2145</v>
      </c>
      <c r="F97" s="40" t="s">
        <v>155</v>
      </c>
      <c r="G97" s="39">
        <v>1386</v>
      </c>
      <c r="H97" s="39">
        <v>2433</v>
      </c>
      <c r="I97" s="41" t="s">
        <v>18</v>
      </c>
      <c r="J97" s="43" t="s">
        <v>17</v>
      </c>
      <c r="K97" s="4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row>
    <row r="98" spans="1:238" s="14" customFormat="1" x14ac:dyDescent="0.2">
      <c r="A98" s="11">
        <f t="shared" si="1"/>
        <v>93</v>
      </c>
      <c r="B98" s="46" t="s">
        <v>2147</v>
      </c>
      <c r="C98" s="38" t="s">
        <v>22</v>
      </c>
      <c r="D98" s="38" t="s">
        <v>22</v>
      </c>
      <c r="E98" s="69" t="s">
        <v>2145</v>
      </c>
      <c r="F98" s="40" t="s">
        <v>674</v>
      </c>
      <c r="G98" s="39">
        <v>1557</v>
      </c>
      <c r="H98" s="39">
        <v>2883</v>
      </c>
      <c r="I98" s="41" t="s">
        <v>18</v>
      </c>
      <c r="J98" s="43" t="s">
        <v>17</v>
      </c>
      <c r="K98" s="4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row>
    <row r="99" spans="1:238" s="14" customFormat="1" x14ac:dyDescent="0.2">
      <c r="A99" s="11">
        <f t="shared" si="1"/>
        <v>94</v>
      </c>
      <c r="B99" s="46" t="s">
        <v>325</v>
      </c>
      <c r="C99" s="38" t="s">
        <v>22</v>
      </c>
      <c r="D99" s="38" t="s">
        <v>22</v>
      </c>
      <c r="E99" s="69" t="s">
        <v>2145</v>
      </c>
      <c r="F99" s="40" t="s">
        <v>1123</v>
      </c>
      <c r="G99" s="39">
        <v>129</v>
      </c>
      <c r="H99" s="39">
        <v>275</v>
      </c>
      <c r="I99" s="41" t="s">
        <v>15</v>
      </c>
      <c r="J99" s="43" t="s">
        <v>17</v>
      </c>
      <c r="K99" s="4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row>
    <row r="100" spans="1:238" s="14" customFormat="1" x14ac:dyDescent="0.2">
      <c r="A100" s="11">
        <f t="shared" si="1"/>
        <v>95</v>
      </c>
      <c r="B100" s="46" t="s">
        <v>326</v>
      </c>
      <c r="C100" s="38" t="s">
        <v>22</v>
      </c>
      <c r="D100" s="38" t="s">
        <v>22</v>
      </c>
      <c r="E100" s="69" t="s">
        <v>2145</v>
      </c>
      <c r="F100" s="40" t="s">
        <v>1798</v>
      </c>
      <c r="G100" s="39">
        <v>2818</v>
      </c>
      <c r="H100" s="39">
        <v>5386</v>
      </c>
      <c r="I100" s="41" t="s">
        <v>15</v>
      </c>
      <c r="J100" s="43" t="s">
        <v>17</v>
      </c>
      <c r="K100" s="4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row>
    <row r="101" spans="1:238" s="14" customFormat="1" x14ac:dyDescent="0.2">
      <c r="A101" s="11">
        <f t="shared" si="1"/>
        <v>96</v>
      </c>
      <c r="B101" s="46" t="s">
        <v>2158</v>
      </c>
      <c r="C101" s="38" t="s">
        <v>22</v>
      </c>
      <c r="D101" s="38" t="s">
        <v>22</v>
      </c>
      <c r="E101" s="69" t="s">
        <v>2156</v>
      </c>
      <c r="F101" s="40" t="s">
        <v>1546</v>
      </c>
      <c r="G101" s="39">
        <v>3300</v>
      </c>
      <c r="H101" s="39">
        <v>5899</v>
      </c>
      <c r="I101" s="41" t="s">
        <v>15</v>
      </c>
      <c r="J101" s="43" t="s">
        <v>17</v>
      </c>
      <c r="K101" s="4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row>
    <row r="102" spans="1:238" s="14" customFormat="1" x14ac:dyDescent="0.2">
      <c r="A102" s="11">
        <f t="shared" si="1"/>
        <v>97</v>
      </c>
      <c r="B102" s="46" t="s">
        <v>2167</v>
      </c>
      <c r="C102" s="38" t="s">
        <v>22</v>
      </c>
      <c r="D102" s="38" t="s">
        <v>22</v>
      </c>
      <c r="E102" s="69" t="s">
        <v>2166</v>
      </c>
      <c r="F102" s="47" t="s">
        <v>2168</v>
      </c>
      <c r="G102" s="39">
        <v>492</v>
      </c>
      <c r="H102" s="39">
        <v>935</v>
      </c>
      <c r="I102" s="41" t="s">
        <v>15</v>
      </c>
      <c r="J102" s="43" t="s">
        <v>17</v>
      </c>
      <c r="K102" s="4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row>
    <row r="103" spans="1:238" s="14" customFormat="1" x14ac:dyDescent="0.2">
      <c r="A103" s="11">
        <f t="shared" si="1"/>
        <v>98</v>
      </c>
      <c r="B103" s="46" t="s">
        <v>2169</v>
      </c>
      <c r="C103" s="38" t="s">
        <v>22</v>
      </c>
      <c r="D103" s="38" t="s">
        <v>22</v>
      </c>
      <c r="E103" s="69" t="s">
        <v>2166</v>
      </c>
      <c r="F103" s="47" t="s">
        <v>2170</v>
      </c>
      <c r="G103" s="39">
        <v>231</v>
      </c>
      <c r="H103" s="39">
        <v>497</v>
      </c>
      <c r="I103" s="41" t="s">
        <v>15</v>
      </c>
      <c r="J103" s="43" t="s">
        <v>17</v>
      </c>
      <c r="K103" s="4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row>
    <row r="104" spans="1:238" s="14" customFormat="1" x14ac:dyDescent="0.2">
      <c r="A104" s="11">
        <f t="shared" si="1"/>
        <v>99</v>
      </c>
      <c r="B104" s="46" t="s">
        <v>2171</v>
      </c>
      <c r="C104" s="38" t="s">
        <v>22</v>
      </c>
      <c r="D104" s="38" t="s">
        <v>22</v>
      </c>
      <c r="E104" s="69" t="s">
        <v>2166</v>
      </c>
      <c r="F104" s="47" t="s">
        <v>109</v>
      </c>
      <c r="G104" s="39">
        <v>614</v>
      </c>
      <c r="H104" s="39">
        <v>1532</v>
      </c>
      <c r="I104" s="41" t="s">
        <v>15</v>
      </c>
      <c r="J104" s="43" t="s">
        <v>17</v>
      </c>
      <c r="K104" s="4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row>
    <row r="105" spans="1:238" s="14" customFormat="1" x14ac:dyDescent="0.2">
      <c r="A105" s="11">
        <f t="shared" si="1"/>
        <v>100</v>
      </c>
      <c r="B105" s="46" t="s">
        <v>2123</v>
      </c>
      <c r="C105" s="38" t="s">
        <v>22</v>
      </c>
      <c r="D105" s="38" t="s">
        <v>22</v>
      </c>
      <c r="E105" s="69" t="s">
        <v>2166</v>
      </c>
      <c r="F105" s="47" t="s">
        <v>93</v>
      </c>
      <c r="G105" s="39">
        <v>1881</v>
      </c>
      <c r="H105" s="39">
        <v>4271</v>
      </c>
      <c r="I105" s="41" t="s">
        <v>15</v>
      </c>
      <c r="J105" s="43" t="s">
        <v>17</v>
      </c>
      <c r="K105" s="42" t="s">
        <v>181</v>
      </c>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row>
    <row r="106" spans="1:238" s="14" customFormat="1" x14ac:dyDescent="0.2">
      <c r="A106" s="11">
        <f t="shared" si="1"/>
        <v>101</v>
      </c>
      <c r="B106" s="46" t="s">
        <v>2172</v>
      </c>
      <c r="C106" s="38" t="s">
        <v>22</v>
      </c>
      <c r="D106" s="38" t="s">
        <v>22</v>
      </c>
      <c r="E106" s="69" t="s">
        <v>2166</v>
      </c>
      <c r="F106" s="47" t="s">
        <v>35</v>
      </c>
      <c r="G106" s="39">
        <v>1102</v>
      </c>
      <c r="H106" s="39">
        <v>2723</v>
      </c>
      <c r="I106" s="41" t="s">
        <v>15</v>
      </c>
      <c r="J106" s="43" t="s">
        <v>17</v>
      </c>
      <c r="K106" s="4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row>
    <row r="107" spans="1:238" s="14" customFormat="1" x14ac:dyDescent="0.2">
      <c r="A107" s="11">
        <f t="shared" si="1"/>
        <v>102</v>
      </c>
      <c r="B107" s="46" t="s">
        <v>327</v>
      </c>
      <c r="C107" s="38" t="s">
        <v>22</v>
      </c>
      <c r="D107" s="38" t="s">
        <v>22</v>
      </c>
      <c r="E107" s="69" t="s">
        <v>2166</v>
      </c>
      <c r="F107" s="47" t="s">
        <v>24</v>
      </c>
      <c r="G107" s="39">
        <v>1014</v>
      </c>
      <c r="H107" s="39">
        <v>1563</v>
      </c>
      <c r="I107" s="41" t="s">
        <v>15</v>
      </c>
      <c r="J107" s="43" t="s">
        <v>17</v>
      </c>
      <c r="K107" s="4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row>
    <row r="108" spans="1:238" s="14" customFormat="1" x14ac:dyDescent="0.2">
      <c r="A108" s="11">
        <f t="shared" si="1"/>
        <v>103</v>
      </c>
      <c r="B108" s="38" t="s">
        <v>328</v>
      </c>
      <c r="C108" s="46" t="s">
        <v>22</v>
      </c>
      <c r="D108" s="38" t="s">
        <v>22</v>
      </c>
      <c r="E108" s="69" t="s">
        <v>2180</v>
      </c>
      <c r="F108" s="40" t="s">
        <v>95</v>
      </c>
      <c r="G108" s="39">
        <v>1105</v>
      </c>
      <c r="H108" s="39">
        <v>2340</v>
      </c>
      <c r="I108" s="41" t="s">
        <v>18</v>
      </c>
      <c r="J108" s="43" t="s">
        <v>17</v>
      </c>
      <c r="K108" s="4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row>
    <row r="109" spans="1:238" s="14" customFormat="1" x14ac:dyDescent="0.2">
      <c r="A109" s="11">
        <f t="shared" si="1"/>
        <v>104</v>
      </c>
      <c r="B109" s="38" t="s">
        <v>2190</v>
      </c>
      <c r="C109" s="38" t="s">
        <v>22</v>
      </c>
      <c r="D109" s="38" t="s">
        <v>22</v>
      </c>
      <c r="E109" s="69" t="s">
        <v>2189</v>
      </c>
      <c r="F109" s="40" t="s">
        <v>56</v>
      </c>
      <c r="G109" s="39">
        <v>990</v>
      </c>
      <c r="H109" s="39">
        <v>2034</v>
      </c>
      <c r="I109" s="41" t="s">
        <v>15</v>
      </c>
      <c r="J109" s="43" t="s">
        <v>17</v>
      </c>
      <c r="K109" s="36"/>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row>
    <row r="110" spans="1:238" s="14" customFormat="1" x14ac:dyDescent="0.2">
      <c r="A110" s="11">
        <f t="shared" si="1"/>
        <v>105</v>
      </c>
      <c r="B110" s="46" t="s">
        <v>2202</v>
      </c>
      <c r="C110" s="38" t="s">
        <v>22</v>
      </c>
      <c r="D110" s="38" t="s">
        <v>22</v>
      </c>
      <c r="E110" s="69" t="s">
        <v>2199</v>
      </c>
      <c r="F110" s="40" t="s">
        <v>1138</v>
      </c>
      <c r="G110" s="39">
        <v>1227</v>
      </c>
      <c r="H110" s="39">
        <v>2054</v>
      </c>
      <c r="I110" s="41" t="s">
        <v>15</v>
      </c>
      <c r="J110" s="43" t="s">
        <v>17</v>
      </c>
      <c r="K110" s="4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row>
    <row r="111" spans="1:238" s="14" customFormat="1" x14ac:dyDescent="0.2">
      <c r="A111" s="11">
        <f t="shared" si="1"/>
        <v>106</v>
      </c>
      <c r="B111" s="46" t="s">
        <v>2218</v>
      </c>
      <c r="C111" s="38" t="s">
        <v>22</v>
      </c>
      <c r="D111" s="38" t="s">
        <v>22</v>
      </c>
      <c r="E111" s="69" t="s">
        <v>2215</v>
      </c>
      <c r="F111" s="47" t="s">
        <v>49</v>
      </c>
      <c r="G111" s="39">
        <v>2669</v>
      </c>
      <c r="H111" s="39">
        <v>3903</v>
      </c>
      <c r="I111" s="41" t="s">
        <v>15</v>
      </c>
      <c r="J111" s="43" t="s">
        <v>17</v>
      </c>
      <c r="K111" s="4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row>
    <row r="112" spans="1:238" s="14" customFormat="1" x14ac:dyDescent="0.2">
      <c r="A112" s="11">
        <f t="shared" si="1"/>
        <v>107</v>
      </c>
      <c r="B112" s="46" t="s">
        <v>2231</v>
      </c>
      <c r="C112" s="38" t="s">
        <v>22</v>
      </c>
      <c r="D112" s="38" t="s">
        <v>22</v>
      </c>
      <c r="E112" s="69" t="s">
        <v>2229</v>
      </c>
      <c r="F112" s="40" t="s">
        <v>1141</v>
      </c>
      <c r="G112" s="39">
        <v>791</v>
      </c>
      <c r="H112" s="39">
        <v>1771</v>
      </c>
      <c r="I112" s="41" t="s">
        <v>18</v>
      </c>
      <c r="J112" s="43" t="s">
        <v>17</v>
      </c>
      <c r="K112" s="42" t="s">
        <v>179</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row>
    <row r="113" spans="1:238" s="14" customFormat="1" x14ac:dyDescent="0.2">
      <c r="A113" s="11">
        <f t="shared" si="1"/>
        <v>108</v>
      </c>
      <c r="B113" s="38" t="s">
        <v>329</v>
      </c>
      <c r="C113" s="38" t="s">
        <v>22</v>
      </c>
      <c r="D113" s="38" t="s">
        <v>22</v>
      </c>
      <c r="E113" s="69" t="s">
        <v>2229</v>
      </c>
      <c r="F113" s="40" t="s">
        <v>1142</v>
      </c>
      <c r="G113" s="39">
        <v>337</v>
      </c>
      <c r="H113" s="39">
        <v>647</v>
      </c>
      <c r="I113" s="41" t="s">
        <v>19</v>
      </c>
      <c r="J113" s="43" t="s">
        <v>17</v>
      </c>
      <c r="K113" s="4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row>
    <row r="114" spans="1:238" s="14" customFormat="1" x14ac:dyDescent="0.2">
      <c r="A114" s="11">
        <f t="shared" si="1"/>
        <v>109</v>
      </c>
      <c r="B114" s="46" t="s">
        <v>2238</v>
      </c>
      <c r="C114" s="38" t="s">
        <v>22</v>
      </c>
      <c r="D114" s="38" t="s">
        <v>22</v>
      </c>
      <c r="E114" s="69" t="s">
        <v>2237</v>
      </c>
      <c r="F114" s="40" t="s">
        <v>1117</v>
      </c>
      <c r="G114" s="39">
        <v>1150</v>
      </c>
      <c r="H114" s="39">
        <v>2876</v>
      </c>
      <c r="I114" s="41" t="s">
        <v>1070</v>
      </c>
      <c r="J114" s="43" t="s">
        <v>90</v>
      </c>
      <c r="K114" s="4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row>
    <row r="115" spans="1:238" s="14" customFormat="1" x14ac:dyDescent="0.2">
      <c r="A115" s="11">
        <f t="shared" si="1"/>
        <v>110</v>
      </c>
      <c r="B115" s="46" t="s">
        <v>330</v>
      </c>
      <c r="C115" s="38" t="s">
        <v>22</v>
      </c>
      <c r="D115" s="38" t="s">
        <v>22</v>
      </c>
      <c r="E115" s="69" t="s">
        <v>2237</v>
      </c>
      <c r="F115" s="40" t="s">
        <v>1528</v>
      </c>
      <c r="G115" s="39">
        <v>4113</v>
      </c>
      <c r="H115" s="39">
        <v>7652</v>
      </c>
      <c r="I115" s="41" t="s">
        <v>15</v>
      </c>
      <c r="J115" s="43" t="s">
        <v>17</v>
      </c>
      <c r="K115" s="4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row>
    <row r="116" spans="1:238" s="14" customFormat="1" x14ac:dyDescent="0.2">
      <c r="A116" s="11">
        <f t="shared" si="1"/>
        <v>111</v>
      </c>
      <c r="B116" s="54" t="s">
        <v>331</v>
      </c>
      <c r="C116" s="54" t="s">
        <v>22</v>
      </c>
      <c r="D116" s="38" t="s">
        <v>22</v>
      </c>
      <c r="E116" s="70" t="s">
        <v>2246</v>
      </c>
      <c r="F116" s="50" t="s">
        <v>94</v>
      </c>
      <c r="G116" s="51">
        <v>496</v>
      </c>
      <c r="H116" s="51">
        <v>835</v>
      </c>
      <c r="I116" s="52" t="s">
        <v>15</v>
      </c>
      <c r="J116" s="88" t="s">
        <v>17</v>
      </c>
      <c r="K116" s="53"/>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row>
    <row r="117" spans="1:238" s="14" customFormat="1" x14ac:dyDescent="0.2">
      <c r="A117" s="11">
        <f t="shared" si="1"/>
        <v>112</v>
      </c>
      <c r="B117" s="54" t="s">
        <v>2247</v>
      </c>
      <c r="C117" s="54" t="s">
        <v>22</v>
      </c>
      <c r="D117" s="38" t="s">
        <v>22</v>
      </c>
      <c r="E117" s="70" t="s">
        <v>2246</v>
      </c>
      <c r="F117" s="50" t="s">
        <v>191</v>
      </c>
      <c r="G117" s="51">
        <v>2953</v>
      </c>
      <c r="H117" s="51">
        <v>6144</v>
      </c>
      <c r="I117" s="52" t="s">
        <v>15</v>
      </c>
      <c r="J117" s="88" t="s">
        <v>17</v>
      </c>
      <c r="K117" s="4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row>
    <row r="118" spans="1:238" s="14" customFormat="1" x14ac:dyDescent="0.2">
      <c r="A118" s="11">
        <f t="shared" si="1"/>
        <v>113</v>
      </c>
      <c r="B118" s="49" t="s">
        <v>332</v>
      </c>
      <c r="C118" s="54" t="s">
        <v>22</v>
      </c>
      <c r="D118" s="38" t="s">
        <v>22</v>
      </c>
      <c r="E118" s="70" t="s">
        <v>2246</v>
      </c>
      <c r="F118" s="50" t="s">
        <v>1148</v>
      </c>
      <c r="G118" s="51">
        <v>1383</v>
      </c>
      <c r="H118" s="51">
        <v>2597</v>
      </c>
      <c r="I118" s="52" t="s">
        <v>19</v>
      </c>
      <c r="J118" s="88" t="s">
        <v>17</v>
      </c>
      <c r="K118" s="53"/>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row>
    <row r="119" spans="1:238" s="14" customFormat="1" x14ac:dyDescent="0.2">
      <c r="A119" s="11">
        <f t="shared" si="1"/>
        <v>114</v>
      </c>
      <c r="B119" s="54" t="s">
        <v>2248</v>
      </c>
      <c r="C119" s="54" t="s">
        <v>22</v>
      </c>
      <c r="D119" s="38" t="s">
        <v>22</v>
      </c>
      <c r="E119" s="70" t="s">
        <v>2246</v>
      </c>
      <c r="F119" s="50" t="s">
        <v>1149</v>
      </c>
      <c r="G119" s="51">
        <v>796</v>
      </c>
      <c r="H119" s="51">
        <v>2602</v>
      </c>
      <c r="I119" s="52" t="s">
        <v>18</v>
      </c>
      <c r="J119" s="88" t="s">
        <v>17</v>
      </c>
      <c r="K119" s="53"/>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row>
    <row r="120" spans="1:238" s="14" customFormat="1" x14ac:dyDescent="0.2">
      <c r="A120" s="11">
        <f t="shared" si="1"/>
        <v>115</v>
      </c>
      <c r="B120" s="38" t="s">
        <v>333</v>
      </c>
      <c r="C120" s="38" t="s">
        <v>22</v>
      </c>
      <c r="D120" s="38" t="s">
        <v>22</v>
      </c>
      <c r="E120" s="69" t="s">
        <v>2259</v>
      </c>
      <c r="F120" s="48" t="s">
        <v>927</v>
      </c>
      <c r="G120" s="39">
        <v>1007</v>
      </c>
      <c r="H120" s="39">
        <v>1997</v>
      </c>
      <c r="I120" s="41" t="s">
        <v>15</v>
      </c>
      <c r="J120" s="43" t="s">
        <v>17</v>
      </c>
      <c r="K120" s="4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row>
    <row r="121" spans="1:238" s="14" customFormat="1" x14ac:dyDescent="0.2">
      <c r="A121" s="11">
        <f t="shared" si="1"/>
        <v>116</v>
      </c>
      <c r="B121" s="38" t="s">
        <v>2263</v>
      </c>
      <c r="C121" s="38" t="s">
        <v>22</v>
      </c>
      <c r="D121" s="38" t="s">
        <v>22</v>
      </c>
      <c r="E121" s="69" t="s">
        <v>2259</v>
      </c>
      <c r="F121" s="48" t="s">
        <v>1030</v>
      </c>
      <c r="G121" s="39">
        <v>361</v>
      </c>
      <c r="H121" s="39">
        <v>335</v>
      </c>
      <c r="I121" s="41" t="s">
        <v>15</v>
      </c>
      <c r="J121" s="43" t="s">
        <v>17</v>
      </c>
      <c r="K121" s="42" t="s">
        <v>181</v>
      </c>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row>
    <row r="122" spans="1:238" s="14" customFormat="1" x14ac:dyDescent="0.2">
      <c r="A122" s="11">
        <f t="shared" si="1"/>
        <v>117</v>
      </c>
      <c r="B122" s="38" t="s">
        <v>2264</v>
      </c>
      <c r="C122" s="38" t="s">
        <v>22</v>
      </c>
      <c r="D122" s="38" t="s">
        <v>22</v>
      </c>
      <c r="E122" s="69" t="s">
        <v>2259</v>
      </c>
      <c r="F122" s="47" t="s">
        <v>1154</v>
      </c>
      <c r="G122" s="39">
        <v>777</v>
      </c>
      <c r="H122" s="39">
        <v>1751</v>
      </c>
      <c r="I122" s="41" t="s">
        <v>15</v>
      </c>
      <c r="J122" s="43" t="s">
        <v>17</v>
      </c>
      <c r="K122" s="4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row>
    <row r="123" spans="1:238" s="14" customFormat="1" x14ac:dyDescent="0.2">
      <c r="A123" s="11">
        <f t="shared" si="1"/>
        <v>118</v>
      </c>
      <c r="B123" s="38" t="s">
        <v>334</v>
      </c>
      <c r="C123" s="38" t="s">
        <v>22</v>
      </c>
      <c r="D123" s="38" t="s">
        <v>22</v>
      </c>
      <c r="E123" s="69" t="s">
        <v>2259</v>
      </c>
      <c r="F123" s="48" t="s">
        <v>46</v>
      </c>
      <c r="G123" s="39">
        <v>6475</v>
      </c>
      <c r="H123" s="39">
        <v>13293</v>
      </c>
      <c r="I123" s="41" t="s">
        <v>15</v>
      </c>
      <c r="J123" s="43" t="s">
        <v>17</v>
      </c>
      <c r="K123" s="4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row>
    <row r="124" spans="1:238" s="3" customFormat="1" x14ac:dyDescent="0.2">
      <c r="A124" s="11">
        <f t="shared" si="1"/>
        <v>119</v>
      </c>
      <c r="B124" s="38" t="s">
        <v>2265</v>
      </c>
      <c r="C124" s="38" t="s">
        <v>22</v>
      </c>
      <c r="D124" s="38" t="s">
        <v>22</v>
      </c>
      <c r="E124" s="69" t="s">
        <v>2259</v>
      </c>
      <c r="F124" s="47" t="s">
        <v>921</v>
      </c>
      <c r="G124" s="39">
        <v>1758</v>
      </c>
      <c r="H124" s="39">
        <v>3390</v>
      </c>
      <c r="I124" s="52" t="s">
        <v>18</v>
      </c>
      <c r="J124" s="43" t="s">
        <v>17</v>
      </c>
      <c r="K124" s="4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row>
    <row r="125" spans="1:238" s="3" customFormat="1" x14ac:dyDescent="0.2">
      <c r="A125" s="11">
        <f t="shared" si="1"/>
        <v>120</v>
      </c>
      <c r="B125" s="46" t="s">
        <v>335</v>
      </c>
      <c r="C125" s="38" t="s">
        <v>22</v>
      </c>
      <c r="D125" s="38" t="s">
        <v>22</v>
      </c>
      <c r="E125" s="69" t="s">
        <v>2270</v>
      </c>
      <c r="F125" s="40" t="s">
        <v>1157</v>
      </c>
      <c r="G125" s="56">
        <v>1181</v>
      </c>
      <c r="H125" s="56">
        <v>2682</v>
      </c>
      <c r="I125" s="52" t="s">
        <v>18</v>
      </c>
      <c r="J125" s="57" t="s">
        <v>17</v>
      </c>
      <c r="K125" s="4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row>
    <row r="126" spans="1:238" s="3" customFormat="1" x14ac:dyDescent="0.2">
      <c r="A126" s="11">
        <f t="shared" si="1"/>
        <v>121</v>
      </c>
      <c r="B126" s="38" t="s">
        <v>2278</v>
      </c>
      <c r="C126" s="38" t="s">
        <v>22</v>
      </c>
      <c r="D126" s="38" t="s">
        <v>22</v>
      </c>
      <c r="E126" s="69" t="s">
        <v>29</v>
      </c>
      <c r="F126" s="48" t="s">
        <v>1159</v>
      </c>
      <c r="G126" s="39">
        <v>1960</v>
      </c>
      <c r="H126" s="39">
        <v>4427</v>
      </c>
      <c r="I126" s="41" t="s">
        <v>15</v>
      </c>
      <c r="J126" s="43" t="s">
        <v>17</v>
      </c>
      <c r="K126" s="4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row>
    <row r="127" spans="1:238" s="3" customFormat="1" x14ac:dyDescent="0.2">
      <c r="A127" s="11">
        <f t="shared" si="1"/>
        <v>122</v>
      </c>
      <c r="B127" s="38" t="s">
        <v>336</v>
      </c>
      <c r="C127" s="38" t="s">
        <v>22</v>
      </c>
      <c r="D127" s="38" t="s">
        <v>22</v>
      </c>
      <c r="E127" s="69" t="s">
        <v>29</v>
      </c>
      <c r="F127" s="47" t="s">
        <v>82</v>
      </c>
      <c r="G127" s="39">
        <v>1819</v>
      </c>
      <c r="H127" s="39">
        <v>4728</v>
      </c>
      <c r="I127" s="52" t="s">
        <v>18</v>
      </c>
      <c r="J127" s="43" t="s">
        <v>17</v>
      </c>
      <c r="K127" s="61" t="s">
        <v>180</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row>
    <row r="128" spans="1:238" s="3" customFormat="1" x14ac:dyDescent="0.2">
      <c r="A128" s="11">
        <f t="shared" si="1"/>
        <v>123</v>
      </c>
      <c r="B128" s="38" t="s">
        <v>337</v>
      </c>
      <c r="C128" s="38" t="s">
        <v>22</v>
      </c>
      <c r="D128" s="38" t="s">
        <v>22</v>
      </c>
      <c r="E128" s="69" t="s">
        <v>29</v>
      </c>
      <c r="F128" s="40" t="s">
        <v>1160</v>
      </c>
      <c r="G128" s="56">
        <v>1319</v>
      </c>
      <c r="H128" s="56">
        <v>1977</v>
      </c>
      <c r="I128" s="41" t="s">
        <v>15</v>
      </c>
      <c r="J128" s="57" t="s">
        <v>17</v>
      </c>
      <c r="K128" s="4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row>
    <row r="129" spans="1:238" s="3" customFormat="1" x14ac:dyDescent="0.2">
      <c r="A129" s="11">
        <f t="shared" si="1"/>
        <v>124</v>
      </c>
      <c r="B129" s="59" t="s">
        <v>1161</v>
      </c>
      <c r="C129" s="38" t="s">
        <v>22</v>
      </c>
      <c r="D129" s="38" t="s">
        <v>22</v>
      </c>
      <c r="E129" s="69" t="s">
        <v>29</v>
      </c>
      <c r="F129" s="40" t="s">
        <v>94</v>
      </c>
      <c r="G129" s="56">
        <v>2849</v>
      </c>
      <c r="H129" s="56">
        <v>5237</v>
      </c>
      <c r="I129" s="41" t="s">
        <v>15</v>
      </c>
      <c r="J129" s="57" t="s">
        <v>17</v>
      </c>
      <c r="K129" s="42"/>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row>
    <row r="130" spans="1:238" s="3" customFormat="1" x14ac:dyDescent="0.2">
      <c r="A130" s="11">
        <f t="shared" si="1"/>
        <v>125</v>
      </c>
      <c r="B130" s="46" t="s">
        <v>2290</v>
      </c>
      <c r="C130" s="38" t="s">
        <v>22</v>
      </c>
      <c r="D130" s="38" t="s">
        <v>22</v>
      </c>
      <c r="E130" s="69" t="s">
        <v>2287</v>
      </c>
      <c r="F130" s="58" t="s">
        <v>1163</v>
      </c>
      <c r="G130" s="98">
        <v>5666</v>
      </c>
      <c r="H130" s="56">
        <v>10918</v>
      </c>
      <c r="I130" s="57" t="s">
        <v>15</v>
      </c>
      <c r="J130" s="57" t="s">
        <v>17</v>
      </c>
      <c r="K130" s="4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row>
    <row r="131" spans="1:238" s="3" customFormat="1" x14ac:dyDescent="0.2">
      <c r="A131" s="11">
        <f t="shared" si="1"/>
        <v>126</v>
      </c>
      <c r="B131" s="38" t="s">
        <v>2291</v>
      </c>
      <c r="C131" s="38" t="s">
        <v>22</v>
      </c>
      <c r="D131" s="38" t="s">
        <v>22</v>
      </c>
      <c r="E131" s="69" t="s">
        <v>2287</v>
      </c>
      <c r="F131" s="40" t="s">
        <v>1163</v>
      </c>
      <c r="G131" s="56">
        <v>4568</v>
      </c>
      <c r="H131" s="56">
        <v>10725</v>
      </c>
      <c r="I131" s="52" t="s">
        <v>18</v>
      </c>
      <c r="J131" s="57" t="s">
        <v>17</v>
      </c>
      <c r="K131" s="4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row>
    <row r="132" spans="1:238" s="3" customFormat="1" x14ac:dyDescent="0.2">
      <c r="A132" s="11">
        <f t="shared" si="1"/>
        <v>127</v>
      </c>
      <c r="B132" s="46" t="s">
        <v>2292</v>
      </c>
      <c r="C132" s="38" t="s">
        <v>22</v>
      </c>
      <c r="D132" s="38" t="s">
        <v>22</v>
      </c>
      <c r="E132" s="69" t="s">
        <v>2287</v>
      </c>
      <c r="F132" s="40" t="s">
        <v>1163</v>
      </c>
      <c r="G132" s="56">
        <v>112</v>
      </c>
      <c r="H132" s="56">
        <v>264</v>
      </c>
      <c r="I132" s="57" t="s">
        <v>902</v>
      </c>
      <c r="J132" s="57" t="s">
        <v>17</v>
      </c>
      <c r="K132" s="4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row>
    <row r="133" spans="1:238" s="3" customFormat="1" x14ac:dyDescent="0.2">
      <c r="A133" s="11">
        <f t="shared" si="1"/>
        <v>128</v>
      </c>
      <c r="B133" s="38" t="s">
        <v>338</v>
      </c>
      <c r="C133" s="38" t="s">
        <v>22</v>
      </c>
      <c r="D133" s="38" t="s">
        <v>22</v>
      </c>
      <c r="E133" s="69" t="s">
        <v>2287</v>
      </c>
      <c r="F133" s="40" t="s">
        <v>1163</v>
      </c>
      <c r="G133" s="56">
        <v>551</v>
      </c>
      <c r="H133" s="56">
        <v>1345</v>
      </c>
      <c r="I133" s="41" t="s">
        <v>902</v>
      </c>
      <c r="J133" s="57" t="s">
        <v>17</v>
      </c>
      <c r="K133" s="4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row>
    <row r="134" spans="1:238" s="3" customFormat="1" x14ac:dyDescent="0.2">
      <c r="A134" s="11">
        <f t="shared" si="1"/>
        <v>129</v>
      </c>
      <c r="B134" s="46" t="s">
        <v>2293</v>
      </c>
      <c r="C134" s="38" t="s">
        <v>22</v>
      </c>
      <c r="D134" s="38" t="s">
        <v>22</v>
      </c>
      <c r="E134" s="69" t="s">
        <v>2287</v>
      </c>
      <c r="F134" s="58" t="s">
        <v>1163</v>
      </c>
      <c r="G134" s="98">
        <v>128</v>
      </c>
      <c r="H134" s="56">
        <v>278</v>
      </c>
      <c r="I134" s="57" t="s">
        <v>902</v>
      </c>
      <c r="J134" s="57" t="s">
        <v>17</v>
      </c>
      <c r="K134" s="4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row>
    <row r="135" spans="1:238" s="3" customFormat="1" x14ac:dyDescent="0.2">
      <c r="A135" s="11">
        <f t="shared" ref="A135:A198" si="2">ROW()-5</f>
        <v>130</v>
      </c>
      <c r="B135" s="46" t="s">
        <v>2294</v>
      </c>
      <c r="C135" s="38" t="s">
        <v>22</v>
      </c>
      <c r="D135" s="38" t="s">
        <v>22</v>
      </c>
      <c r="E135" s="69" t="s">
        <v>2287</v>
      </c>
      <c r="F135" s="58" t="s">
        <v>33</v>
      </c>
      <c r="G135" s="98">
        <v>3254</v>
      </c>
      <c r="H135" s="56">
        <v>6405</v>
      </c>
      <c r="I135" s="57" t="s">
        <v>15</v>
      </c>
      <c r="J135" s="57" t="s">
        <v>17</v>
      </c>
      <c r="K135" s="4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row>
    <row r="136" spans="1:238" s="3" customFormat="1" x14ac:dyDescent="0.2">
      <c r="A136" s="11">
        <f t="shared" si="2"/>
        <v>131</v>
      </c>
      <c r="B136" s="46" t="s">
        <v>2295</v>
      </c>
      <c r="C136" s="38" t="s">
        <v>22</v>
      </c>
      <c r="D136" s="38" t="s">
        <v>22</v>
      </c>
      <c r="E136" s="69" t="s">
        <v>2287</v>
      </c>
      <c r="F136" s="58" t="s">
        <v>927</v>
      </c>
      <c r="G136" s="98">
        <v>481</v>
      </c>
      <c r="H136" s="56">
        <v>1252</v>
      </c>
      <c r="I136" s="57" t="s">
        <v>15</v>
      </c>
      <c r="J136" s="57" t="s">
        <v>17</v>
      </c>
      <c r="K136" s="4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row>
    <row r="137" spans="1:238" s="3" customFormat="1" x14ac:dyDescent="0.2">
      <c r="A137" s="11">
        <f t="shared" si="2"/>
        <v>132</v>
      </c>
      <c r="B137" s="38" t="s">
        <v>2296</v>
      </c>
      <c r="C137" s="38" t="s">
        <v>22</v>
      </c>
      <c r="D137" s="38" t="s">
        <v>22</v>
      </c>
      <c r="E137" s="69" t="s">
        <v>2287</v>
      </c>
      <c r="F137" s="58" t="s">
        <v>927</v>
      </c>
      <c r="G137" s="39">
        <v>227</v>
      </c>
      <c r="H137" s="39">
        <v>624</v>
      </c>
      <c r="I137" s="57" t="s">
        <v>15</v>
      </c>
      <c r="J137" s="57" t="s">
        <v>17</v>
      </c>
      <c r="K137" s="4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row>
    <row r="138" spans="1:238" s="3" customFormat="1" x14ac:dyDescent="0.2">
      <c r="A138" s="11">
        <f t="shared" si="2"/>
        <v>133</v>
      </c>
      <c r="B138" s="38" t="s">
        <v>2307</v>
      </c>
      <c r="C138" s="38" t="s">
        <v>22</v>
      </c>
      <c r="D138" s="38" t="s">
        <v>22</v>
      </c>
      <c r="E138" s="69" t="s">
        <v>2303</v>
      </c>
      <c r="F138" s="58" t="s">
        <v>2308</v>
      </c>
      <c r="G138" s="39">
        <v>1670</v>
      </c>
      <c r="H138" s="39">
        <v>2870</v>
      </c>
      <c r="I138" s="57" t="s">
        <v>15</v>
      </c>
      <c r="J138" s="57" t="s">
        <v>17</v>
      </c>
      <c r="K138" s="4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row>
    <row r="139" spans="1:238" s="3" customFormat="1" x14ac:dyDescent="0.2">
      <c r="A139" s="11">
        <f t="shared" si="2"/>
        <v>134</v>
      </c>
      <c r="B139" s="38" t="s">
        <v>339</v>
      </c>
      <c r="C139" s="38" t="s">
        <v>22</v>
      </c>
      <c r="D139" s="38" t="s">
        <v>22</v>
      </c>
      <c r="E139" s="69" t="s">
        <v>2303</v>
      </c>
      <c r="F139" s="58" t="s">
        <v>134</v>
      </c>
      <c r="G139" s="39">
        <v>437</v>
      </c>
      <c r="H139" s="39">
        <v>923</v>
      </c>
      <c r="I139" s="57" t="s">
        <v>15</v>
      </c>
      <c r="J139" s="57" t="s">
        <v>17</v>
      </c>
      <c r="K139" s="36"/>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row>
    <row r="140" spans="1:238" s="3" customFormat="1" x14ac:dyDescent="0.2">
      <c r="A140" s="11">
        <f t="shared" si="2"/>
        <v>135</v>
      </c>
      <c r="B140" s="38" t="s">
        <v>2309</v>
      </c>
      <c r="C140" s="38" t="s">
        <v>22</v>
      </c>
      <c r="D140" s="38" t="s">
        <v>22</v>
      </c>
      <c r="E140" s="69" t="s">
        <v>2303</v>
      </c>
      <c r="F140" s="58" t="s">
        <v>1141</v>
      </c>
      <c r="G140" s="39">
        <v>569</v>
      </c>
      <c r="H140" s="39">
        <v>844</v>
      </c>
      <c r="I140" s="52" t="s">
        <v>18</v>
      </c>
      <c r="J140" s="57" t="s">
        <v>17</v>
      </c>
      <c r="K140" s="36"/>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row>
    <row r="141" spans="1:238" s="15" customFormat="1" x14ac:dyDescent="0.2">
      <c r="A141" s="11">
        <f t="shared" si="2"/>
        <v>136</v>
      </c>
      <c r="B141" s="38" t="s">
        <v>2310</v>
      </c>
      <c r="C141" s="38" t="s">
        <v>22</v>
      </c>
      <c r="D141" s="38" t="s">
        <v>22</v>
      </c>
      <c r="E141" s="69" t="s">
        <v>2303</v>
      </c>
      <c r="F141" s="48" t="s">
        <v>155</v>
      </c>
      <c r="G141" s="56">
        <v>6739</v>
      </c>
      <c r="H141" s="56">
        <v>12362</v>
      </c>
      <c r="I141" s="57" t="s">
        <v>15</v>
      </c>
      <c r="J141" s="57" t="s">
        <v>17</v>
      </c>
      <c r="K141" s="36"/>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row>
    <row r="142" spans="1:238" s="15" customFormat="1" x14ac:dyDescent="0.2">
      <c r="A142" s="11">
        <f t="shared" si="2"/>
        <v>137</v>
      </c>
      <c r="B142" s="38" t="s">
        <v>2324</v>
      </c>
      <c r="C142" s="38" t="s">
        <v>22</v>
      </c>
      <c r="D142" s="38" t="s">
        <v>22</v>
      </c>
      <c r="E142" s="76" t="s">
        <v>1166</v>
      </c>
      <c r="F142" s="50" t="s">
        <v>2325</v>
      </c>
      <c r="G142" s="77">
        <v>1527</v>
      </c>
      <c r="H142" s="77">
        <v>2992</v>
      </c>
      <c r="I142" s="78" t="s">
        <v>15</v>
      </c>
      <c r="J142" s="89" t="s">
        <v>17</v>
      </c>
      <c r="K142" s="53" t="s">
        <v>179</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row>
    <row r="143" spans="1:238" s="15" customFormat="1" x14ac:dyDescent="0.2">
      <c r="A143" s="11">
        <f t="shared" si="2"/>
        <v>138</v>
      </c>
      <c r="B143" s="32" t="s">
        <v>284</v>
      </c>
      <c r="C143" s="38" t="s">
        <v>22</v>
      </c>
      <c r="D143" s="38" t="s">
        <v>22</v>
      </c>
      <c r="E143" s="71" t="s">
        <v>1168</v>
      </c>
      <c r="F143" s="32" t="s">
        <v>2335</v>
      </c>
      <c r="G143" s="64">
        <v>3210</v>
      </c>
      <c r="H143" s="64">
        <v>7213</v>
      </c>
      <c r="I143" s="65" t="s">
        <v>15</v>
      </c>
      <c r="J143" s="90" t="s">
        <v>17</v>
      </c>
      <c r="K143" s="67" t="s">
        <v>179</v>
      </c>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row>
    <row r="144" spans="1:238" s="15" customFormat="1" x14ac:dyDescent="0.2">
      <c r="A144" s="11">
        <f t="shared" si="2"/>
        <v>139</v>
      </c>
      <c r="B144" s="32" t="s">
        <v>340</v>
      </c>
      <c r="C144" s="38" t="s">
        <v>22</v>
      </c>
      <c r="D144" s="38" t="s">
        <v>22</v>
      </c>
      <c r="E144" s="71" t="s">
        <v>1168</v>
      </c>
      <c r="F144" s="32" t="s">
        <v>964</v>
      </c>
      <c r="G144" s="64">
        <v>848</v>
      </c>
      <c r="H144" s="64">
        <v>1692</v>
      </c>
      <c r="I144" s="65" t="s">
        <v>18</v>
      </c>
      <c r="J144" s="90" t="s">
        <v>17</v>
      </c>
      <c r="K144" s="36"/>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row>
    <row r="145" spans="1:238" s="15" customFormat="1" x14ac:dyDescent="0.2">
      <c r="A145" s="11">
        <f t="shared" si="2"/>
        <v>140</v>
      </c>
      <c r="B145" s="38" t="s">
        <v>341</v>
      </c>
      <c r="C145" s="38" t="s">
        <v>22</v>
      </c>
      <c r="D145" s="38" t="s">
        <v>22</v>
      </c>
      <c r="E145" s="69" t="s">
        <v>2343</v>
      </c>
      <c r="F145" s="58" t="s">
        <v>38</v>
      </c>
      <c r="G145" s="39">
        <v>6647</v>
      </c>
      <c r="H145" s="39">
        <v>15159</v>
      </c>
      <c r="I145" s="65" t="s">
        <v>18</v>
      </c>
      <c r="J145" s="57" t="s">
        <v>17</v>
      </c>
      <c r="K145" s="36"/>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row>
    <row r="146" spans="1:238" s="15" customFormat="1" x14ac:dyDescent="0.2">
      <c r="A146" s="11">
        <f t="shared" si="2"/>
        <v>141</v>
      </c>
      <c r="B146" s="38" t="s">
        <v>2344</v>
      </c>
      <c r="C146" s="38" t="s">
        <v>22</v>
      </c>
      <c r="D146" s="38" t="s">
        <v>22</v>
      </c>
      <c r="E146" s="69" t="s">
        <v>2343</v>
      </c>
      <c r="F146" s="58" t="s">
        <v>2345</v>
      </c>
      <c r="G146" s="39">
        <v>1635</v>
      </c>
      <c r="H146" s="39">
        <v>3301</v>
      </c>
      <c r="I146" s="65" t="s">
        <v>18</v>
      </c>
      <c r="J146" s="57" t="s">
        <v>17</v>
      </c>
      <c r="K146" s="36" t="s">
        <v>181</v>
      </c>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row>
    <row r="147" spans="1:238" s="15" customFormat="1" x14ac:dyDescent="0.2">
      <c r="A147" s="11">
        <f t="shared" si="2"/>
        <v>142</v>
      </c>
      <c r="B147" s="38" t="s">
        <v>2346</v>
      </c>
      <c r="C147" s="38" t="s">
        <v>22</v>
      </c>
      <c r="D147" s="38" t="s">
        <v>22</v>
      </c>
      <c r="E147" s="69" t="s">
        <v>2343</v>
      </c>
      <c r="F147" s="58" t="s">
        <v>39</v>
      </c>
      <c r="G147" s="39">
        <v>9301</v>
      </c>
      <c r="H147" s="39">
        <v>13867</v>
      </c>
      <c r="I147" s="57" t="s">
        <v>15</v>
      </c>
      <c r="J147" s="57" t="s">
        <v>17</v>
      </c>
      <c r="K147" s="36"/>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row>
    <row r="148" spans="1:238" s="15" customFormat="1" x14ac:dyDescent="0.2">
      <c r="A148" s="11">
        <f t="shared" si="2"/>
        <v>143</v>
      </c>
      <c r="B148" s="38" t="s">
        <v>343</v>
      </c>
      <c r="C148" s="38" t="s">
        <v>22</v>
      </c>
      <c r="D148" s="38" t="s">
        <v>22</v>
      </c>
      <c r="E148" s="69" t="s">
        <v>2351</v>
      </c>
      <c r="F148" s="58" t="s">
        <v>49</v>
      </c>
      <c r="G148" s="39">
        <v>4110</v>
      </c>
      <c r="H148" s="39">
        <v>9360</v>
      </c>
      <c r="I148" s="57" t="s">
        <v>15</v>
      </c>
      <c r="J148" s="57" t="s">
        <v>17</v>
      </c>
      <c r="K148" s="36"/>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row>
    <row r="149" spans="1:238" s="15" customFormat="1" x14ac:dyDescent="0.2">
      <c r="A149" s="11">
        <f t="shared" si="2"/>
        <v>144</v>
      </c>
      <c r="B149" s="38" t="s">
        <v>344</v>
      </c>
      <c r="C149" s="38" t="s">
        <v>22</v>
      </c>
      <c r="D149" s="38" t="s">
        <v>22</v>
      </c>
      <c r="E149" s="69" t="s">
        <v>2351</v>
      </c>
      <c r="F149" s="58" t="s">
        <v>46</v>
      </c>
      <c r="G149" s="39">
        <v>11749</v>
      </c>
      <c r="H149" s="39">
        <v>24371</v>
      </c>
      <c r="I149" s="57" t="s">
        <v>15</v>
      </c>
      <c r="J149" s="57" t="s">
        <v>17</v>
      </c>
      <c r="K149" s="36"/>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row>
    <row r="150" spans="1:238" s="15" customFormat="1" x14ac:dyDescent="0.2">
      <c r="A150" s="11">
        <f t="shared" si="2"/>
        <v>145</v>
      </c>
      <c r="B150" s="38" t="s">
        <v>345</v>
      </c>
      <c r="C150" s="38" t="s">
        <v>22</v>
      </c>
      <c r="D150" s="38" t="s">
        <v>22</v>
      </c>
      <c r="E150" s="69" t="s">
        <v>2354</v>
      </c>
      <c r="F150" s="58" t="s">
        <v>1897</v>
      </c>
      <c r="G150" s="39">
        <v>4349</v>
      </c>
      <c r="H150" s="39">
        <v>11031</v>
      </c>
      <c r="I150" s="57" t="s">
        <v>15</v>
      </c>
      <c r="J150" s="57" t="s">
        <v>17</v>
      </c>
      <c r="K150" s="36"/>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row>
    <row r="151" spans="1:238" s="15" customFormat="1" x14ac:dyDescent="0.2">
      <c r="A151" s="11">
        <f t="shared" si="2"/>
        <v>146</v>
      </c>
      <c r="B151" s="38" t="s">
        <v>346</v>
      </c>
      <c r="C151" s="38" t="s">
        <v>22</v>
      </c>
      <c r="D151" s="38" t="s">
        <v>22</v>
      </c>
      <c r="E151" s="69" t="s">
        <v>2363</v>
      </c>
      <c r="F151" s="58" t="s">
        <v>89</v>
      </c>
      <c r="G151" s="39">
        <v>1289</v>
      </c>
      <c r="H151" s="39">
        <v>2784</v>
      </c>
      <c r="I151" s="57" t="s">
        <v>15</v>
      </c>
      <c r="J151" s="57" t="s">
        <v>17</v>
      </c>
      <c r="K151" s="36" t="s">
        <v>180</v>
      </c>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row>
    <row r="152" spans="1:238" s="15" customFormat="1" x14ac:dyDescent="0.2">
      <c r="A152" s="11">
        <f t="shared" si="2"/>
        <v>147</v>
      </c>
      <c r="B152" s="38" t="s">
        <v>2366</v>
      </c>
      <c r="C152" s="38" t="s">
        <v>22</v>
      </c>
      <c r="D152" s="38" t="s">
        <v>22</v>
      </c>
      <c r="E152" s="69" t="s">
        <v>2365</v>
      </c>
      <c r="F152" s="58" t="s">
        <v>93</v>
      </c>
      <c r="G152" s="39">
        <v>1277</v>
      </c>
      <c r="H152" s="39">
        <v>2419</v>
      </c>
      <c r="I152" s="57" t="s">
        <v>15</v>
      </c>
      <c r="J152" s="57" t="s">
        <v>17</v>
      </c>
      <c r="K152" s="36" t="s">
        <v>2367</v>
      </c>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row>
    <row r="153" spans="1:238" s="15" customFormat="1" x14ac:dyDescent="0.2">
      <c r="A153" s="11">
        <f t="shared" si="2"/>
        <v>148</v>
      </c>
      <c r="B153" s="38" t="s">
        <v>347</v>
      </c>
      <c r="C153" s="38" t="s">
        <v>22</v>
      </c>
      <c r="D153" s="38" t="s">
        <v>22</v>
      </c>
      <c r="E153" s="69" t="s">
        <v>2365</v>
      </c>
      <c r="F153" s="58" t="s">
        <v>99</v>
      </c>
      <c r="G153" s="39">
        <v>410</v>
      </c>
      <c r="H153" s="39">
        <v>780</v>
      </c>
      <c r="I153" s="57" t="s">
        <v>15</v>
      </c>
      <c r="J153" s="57" t="s">
        <v>17</v>
      </c>
      <c r="K153" s="36" t="s">
        <v>181</v>
      </c>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row>
    <row r="154" spans="1:238" s="15" customFormat="1" x14ac:dyDescent="0.2">
      <c r="A154" s="11">
        <f t="shared" si="2"/>
        <v>149</v>
      </c>
      <c r="B154" s="38" t="s">
        <v>1173</v>
      </c>
      <c r="C154" s="38" t="s">
        <v>22</v>
      </c>
      <c r="D154" s="38" t="s">
        <v>22</v>
      </c>
      <c r="E154" s="69" t="s">
        <v>2365</v>
      </c>
      <c r="F154" s="58" t="s">
        <v>101</v>
      </c>
      <c r="G154" s="39">
        <v>2212</v>
      </c>
      <c r="H154" s="39">
        <v>3718</v>
      </c>
      <c r="I154" s="65" t="s">
        <v>18</v>
      </c>
      <c r="J154" s="57" t="s">
        <v>17</v>
      </c>
      <c r="K154" s="36" t="s">
        <v>180</v>
      </c>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row>
    <row r="155" spans="1:238" s="15" customFormat="1" x14ac:dyDescent="0.2">
      <c r="A155" s="11">
        <f t="shared" si="2"/>
        <v>150</v>
      </c>
      <c r="B155" s="38" t="s">
        <v>348</v>
      </c>
      <c r="C155" s="38" t="s">
        <v>22</v>
      </c>
      <c r="D155" s="38" t="s">
        <v>22</v>
      </c>
      <c r="E155" s="69" t="s">
        <v>242</v>
      </c>
      <c r="F155" s="58" t="s">
        <v>1125</v>
      </c>
      <c r="G155" s="39">
        <v>2778</v>
      </c>
      <c r="H155" s="39">
        <v>6797</v>
      </c>
      <c r="I155" s="65" t="s">
        <v>18</v>
      </c>
      <c r="J155" s="57" t="s">
        <v>17</v>
      </c>
      <c r="K155" s="36" t="s">
        <v>695</v>
      </c>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row>
    <row r="156" spans="1:238" s="15" customFormat="1" x14ac:dyDescent="0.2">
      <c r="A156" s="11">
        <f t="shared" si="2"/>
        <v>151</v>
      </c>
      <c r="B156" s="38" t="s">
        <v>2369</v>
      </c>
      <c r="C156" s="38" t="s">
        <v>22</v>
      </c>
      <c r="D156" s="38" t="s">
        <v>22</v>
      </c>
      <c r="E156" s="69" t="s">
        <v>242</v>
      </c>
      <c r="F156" s="58" t="s">
        <v>60</v>
      </c>
      <c r="G156" s="39">
        <v>4381</v>
      </c>
      <c r="H156" s="39">
        <v>8668</v>
      </c>
      <c r="I156" s="57" t="s">
        <v>15</v>
      </c>
      <c r="J156" s="57" t="s">
        <v>17</v>
      </c>
      <c r="K156" s="36" t="s">
        <v>181</v>
      </c>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row>
    <row r="157" spans="1:238" s="15" customFormat="1" x14ac:dyDescent="0.2">
      <c r="A157" s="11">
        <f t="shared" si="2"/>
        <v>152</v>
      </c>
      <c r="B157" s="38" t="s">
        <v>1176</v>
      </c>
      <c r="C157" s="38" t="s">
        <v>22</v>
      </c>
      <c r="D157" s="38" t="s">
        <v>22</v>
      </c>
      <c r="E157" s="69" t="s">
        <v>2370</v>
      </c>
      <c r="F157" s="58" t="s">
        <v>110</v>
      </c>
      <c r="G157" s="39">
        <v>1504</v>
      </c>
      <c r="H157" s="39">
        <v>2876</v>
      </c>
      <c r="I157" s="57" t="s">
        <v>15</v>
      </c>
      <c r="J157" s="57" t="s">
        <v>17</v>
      </c>
      <c r="K157" s="36" t="s">
        <v>181</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row>
    <row r="158" spans="1:238" s="15" customFormat="1" x14ac:dyDescent="0.2">
      <c r="A158" s="11">
        <f t="shared" si="2"/>
        <v>153</v>
      </c>
      <c r="B158" s="38" t="s">
        <v>2371</v>
      </c>
      <c r="C158" s="38" t="s">
        <v>22</v>
      </c>
      <c r="D158" s="38" t="s">
        <v>22</v>
      </c>
      <c r="E158" s="69" t="s">
        <v>2370</v>
      </c>
      <c r="F158" s="58" t="s">
        <v>111</v>
      </c>
      <c r="G158" s="39">
        <v>1158</v>
      </c>
      <c r="H158" s="39">
        <v>2011</v>
      </c>
      <c r="I158" s="57" t="s">
        <v>15</v>
      </c>
      <c r="J158" s="57" t="s">
        <v>17</v>
      </c>
      <c r="K158" s="36" t="s">
        <v>181</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row>
    <row r="159" spans="1:238" s="15" customFormat="1" x14ac:dyDescent="0.2">
      <c r="A159" s="11">
        <f t="shared" si="2"/>
        <v>154</v>
      </c>
      <c r="B159" s="38" t="s">
        <v>1177</v>
      </c>
      <c r="C159" s="38" t="s">
        <v>22</v>
      </c>
      <c r="D159" s="38" t="s">
        <v>22</v>
      </c>
      <c r="E159" s="69" t="s">
        <v>2370</v>
      </c>
      <c r="F159" s="58" t="s">
        <v>114</v>
      </c>
      <c r="G159" s="39">
        <v>385</v>
      </c>
      <c r="H159" s="39">
        <v>840</v>
      </c>
      <c r="I159" s="57" t="s">
        <v>18</v>
      </c>
      <c r="J159" s="57" t="s">
        <v>115</v>
      </c>
      <c r="K159" s="36" t="s">
        <v>180</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row>
    <row r="160" spans="1:238" s="15" customFormat="1" x14ac:dyDescent="0.2">
      <c r="A160" s="11">
        <f t="shared" si="2"/>
        <v>155</v>
      </c>
      <c r="B160" s="38" t="s">
        <v>351</v>
      </c>
      <c r="C160" s="38" t="s">
        <v>22</v>
      </c>
      <c r="D160" s="38" t="s">
        <v>22</v>
      </c>
      <c r="E160" s="69" t="s">
        <v>2370</v>
      </c>
      <c r="F160" s="58" t="s">
        <v>113</v>
      </c>
      <c r="G160" s="39">
        <v>895</v>
      </c>
      <c r="H160" s="39">
        <v>1990</v>
      </c>
      <c r="I160" s="57" t="s">
        <v>15</v>
      </c>
      <c r="J160" s="57" t="s">
        <v>17</v>
      </c>
      <c r="K160" s="36" t="s">
        <v>181</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row>
    <row r="161" spans="1:238" s="15" customFormat="1" x14ac:dyDescent="0.2">
      <c r="A161" s="11">
        <f t="shared" si="2"/>
        <v>156</v>
      </c>
      <c r="B161" s="38" t="s">
        <v>352</v>
      </c>
      <c r="C161" s="38" t="s">
        <v>22</v>
      </c>
      <c r="D161" s="38" t="s">
        <v>22</v>
      </c>
      <c r="E161" s="69" t="s">
        <v>2370</v>
      </c>
      <c r="F161" s="58" t="s">
        <v>70</v>
      </c>
      <c r="G161" s="39">
        <v>412</v>
      </c>
      <c r="H161" s="39">
        <v>778</v>
      </c>
      <c r="I161" s="57" t="s">
        <v>15</v>
      </c>
      <c r="J161" s="57" t="s">
        <v>17</v>
      </c>
      <c r="K161" s="36" t="s">
        <v>181</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row>
    <row r="162" spans="1:238" s="15" customFormat="1" x14ac:dyDescent="0.2">
      <c r="A162" s="11">
        <f t="shared" si="2"/>
        <v>157</v>
      </c>
      <c r="B162" s="38" t="s">
        <v>353</v>
      </c>
      <c r="C162" s="38" t="s">
        <v>22</v>
      </c>
      <c r="D162" s="38" t="s">
        <v>22</v>
      </c>
      <c r="E162" s="69" t="s">
        <v>2374</v>
      </c>
      <c r="F162" s="58" t="s">
        <v>120</v>
      </c>
      <c r="G162" s="39">
        <v>6254</v>
      </c>
      <c r="H162" s="39">
        <v>14808</v>
      </c>
      <c r="I162" s="57" t="s">
        <v>18</v>
      </c>
      <c r="J162" s="57" t="s">
        <v>17</v>
      </c>
      <c r="K162" s="36"/>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row>
    <row r="163" spans="1:238" s="15" customFormat="1" x14ac:dyDescent="0.2">
      <c r="A163" s="11">
        <f t="shared" si="2"/>
        <v>158</v>
      </c>
      <c r="B163" s="38" t="s">
        <v>354</v>
      </c>
      <c r="C163" s="38" t="s">
        <v>22</v>
      </c>
      <c r="D163" s="38" t="s">
        <v>22</v>
      </c>
      <c r="E163" s="69" t="s">
        <v>2374</v>
      </c>
      <c r="F163" s="58" t="s">
        <v>124</v>
      </c>
      <c r="G163" s="39">
        <v>1384</v>
      </c>
      <c r="H163" s="39">
        <v>3391</v>
      </c>
      <c r="I163" s="57" t="s">
        <v>15</v>
      </c>
      <c r="J163" s="57" t="s">
        <v>17</v>
      </c>
      <c r="K163" s="36" t="s">
        <v>182</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row>
    <row r="164" spans="1:238" s="15" customFormat="1" x14ac:dyDescent="0.2">
      <c r="A164" s="11">
        <f t="shared" si="2"/>
        <v>159</v>
      </c>
      <c r="B164" s="38" t="s">
        <v>1179</v>
      </c>
      <c r="C164" s="38" t="s">
        <v>22</v>
      </c>
      <c r="D164" s="38" t="s">
        <v>22</v>
      </c>
      <c r="E164" s="69" t="s">
        <v>2374</v>
      </c>
      <c r="F164" s="58" t="s">
        <v>119</v>
      </c>
      <c r="G164" s="39">
        <v>527</v>
      </c>
      <c r="H164" s="39">
        <v>1202</v>
      </c>
      <c r="I164" s="57" t="s">
        <v>15</v>
      </c>
      <c r="J164" s="57" t="s">
        <v>17</v>
      </c>
      <c r="K164" s="36" t="s">
        <v>181</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row>
    <row r="165" spans="1:238" s="15" customFormat="1" x14ac:dyDescent="0.2">
      <c r="A165" s="11">
        <f t="shared" si="2"/>
        <v>160</v>
      </c>
      <c r="B165" s="38" t="s">
        <v>1180</v>
      </c>
      <c r="C165" s="38" t="s">
        <v>22</v>
      </c>
      <c r="D165" s="38" t="s">
        <v>22</v>
      </c>
      <c r="E165" s="69" t="s">
        <v>2374</v>
      </c>
      <c r="F165" s="58" t="s">
        <v>122</v>
      </c>
      <c r="G165" s="39">
        <v>546</v>
      </c>
      <c r="H165" s="39">
        <v>1405</v>
      </c>
      <c r="I165" s="57" t="s">
        <v>15</v>
      </c>
      <c r="J165" s="57" t="s">
        <v>17</v>
      </c>
      <c r="K165" s="36"/>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row>
    <row r="166" spans="1:238" s="15" customFormat="1" x14ac:dyDescent="0.2">
      <c r="A166" s="11">
        <f t="shared" si="2"/>
        <v>161</v>
      </c>
      <c r="B166" s="38" t="s">
        <v>355</v>
      </c>
      <c r="C166" s="38" t="s">
        <v>22</v>
      </c>
      <c r="D166" s="38" t="s">
        <v>22</v>
      </c>
      <c r="E166" s="69" t="s">
        <v>2374</v>
      </c>
      <c r="F166" s="58" t="s">
        <v>123</v>
      </c>
      <c r="G166" s="39">
        <v>3019</v>
      </c>
      <c r="H166" s="39">
        <v>5841</v>
      </c>
      <c r="I166" s="57" t="s">
        <v>15</v>
      </c>
      <c r="J166" s="57" t="s">
        <v>17</v>
      </c>
      <c r="K166" s="36"/>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row>
    <row r="167" spans="1:238" s="15" customFormat="1" x14ac:dyDescent="0.2">
      <c r="A167" s="11">
        <f t="shared" si="2"/>
        <v>162</v>
      </c>
      <c r="B167" s="38" t="s">
        <v>357</v>
      </c>
      <c r="C167" s="38" t="s">
        <v>22</v>
      </c>
      <c r="D167" s="38" t="s">
        <v>22</v>
      </c>
      <c r="E167" s="69" t="s">
        <v>2377</v>
      </c>
      <c r="F167" s="58" t="s">
        <v>26</v>
      </c>
      <c r="G167" s="39">
        <v>809</v>
      </c>
      <c r="H167" s="39">
        <v>1655</v>
      </c>
      <c r="I167" s="57" t="s">
        <v>18</v>
      </c>
      <c r="J167" s="57" t="s">
        <v>17</v>
      </c>
      <c r="K167" s="36" t="s">
        <v>180</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row>
    <row r="168" spans="1:238" s="15" customFormat="1" x14ac:dyDescent="0.2">
      <c r="A168" s="11">
        <f t="shared" si="2"/>
        <v>163</v>
      </c>
      <c r="B168" s="38" t="s">
        <v>136</v>
      </c>
      <c r="C168" s="55" t="s">
        <v>22</v>
      </c>
      <c r="D168" s="38" t="s">
        <v>22</v>
      </c>
      <c r="E168" s="69" t="s">
        <v>2378</v>
      </c>
      <c r="F168" s="58" t="s">
        <v>134</v>
      </c>
      <c r="G168" s="39">
        <v>1231</v>
      </c>
      <c r="H168" s="39">
        <v>2420</v>
      </c>
      <c r="I168" s="57" t="s">
        <v>15</v>
      </c>
      <c r="J168" s="57" t="s">
        <v>17</v>
      </c>
      <c r="K168" s="36" t="s">
        <v>181</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row>
    <row r="169" spans="1:238" s="15" customFormat="1" x14ac:dyDescent="0.2">
      <c r="A169" s="11">
        <f t="shared" si="2"/>
        <v>164</v>
      </c>
      <c r="B169" s="38" t="s">
        <v>352</v>
      </c>
      <c r="C169" s="55" t="s">
        <v>22</v>
      </c>
      <c r="D169" s="38" t="s">
        <v>22</v>
      </c>
      <c r="E169" s="69" t="s">
        <v>2378</v>
      </c>
      <c r="F169" s="58" t="s">
        <v>70</v>
      </c>
      <c r="G169" s="39">
        <v>224</v>
      </c>
      <c r="H169" s="39">
        <v>224</v>
      </c>
      <c r="I169" s="57" t="s">
        <v>15</v>
      </c>
      <c r="J169" s="57" t="s">
        <v>17</v>
      </c>
      <c r="K169" s="36"/>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row>
    <row r="170" spans="1:238" s="15" customFormat="1" x14ac:dyDescent="0.2">
      <c r="A170" s="11">
        <f t="shared" si="2"/>
        <v>165</v>
      </c>
      <c r="B170" s="38" t="s">
        <v>132</v>
      </c>
      <c r="C170" s="55" t="s">
        <v>22</v>
      </c>
      <c r="D170" s="38" t="s">
        <v>22</v>
      </c>
      <c r="E170" s="69" t="s">
        <v>2378</v>
      </c>
      <c r="F170" s="58" t="s">
        <v>133</v>
      </c>
      <c r="G170" s="39">
        <v>1281</v>
      </c>
      <c r="H170" s="39">
        <v>2668</v>
      </c>
      <c r="I170" s="57" t="s">
        <v>15</v>
      </c>
      <c r="J170" s="57" t="s">
        <v>17</v>
      </c>
      <c r="K170" s="36" t="s">
        <v>181</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row>
    <row r="171" spans="1:238" s="15" customFormat="1" x14ac:dyDescent="0.2">
      <c r="A171" s="11">
        <f t="shared" si="2"/>
        <v>166</v>
      </c>
      <c r="B171" s="38" t="s">
        <v>2382</v>
      </c>
      <c r="C171" s="55" t="s">
        <v>22</v>
      </c>
      <c r="D171" s="38" t="s">
        <v>22</v>
      </c>
      <c r="E171" s="69" t="s">
        <v>2380</v>
      </c>
      <c r="F171" s="58" t="s">
        <v>1185</v>
      </c>
      <c r="G171" s="39">
        <v>4884</v>
      </c>
      <c r="H171" s="39">
        <v>10003</v>
      </c>
      <c r="I171" s="57" t="s">
        <v>15</v>
      </c>
      <c r="J171" s="57" t="s">
        <v>17</v>
      </c>
      <c r="K171" s="36" t="s">
        <v>181</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row>
    <row r="172" spans="1:238" s="15" customFormat="1" x14ac:dyDescent="0.2">
      <c r="A172" s="11">
        <f t="shared" si="2"/>
        <v>167</v>
      </c>
      <c r="B172" s="32" t="s">
        <v>358</v>
      </c>
      <c r="C172" s="32" t="s">
        <v>22</v>
      </c>
      <c r="D172" s="38" t="s">
        <v>22</v>
      </c>
      <c r="E172" s="68" t="s">
        <v>2383</v>
      </c>
      <c r="F172" s="33" t="s">
        <v>153</v>
      </c>
      <c r="G172" s="34">
        <v>3076</v>
      </c>
      <c r="H172" s="34">
        <v>8183</v>
      </c>
      <c r="I172" s="37" t="s">
        <v>15</v>
      </c>
      <c r="J172" s="35" t="s">
        <v>17</v>
      </c>
      <c r="K172" s="36" t="s">
        <v>181</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row>
    <row r="173" spans="1:238" s="15" customFormat="1" x14ac:dyDescent="0.2">
      <c r="A173" s="11">
        <f t="shared" si="2"/>
        <v>168</v>
      </c>
      <c r="B173" s="32" t="s">
        <v>359</v>
      </c>
      <c r="C173" s="32" t="s">
        <v>22</v>
      </c>
      <c r="D173" s="38" t="s">
        <v>22</v>
      </c>
      <c r="E173" s="68" t="s">
        <v>2385</v>
      </c>
      <c r="F173" s="33" t="s">
        <v>164</v>
      </c>
      <c r="G173" s="34">
        <v>602</v>
      </c>
      <c r="H173" s="34">
        <v>1337</v>
      </c>
      <c r="I173" s="37" t="s">
        <v>15</v>
      </c>
      <c r="J173" s="35" t="s">
        <v>17</v>
      </c>
      <c r="K173" s="36" t="s">
        <v>182</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row>
    <row r="174" spans="1:238" s="15" customFormat="1" x14ac:dyDescent="0.2">
      <c r="A174" s="11">
        <f t="shared" si="2"/>
        <v>169</v>
      </c>
      <c r="B174" s="32" t="s">
        <v>184</v>
      </c>
      <c r="C174" s="32" t="s">
        <v>22</v>
      </c>
      <c r="D174" s="38" t="s">
        <v>22</v>
      </c>
      <c r="E174" s="68" t="s">
        <v>2398</v>
      </c>
      <c r="F174" s="33" t="s">
        <v>1164</v>
      </c>
      <c r="G174" s="34">
        <v>2286</v>
      </c>
      <c r="H174" s="34">
        <v>4477</v>
      </c>
      <c r="I174" s="37" t="s">
        <v>19</v>
      </c>
      <c r="J174" s="35" t="s">
        <v>17</v>
      </c>
      <c r="K174" s="36" t="s">
        <v>181</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row>
    <row r="175" spans="1:238" s="15" customFormat="1" x14ac:dyDescent="0.2">
      <c r="A175" s="11">
        <f t="shared" si="2"/>
        <v>170</v>
      </c>
      <c r="B175" s="32" t="s">
        <v>196</v>
      </c>
      <c r="C175" s="32" t="s">
        <v>22</v>
      </c>
      <c r="D175" s="38" t="s">
        <v>22</v>
      </c>
      <c r="E175" s="68" t="s">
        <v>190</v>
      </c>
      <c r="F175" s="33" t="s">
        <v>71</v>
      </c>
      <c r="G175" s="34">
        <v>761</v>
      </c>
      <c r="H175" s="34">
        <v>1775</v>
      </c>
      <c r="I175" s="57" t="s">
        <v>127</v>
      </c>
      <c r="J175" s="35" t="s">
        <v>17</v>
      </c>
      <c r="K175" s="36"/>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row>
    <row r="176" spans="1:238" s="15" customFormat="1" x14ac:dyDescent="0.2">
      <c r="A176" s="11">
        <f t="shared" si="2"/>
        <v>171</v>
      </c>
      <c r="B176" s="32" t="s">
        <v>360</v>
      </c>
      <c r="C176" s="32" t="s">
        <v>22</v>
      </c>
      <c r="D176" s="38" t="s">
        <v>22</v>
      </c>
      <c r="E176" s="68" t="s">
        <v>190</v>
      </c>
      <c r="F176" s="33" t="s">
        <v>962</v>
      </c>
      <c r="G176" s="34">
        <v>639</v>
      </c>
      <c r="H176" s="34">
        <v>1407</v>
      </c>
      <c r="I176" s="37" t="s">
        <v>15</v>
      </c>
      <c r="J176" s="35" t="s">
        <v>17</v>
      </c>
      <c r="K176" s="36" t="s">
        <v>181</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row>
    <row r="177" spans="1:238" s="15" customFormat="1" x14ac:dyDescent="0.2">
      <c r="A177" s="11">
        <f t="shared" si="2"/>
        <v>172</v>
      </c>
      <c r="B177" s="32" t="s">
        <v>361</v>
      </c>
      <c r="C177" s="32" t="s">
        <v>22</v>
      </c>
      <c r="D177" s="38" t="s">
        <v>22</v>
      </c>
      <c r="E177" s="68" t="s">
        <v>2404</v>
      </c>
      <c r="F177" s="33" t="s">
        <v>170</v>
      </c>
      <c r="G177" s="34">
        <v>5750</v>
      </c>
      <c r="H177" s="34">
        <v>15385</v>
      </c>
      <c r="I177" s="37" t="s">
        <v>127</v>
      </c>
      <c r="J177" s="35" t="s">
        <v>17</v>
      </c>
      <c r="K177" s="36"/>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row>
    <row r="178" spans="1:238" s="15" customFormat="1" x14ac:dyDescent="0.2">
      <c r="A178" s="11">
        <f t="shared" si="2"/>
        <v>173</v>
      </c>
      <c r="B178" s="32" t="s">
        <v>2406</v>
      </c>
      <c r="C178" s="32" t="s">
        <v>22</v>
      </c>
      <c r="D178" s="38" t="s">
        <v>22</v>
      </c>
      <c r="E178" s="68" t="s">
        <v>2404</v>
      </c>
      <c r="F178" s="33" t="s">
        <v>1015</v>
      </c>
      <c r="G178" s="34">
        <v>862</v>
      </c>
      <c r="H178" s="34">
        <v>1955</v>
      </c>
      <c r="I178" s="37" t="s">
        <v>15</v>
      </c>
      <c r="J178" s="35" t="s">
        <v>17</v>
      </c>
      <c r="K178" s="36" t="s">
        <v>181</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row>
    <row r="179" spans="1:238" s="15" customFormat="1" x14ac:dyDescent="0.2">
      <c r="A179" s="11">
        <f t="shared" si="2"/>
        <v>174</v>
      </c>
      <c r="B179" s="38" t="s">
        <v>2409</v>
      </c>
      <c r="C179" s="32" t="s">
        <v>22</v>
      </c>
      <c r="D179" s="38" t="s">
        <v>22</v>
      </c>
      <c r="E179" s="68" t="s">
        <v>2408</v>
      </c>
      <c r="F179" s="33" t="s">
        <v>2410</v>
      </c>
      <c r="G179" s="34">
        <v>3571</v>
      </c>
      <c r="H179" s="34">
        <v>6909</v>
      </c>
      <c r="I179" s="37" t="s">
        <v>18</v>
      </c>
      <c r="J179" s="35" t="s">
        <v>17</v>
      </c>
      <c r="K179" s="36" t="s">
        <v>678</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row>
    <row r="180" spans="1:238" s="15" customFormat="1" x14ac:dyDescent="0.2">
      <c r="A180" s="11">
        <f t="shared" si="2"/>
        <v>175</v>
      </c>
      <c r="B180" s="32" t="s">
        <v>687</v>
      </c>
      <c r="C180" s="32" t="s">
        <v>22</v>
      </c>
      <c r="D180" s="38" t="s">
        <v>22</v>
      </c>
      <c r="E180" s="68">
        <v>2021.01</v>
      </c>
      <c r="F180" s="33" t="s">
        <v>2412</v>
      </c>
      <c r="G180" s="34">
        <v>1364</v>
      </c>
      <c r="H180" s="34">
        <v>2966</v>
      </c>
      <c r="I180" s="37" t="s">
        <v>18</v>
      </c>
      <c r="J180" s="35" t="s">
        <v>17</v>
      </c>
      <c r="K180" s="36" t="s">
        <v>181</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row>
    <row r="181" spans="1:238" s="15" customFormat="1" x14ac:dyDescent="0.2">
      <c r="A181" s="11">
        <f t="shared" si="2"/>
        <v>176</v>
      </c>
      <c r="B181" s="32" t="s">
        <v>688</v>
      </c>
      <c r="C181" s="32" t="s">
        <v>22</v>
      </c>
      <c r="D181" s="38" t="s">
        <v>22</v>
      </c>
      <c r="E181" s="68">
        <v>2021.01</v>
      </c>
      <c r="F181" s="33" t="s">
        <v>23</v>
      </c>
      <c r="G181" s="34">
        <v>549</v>
      </c>
      <c r="H181" s="34">
        <v>1242</v>
      </c>
      <c r="I181" s="37" t="s">
        <v>15</v>
      </c>
      <c r="J181" s="35" t="s">
        <v>17</v>
      </c>
      <c r="K181" s="36" t="s">
        <v>181</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row>
    <row r="182" spans="1:238" s="15" customFormat="1" x14ac:dyDescent="0.2">
      <c r="A182" s="11">
        <f t="shared" si="2"/>
        <v>177</v>
      </c>
      <c r="B182" s="32" t="s">
        <v>697</v>
      </c>
      <c r="C182" s="32" t="s">
        <v>22</v>
      </c>
      <c r="D182" s="38" t="s">
        <v>22</v>
      </c>
      <c r="E182" s="68">
        <v>2021.02</v>
      </c>
      <c r="F182" s="33" t="s">
        <v>2414</v>
      </c>
      <c r="G182" s="34">
        <v>2172</v>
      </c>
      <c r="H182" s="34">
        <v>5783</v>
      </c>
      <c r="I182" s="37" t="s">
        <v>15</v>
      </c>
      <c r="J182" s="35" t="s">
        <v>17</v>
      </c>
      <c r="K182" s="36"/>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row>
    <row r="183" spans="1:238" s="15" customFormat="1" x14ac:dyDescent="0.2">
      <c r="A183" s="11">
        <f t="shared" si="2"/>
        <v>178</v>
      </c>
      <c r="B183" s="32" t="s">
        <v>698</v>
      </c>
      <c r="C183" s="32" t="s">
        <v>22</v>
      </c>
      <c r="D183" s="38" t="s">
        <v>22</v>
      </c>
      <c r="E183" s="68">
        <v>2021.02</v>
      </c>
      <c r="F183" s="33" t="s">
        <v>155</v>
      </c>
      <c r="G183" s="34">
        <v>5829</v>
      </c>
      <c r="H183" s="34">
        <v>12140</v>
      </c>
      <c r="I183" s="37" t="s">
        <v>18</v>
      </c>
      <c r="J183" s="35" t="s">
        <v>17</v>
      </c>
      <c r="K183" s="36"/>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row>
    <row r="184" spans="1:238" s="15" customFormat="1" x14ac:dyDescent="0.2">
      <c r="A184" s="11">
        <f t="shared" si="2"/>
        <v>179</v>
      </c>
      <c r="B184" s="32" t="s">
        <v>1198</v>
      </c>
      <c r="C184" s="32" t="s">
        <v>22</v>
      </c>
      <c r="D184" s="38" t="s">
        <v>22</v>
      </c>
      <c r="E184" s="68">
        <v>2021.03</v>
      </c>
      <c r="F184" s="33" t="s">
        <v>107</v>
      </c>
      <c r="G184" s="34">
        <v>3815</v>
      </c>
      <c r="H184" s="34">
        <v>8503</v>
      </c>
      <c r="I184" s="37" t="s">
        <v>127</v>
      </c>
      <c r="J184" s="35" t="s">
        <v>17</v>
      </c>
      <c r="K184" s="36"/>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row>
    <row r="185" spans="1:238" x14ac:dyDescent="0.2">
      <c r="A185" s="11">
        <f t="shared" si="2"/>
        <v>180</v>
      </c>
      <c r="B185" s="32" t="s">
        <v>729</v>
      </c>
      <c r="C185" s="32" t="s">
        <v>22</v>
      </c>
      <c r="D185" s="38" t="s">
        <v>22</v>
      </c>
      <c r="E185" s="68">
        <v>2021.06</v>
      </c>
      <c r="F185" s="33" t="s">
        <v>126</v>
      </c>
      <c r="G185" s="34">
        <v>11803</v>
      </c>
      <c r="H185" s="34">
        <v>24708</v>
      </c>
      <c r="I185" s="37" t="s">
        <v>18</v>
      </c>
      <c r="J185" s="35" t="s">
        <v>17</v>
      </c>
      <c r="K185" s="36" t="s">
        <v>181</v>
      </c>
    </row>
    <row r="186" spans="1:238" x14ac:dyDescent="0.2">
      <c r="A186" s="11">
        <f t="shared" si="2"/>
        <v>181</v>
      </c>
      <c r="B186" s="32" t="s">
        <v>730</v>
      </c>
      <c r="C186" s="32" t="s">
        <v>22</v>
      </c>
      <c r="D186" s="38" t="s">
        <v>22</v>
      </c>
      <c r="E186" s="68">
        <v>2021.06</v>
      </c>
      <c r="F186" s="33" t="s">
        <v>2419</v>
      </c>
      <c r="G186" s="34">
        <v>6456</v>
      </c>
      <c r="H186" s="34">
        <v>12667</v>
      </c>
      <c r="I186" s="37" t="s">
        <v>127</v>
      </c>
      <c r="J186" s="35" t="s">
        <v>17</v>
      </c>
      <c r="K186" s="36" t="s">
        <v>181</v>
      </c>
    </row>
    <row r="187" spans="1:238" x14ac:dyDescent="0.2">
      <c r="A187" s="11">
        <f t="shared" si="2"/>
        <v>182</v>
      </c>
      <c r="B187" s="32" t="s">
        <v>731</v>
      </c>
      <c r="C187" s="32" t="s">
        <v>22</v>
      </c>
      <c r="D187" s="38" t="s">
        <v>22</v>
      </c>
      <c r="E187" s="68">
        <v>2021.06</v>
      </c>
      <c r="F187" s="33" t="s">
        <v>2420</v>
      </c>
      <c r="G187" s="34">
        <v>653</v>
      </c>
      <c r="H187" s="34">
        <v>1357</v>
      </c>
      <c r="I187" s="37" t="s">
        <v>15</v>
      </c>
      <c r="J187" s="35" t="s">
        <v>17</v>
      </c>
      <c r="K187" s="36" t="s">
        <v>181</v>
      </c>
    </row>
    <row r="188" spans="1:238" x14ac:dyDescent="0.2">
      <c r="A188" s="11">
        <f t="shared" si="2"/>
        <v>183</v>
      </c>
      <c r="B188" s="32" t="s">
        <v>732</v>
      </c>
      <c r="C188" s="32" t="s">
        <v>22</v>
      </c>
      <c r="D188" s="38" t="s">
        <v>22</v>
      </c>
      <c r="E188" s="68">
        <v>2021.06</v>
      </c>
      <c r="F188" s="33" t="s">
        <v>76</v>
      </c>
      <c r="G188" s="34">
        <v>4274</v>
      </c>
      <c r="H188" s="34">
        <v>9764</v>
      </c>
      <c r="I188" s="37" t="s">
        <v>127</v>
      </c>
      <c r="J188" s="35" t="s">
        <v>17</v>
      </c>
      <c r="K188" s="36"/>
    </row>
    <row r="189" spans="1:238" x14ac:dyDescent="0.2">
      <c r="A189" s="11">
        <f t="shared" si="2"/>
        <v>184</v>
      </c>
      <c r="B189" s="32" t="s">
        <v>756</v>
      </c>
      <c r="C189" s="32" t="s">
        <v>22</v>
      </c>
      <c r="D189" s="38" t="s">
        <v>22</v>
      </c>
      <c r="E189" s="68">
        <v>2021.07</v>
      </c>
      <c r="F189" s="33" t="s">
        <v>1123</v>
      </c>
      <c r="G189" s="34">
        <v>140</v>
      </c>
      <c r="H189" s="34">
        <v>384</v>
      </c>
      <c r="I189" s="37" t="s">
        <v>902</v>
      </c>
      <c r="J189" s="35" t="s">
        <v>902</v>
      </c>
      <c r="K189" s="36"/>
    </row>
    <row r="190" spans="1:238" x14ac:dyDescent="0.2">
      <c r="A190" s="11">
        <f t="shared" si="2"/>
        <v>185</v>
      </c>
      <c r="B190" s="32" t="s">
        <v>761</v>
      </c>
      <c r="C190" s="32" t="s">
        <v>22</v>
      </c>
      <c r="D190" s="38" t="s">
        <v>22</v>
      </c>
      <c r="E190" s="68">
        <v>2021.08</v>
      </c>
      <c r="F190" s="33" t="s">
        <v>981</v>
      </c>
      <c r="G190" s="34">
        <v>1678</v>
      </c>
      <c r="H190" s="34">
        <v>3189</v>
      </c>
      <c r="I190" s="37" t="s">
        <v>15</v>
      </c>
      <c r="J190" s="35" t="s">
        <v>17</v>
      </c>
      <c r="K190" s="36" t="s">
        <v>181</v>
      </c>
    </row>
    <row r="191" spans="1:238" x14ac:dyDescent="0.2">
      <c r="A191" s="11">
        <f t="shared" si="2"/>
        <v>186</v>
      </c>
      <c r="B191" s="32" t="s">
        <v>762</v>
      </c>
      <c r="C191" s="32" t="s">
        <v>22</v>
      </c>
      <c r="D191" s="38" t="s">
        <v>22</v>
      </c>
      <c r="E191" s="68">
        <v>2021.08</v>
      </c>
      <c r="F191" s="33" t="s">
        <v>1341</v>
      </c>
      <c r="G191" s="34">
        <v>1921</v>
      </c>
      <c r="H191" s="34">
        <v>3639</v>
      </c>
      <c r="I191" s="37" t="s">
        <v>15</v>
      </c>
      <c r="J191" s="35" t="s">
        <v>17</v>
      </c>
      <c r="K191" s="36"/>
    </row>
    <row r="192" spans="1:238" x14ac:dyDescent="0.2">
      <c r="A192" s="11">
        <f t="shared" si="2"/>
        <v>187</v>
      </c>
      <c r="B192" s="32" t="s">
        <v>778</v>
      </c>
      <c r="C192" s="32" t="s">
        <v>22</v>
      </c>
      <c r="D192" s="38" t="s">
        <v>22</v>
      </c>
      <c r="E192" s="68">
        <v>2021.09</v>
      </c>
      <c r="F192" s="33" t="s">
        <v>107</v>
      </c>
      <c r="G192" s="34">
        <v>1983</v>
      </c>
      <c r="H192" s="34">
        <v>5030</v>
      </c>
      <c r="I192" s="37" t="s">
        <v>18</v>
      </c>
      <c r="J192" s="35" t="s">
        <v>17</v>
      </c>
      <c r="K192" s="36" t="s">
        <v>180</v>
      </c>
    </row>
    <row r="193" spans="1:238" x14ac:dyDescent="0.2">
      <c r="A193" s="11">
        <f t="shared" si="2"/>
        <v>188</v>
      </c>
      <c r="B193" s="32" t="s">
        <v>795</v>
      </c>
      <c r="C193" s="32" t="s">
        <v>22</v>
      </c>
      <c r="D193" s="38" t="s">
        <v>22</v>
      </c>
      <c r="E193" s="68">
        <v>2021.1</v>
      </c>
      <c r="F193" s="33" t="s">
        <v>2432</v>
      </c>
      <c r="G193" s="34">
        <v>3790</v>
      </c>
      <c r="H193" s="34">
        <v>8051</v>
      </c>
      <c r="I193" s="37" t="s">
        <v>15</v>
      </c>
      <c r="J193" s="35" t="s">
        <v>17</v>
      </c>
      <c r="K193" s="36" t="s">
        <v>181</v>
      </c>
    </row>
    <row r="194" spans="1:238" x14ac:dyDescent="0.2">
      <c r="A194" s="11">
        <f t="shared" si="2"/>
        <v>189</v>
      </c>
      <c r="B194" s="32" t="s">
        <v>796</v>
      </c>
      <c r="C194" s="32" t="s">
        <v>22</v>
      </c>
      <c r="D194" s="38" t="s">
        <v>22</v>
      </c>
      <c r="E194" s="68">
        <v>2021.1</v>
      </c>
      <c r="F194" s="33" t="s">
        <v>1142</v>
      </c>
      <c r="G194" s="34">
        <v>1941</v>
      </c>
      <c r="H194" s="34">
        <v>4539</v>
      </c>
      <c r="I194" s="37" t="s">
        <v>18</v>
      </c>
      <c r="J194" s="35" t="s">
        <v>17</v>
      </c>
      <c r="K194" s="36"/>
    </row>
    <row r="195" spans="1:238" x14ac:dyDescent="0.2">
      <c r="A195" s="11">
        <f t="shared" si="2"/>
        <v>190</v>
      </c>
      <c r="B195" s="32" t="s">
        <v>797</v>
      </c>
      <c r="C195" s="32" t="s">
        <v>22</v>
      </c>
      <c r="D195" s="38" t="s">
        <v>22</v>
      </c>
      <c r="E195" s="68">
        <v>2021.1</v>
      </c>
      <c r="F195" s="33" t="s">
        <v>134</v>
      </c>
      <c r="G195" s="34">
        <v>1496</v>
      </c>
      <c r="H195" s="34">
        <v>3103</v>
      </c>
      <c r="I195" s="37" t="s">
        <v>15</v>
      </c>
      <c r="J195" s="35" t="s">
        <v>17</v>
      </c>
      <c r="K195" s="36"/>
    </row>
    <row r="196" spans="1:238" x14ac:dyDescent="0.2">
      <c r="A196" s="11">
        <f t="shared" si="2"/>
        <v>191</v>
      </c>
      <c r="B196" s="32" t="s">
        <v>820</v>
      </c>
      <c r="C196" s="32" t="s">
        <v>22</v>
      </c>
      <c r="D196" s="38" t="s">
        <v>22</v>
      </c>
      <c r="E196" s="68">
        <v>2021.12</v>
      </c>
      <c r="F196" s="33" t="s">
        <v>915</v>
      </c>
      <c r="G196" s="34">
        <v>1710</v>
      </c>
      <c r="H196" s="34">
        <v>3439</v>
      </c>
      <c r="I196" s="37" t="s">
        <v>127</v>
      </c>
      <c r="J196" s="35" t="s">
        <v>17</v>
      </c>
      <c r="K196" s="36" t="s">
        <v>181</v>
      </c>
    </row>
    <row r="197" spans="1:238" x14ac:dyDescent="0.2">
      <c r="A197" s="11">
        <f t="shared" si="2"/>
        <v>192</v>
      </c>
      <c r="B197" s="32" t="s">
        <v>821</v>
      </c>
      <c r="C197" s="32" t="s">
        <v>22</v>
      </c>
      <c r="D197" s="38" t="s">
        <v>22</v>
      </c>
      <c r="E197" s="68">
        <v>2021.12</v>
      </c>
      <c r="F197" s="33" t="s">
        <v>33</v>
      </c>
      <c r="G197" s="34">
        <v>2435</v>
      </c>
      <c r="H197" s="34">
        <v>5030</v>
      </c>
      <c r="I197" s="37" t="s">
        <v>15</v>
      </c>
      <c r="J197" s="35" t="s">
        <v>17</v>
      </c>
      <c r="K197" s="36"/>
    </row>
    <row r="198" spans="1:238" x14ac:dyDescent="0.2">
      <c r="A198" s="11">
        <f t="shared" si="2"/>
        <v>193</v>
      </c>
      <c r="B198" s="32" t="s">
        <v>826</v>
      </c>
      <c r="C198" s="32" t="s">
        <v>22</v>
      </c>
      <c r="D198" s="38" t="s">
        <v>22</v>
      </c>
      <c r="E198" s="68">
        <v>2022.01</v>
      </c>
      <c r="F198" s="33" t="s">
        <v>82</v>
      </c>
      <c r="G198" s="34">
        <v>3701</v>
      </c>
      <c r="H198" s="34">
        <v>7822</v>
      </c>
      <c r="I198" s="37" t="s">
        <v>127</v>
      </c>
      <c r="J198" s="35" t="s">
        <v>17</v>
      </c>
      <c r="K198" s="36" t="s">
        <v>180</v>
      </c>
    </row>
    <row r="199" spans="1:238" x14ac:dyDescent="0.2">
      <c r="A199" s="11">
        <f t="shared" ref="A199:A236" si="3">ROW()-5</f>
        <v>194</v>
      </c>
      <c r="B199" s="32" t="s">
        <v>840</v>
      </c>
      <c r="C199" s="32" t="s">
        <v>22</v>
      </c>
      <c r="D199" s="38" t="s">
        <v>22</v>
      </c>
      <c r="E199" s="68">
        <v>2022.02</v>
      </c>
      <c r="F199" s="33" t="s">
        <v>2441</v>
      </c>
      <c r="G199" s="34">
        <v>2724</v>
      </c>
      <c r="H199" s="34">
        <v>5702</v>
      </c>
      <c r="I199" s="37" t="s">
        <v>15</v>
      </c>
      <c r="J199" s="35" t="s">
        <v>17</v>
      </c>
      <c r="K199" s="36"/>
    </row>
    <row r="200" spans="1:238" x14ac:dyDescent="0.2">
      <c r="A200" s="11">
        <f t="shared" si="3"/>
        <v>195</v>
      </c>
      <c r="B200" s="32" t="s">
        <v>841</v>
      </c>
      <c r="C200" s="32" t="s">
        <v>22</v>
      </c>
      <c r="D200" s="38" t="s">
        <v>22</v>
      </c>
      <c r="E200" s="68">
        <v>2022.02</v>
      </c>
      <c r="F200" s="33" t="s">
        <v>101</v>
      </c>
      <c r="G200" s="34">
        <v>3327</v>
      </c>
      <c r="H200" s="34">
        <v>9757</v>
      </c>
      <c r="I200" s="37" t="s">
        <v>127</v>
      </c>
      <c r="J200" s="35" t="s">
        <v>17</v>
      </c>
      <c r="K200" s="36" t="s">
        <v>181</v>
      </c>
    </row>
    <row r="201" spans="1:238" x14ac:dyDescent="0.2">
      <c r="A201" s="11">
        <f t="shared" si="3"/>
        <v>196</v>
      </c>
      <c r="B201" s="32" t="s">
        <v>848</v>
      </c>
      <c r="C201" s="32" t="s">
        <v>22</v>
      </c>
      <c r="D201" s="38" t="s">
        <v>22</v>
      </c>
      <c r="E201" s="68">
        <v>2022.03</v>
      </c>
      <c r="F201" s="33" t="s">
        <v>2443</v>
      </c>
      <c r="G201" s="34">
        <v>1652</v>
      </c>
      <c r="H201" s="34">
        <v>4067</v>
      </c>
      <c r="I201" s="37" t="s">
        <v>18</v>
      </c>
      <c r="J201" s="35" t="s">
        <v>17</v>
      </c>
      <c r="K201" s="36"/>
    </row>
    <row r="202" spans="1:238" x14ac:dyDescent="0.2">
      <c r="A202" s="11">
        <f t="shared" si="3"/>
        <v>197</v>
      </c>
      <c r="B202" s="32" t="s">
        <v>849</v>
      </c>
      <c r="C202" s="32" t="s">
        <v>22</v>
      </c>
      <c r="D202" s="38" t="s">
        <v>22</v>
      </c>
      <c r="E202" s="68">
        <v>2022.03</v>
      </c>
      <c r="F202" s="33" t="s">
        <v>2444</v>
      </c>
      <c r="G202" s="34">
        <v>1630</v>
      </c>
      <c r="H202" s="34">
        <v>3423</v>
      </c>
      <c r="I202" s="37" t="s">
        <v>18</v>
      </c>
      <c r="J202" s="35" t="s">
        <v>17</v>
      </c>
      <c r="K202" s="36"/>
    </row>
    <row r="203" spans="1:238" x14ac:dyDescent="0.2">
      <c r="A203" s="11">
        <f t="shared" si="3"/>
        <v>198</v>
      </c>
      <c r="B203" s="32" t="s">
        <v>850</v>
      </c>
      <c r="C203" s="32" t="s">
        <v>22</v>
      </c>
      <c r="D203" s="38" t="s">
        <v>22</v>
      </c>
      <c r="E203" s="68">
        <v>2022.03</v>
      </c>
      <c r="F203" s="33" t="s">
        <v>2445</v>
      </c>
      <c r="G203" s="34">
        <v>628</v>
      </c>
      <c r="H203" s="34">
        <v>1458</v>
      </c>
      <c r="I203" s="37" t="s">
        <v>15</v>
      </c>
      <c r="J203" s="35" t="s">
        <v>17</v>
      </c>
      <c r="K203" s="36" t="s">
        <v>181</v>
      </c>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row>
    <row r="204" spans="1:238" x14ac:dyDescent="0.2">
      <c r="A204" s="11">
        <f t="shared" si="3"/>
        <v>199</v>
      </c>
      <c r="B204" s="32" t="s">
        <v>859</v>
      </c>
      <c r="C204" s="32" t="s">
        <v>22</v>
      </c>
      <c r="D204" s="38" t="s">
        <v>22</v>
      </c>
      <c r="E204" s="68">
        <v>2022.04</v>
      </c>
      <c r="F204" s="33" t="s">
        <v>23</v>
      </c>
      <c r="G204" s="34">
        <v>448</v>
      </c>
      <c r="H204" s="34">
        <v>963</v>
      </c>
      <c r="I204" s="37" t="s">
        <v>15</v>
      </c>
      <c r="J204" s="35" t="s">
        <v>17</v>
      </c>
      <c r="K204" s="36"/>
    </row>
    <row r="205" spans="1:238" x14ac:dyDescent="0.2">
      <c r="A205" s="11">
        <f t="shared" si="3"/>
        <v>200</v>
      </c>
      <c r="B205" s="32" t="s">
        <v>860</v>
      </c>
      <c r="C205" s="32" t="s">
        <v>22</v>
      </c>
      <c r="D205" s="38" t="s">
        <v>22</v>
      </c>
      <c r="E205" s="68">
        <v>2022.04</v>
      </c>
      <c r="F205" s="33" t="s">
        <v>45</v>
      </c>
      <c r="G205" s="34">
        <v>1634</v>
      </c>
      <c r="H205" s="34">
        <v>3857</v>
      </c>
      <c r="I205" s="37" t="s">
        <v>127</v>
      </c>
      <c r="J205" s="35" t="s">
        <v>17</v>
      </c>
      <c r="K205" s="36"/>
    </row>
    <row r="206" spans="1:238" x14ac:dyDescent="0.2">
      <c r="A206" s="11">
        <f t="shared" si="3"/>
        <v>201</v>
      </c>
      <c r="B206" s="32" t="s">
        <v>874</v>
      </c>
      <c r="C206" s="32" t="s">
        <v>22</v>
      </c>
      <c r="D206" s="38" t="s">
        <v>22</v>
      </c>
      <c r="E206" s="68">
        <v>2022.05</v>
      </c>
      <c r="F206" s="33" t="s">
        <v>674</v>
      </c>
      <c r="G206" s="34">
        <v>2276</v>
      </c>
      <c r="H206" s="34">
        <v>4467</v>
      </c>
      <c r="I206" s="37" t="s">
        <v>15</v>
      </c>
      <c r="J206" s="35" t="s">
        <v>17</v>
      </c>
      <c r="K206" s="36" t="s">
        <v>180</v>
      </c>
    </row>
    <row r="207" spans="1:238" x14ac:dyDescent="0.2">
      <c r="A207" s="11">
        <f t="shared" si="3"/>
        <v>202</v>
      </c>
      <c r="B207" s="32" t="s">
        <v>875</v>
      </c>
      <c r="C207" s="32" t="s">
        <v>22</v>
      </c>
      <c r="D207" s="38" t="s">
        <v>22</v>
      </c>
      <c r="E207" s="68">
        <v>2022.05</v>
      </c>
      <c r="F207" s="33" t="s">
        <v>52</v>
      </c>
      <c r="G207" s="34">
        <v>744</v>
      </c>
      <c r="H207" s="34">
        <v>1569</v>
      </c>
      <c r="I207" s="37" t="s">
        <v>15</v>
      </c>
      <c r="J207" s="35" t="s">
        <v>17</v>
      </c>
      <c r="K207" s="36" t="s">
        <v>180</v>
      </c>
    </row>
    <row r="208" spans="1:238" x14ac:dyDescent="0.2">
      <c r="A208" s="11">
        <f t="shared" si="3"/>
        <v>203</v>
      </c>
      <c r="B208" s="32" t="s">
        <v>876</v>
      </c>
      <c r="C208" s="32" t="s">
        <v>22</v>
      </c>
      <c r="D208" s="38" t="s">
        <v>22</v>
      </c>
      <c r="E208" s="68">
        <v>2022.05</v>
      </c>
      <c r="F208" s="33" t="s">
        <v>134</v>
      </c>
      <c r="G208" s="34">
        <v>715</v>
      </c>
      <c r="H208" s="34">
        <v>1438</v>
      </c>
      <c r="I208" s="37" t="s">
        <v>18</v>
      </c>
      <c r="J208" s="35" t="s">
        <v>17</v>
      </c>
      <c r="K208" s="36" t="s">
        <v>180</v>
      </c>
    </row>
    <row r="209" spans="1:238" x14ac:dyDescent="0.2">
      <c r="A209" s="11">
        <f t="shared" si="3"/>
        <v>204</v>
      </c>
      <c r="B209" s="32" t="s">
        <v>897</v>
      </c>
      <c r="C209" s="32" t="s">
        <v>22</v>
      </c>
      <c r="D209" s="38" t="s">
        <v>22</v>
      </c>
      <c r="E209" s="68">
        <v>2022.06</v>
      </c>
      <c r="F209" s="33" t="s">
        <v>134</v>
      </c>
      <c r="G209" s="34">
        <v>5626</v>
      </c>
      <c r="H209" s="34">
        <v>15136</v>
      </c>
      <c r="I209" s="37" t="s">
        <v>15</v>
      </c>
      <c r="J209" s="35" t="s">
        <v>17</v>
      </c>
      <c r="K209" s="36" t="s">
        <v>181</v>
      </c>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row>
    <row r="210" spans="1:238" x14ac:dyDescent="0.2">
      <c r="A210" s="11">
        <f t="shared" si="3"/>
        <v>205</v>
      </c>
      <c r="B210" s="32" t="s">
        <v>898</v>
      </c>
      <c r="C210" s="32" t="s">
        <v>22</v>
      </c>
      <c r="D210" s="38" t="s">
        <v>22</v>
      </c>
      <c r="E210" s="68">
        <v>2022.06</v>
      </c>
      <c r="F210" s="33" t="s">
        <v>899</v>
      </c>
      <c r="G210" s="34">
        <v>1702</v>
      </c>
      <c r="H210" s="34">
        <v>3919</v>
      </c>
      <c r="I210" s="37" t="s">
        <v>127</v>
      </c>
      <c r="J210" s="35" t="s">
        <v>17</v>
      </c>
      <c r="K210" s="36"/>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row>
    <row r="211" spans="1:238" x14ac:dyDescent="0.2">
      <c r="A211" s="11">
        <f t="shared" si="3"/>
        <v>206</v>
      </c>
      <c r="B211" s="32" t="s">
        <v>900</v>
      </c>
      <c r="C211" s="32" t="s">
        <v>22</v>
      </c>
      <c r="D211" s="38" t="s">
        <v>22</v>
      </c>
      <c r="E211" s="68">
        <v>2022.06</v>
      </c>
      <c r="F211" s="33" t="s">
        <v>54</v>
      </c>
      <c r="G211" s="34">
        <v>519</v>
      </c>
      <c r="H211" s="34">
        <v>1085</v>
      </c>
      <c r="I211" s="37" t="s">
        <v>15</v>
      </c>
      <c r="J211" s="35" t="s">
        <v>17</v>
      </c>
      <c r="K211" s="36"/>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row>
    <row r="212" spans="1:238" x14ac:dyDescent="0.2">
      <c r="A212" s="11">
        <f t="shared" si="3"/>
        <v>207</v>
      </c>
      <c r="B212" s="32" t="s">
        <v>904</v>
      </c>
      <c r="C212" s="32" t="s">
        <v>22</v>
      </c>
      <c r="D212" s="38" t="s">
        <v>22</v>
      </c>
      <c r="E212" s="68">
        <v>2022.07</v>
      </c>
      <c r="F212" s="33" t="s">
        <v>905</v>
      </c>
      <c r="G212" s="34">
        <v>4060</v>
      </c>
      <c r="H212" s="34">
        <v>9760</v>
      </c>
      <c r="I212" s="37" t="s">
        <v>18</v>
      </c>
      <c r="J212" s="35" t="s">
        <v>17</v>
      </c>
      <c r="K212" s="36" t="s">
        <v>181</v>
      </c>
    </row>
    <row r="213" spans="1:238" x14ac:dyDescent="0.2">
      <c r="A213" s="11">
        <f t="shared" si="3"/>
        <v>208</v>
      </c>
      <c r="B213" s="32" t="s">
        <v>906</v>
      </c>
      <c r="C213" s="32" t="s">
        <v>22</v>
      </c>
      <c r="D213" s="38" t="s">
        <v>22</v>
      </c>
      <c r="E213" s="68">
        <v>2022.07</v>
      </c>
      <c r="F213" s="33" t="s">
        <v>907</v>
      </c>
      <c r="G213" s="34">
        <v>4184</v>
      </c>
      <c r="H213" s="34">
        <v>9931</v>
      </c>
      <c r="I213" s="37" t="s">
        <v>127</v>
      </c>
      <c r="J213" s="35" t="s">
        <v>17</v>
      </c>
      <c r="K213" s="36" t="s">
        <v>181</v>
      </c>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row>
    <row r="214" spans="1:238" x14ac:dyDescent="0.2">
      <c r="A214" s="11">
        <f t="shared" si="3"/>
        <v>209</v>
      </c>
      <c r="B214" s="32" t="s">
        <v>908</v>
      </c>
      <c r="C214" s="32" t="s">
        <v>22</v>
      </c>
      <c r="D214" s="38" t="s">
        <v>22</v>
      </c>
      <c r="E214" s="68">
        <v>2022.07</v>
      </c>
      <c r="F214" s="33" t="s">
        <v>63</v>
      </c>
      <c r="G214" s="34">
        <v>3225</v>
      </c>
      <c r="H214" s="34">
        <v>9768</v>
      </c>
      <c r="I214" s="37" t="s">
        <v>15</v>
      </c>
      <c r="J214" s="35" t="s">
        <v>17</v>
      </c>
      <c r="K214" s="36" t="s">
        <v>181</v>
      </c>
    </row>
    <row r="215" spans="1:238" x14ac:dyDescent="0.2">
      <c r="A215" s="11">
        <f t="shared" si="3"/>
        <v>210</v>
      </c>
      <c r="B215" s="32" t="s">
        <v>909</v>
      </c>
      <c r="C215" s="32" t="s">
        <v>22</v>
      </c>
      <c r="D215" s="38" t="s">
        <v>22</v>
      </c>
      <c r="E215" s="68">
        <v>2022.07</v>
      </c>
      <c r="F215" s="33" t="s">
        <v>910</v>
      </c>
      <c r="G215" s="34">
        <v>651</v>
      </c>
      <c r="H215" s="34">
        <v>1576</v>
      </c>
      <c r="I215" s="37" t="s">
        <v>15</v>
      </c>
      <c r="J215" s="35" t="s">
        <v>17</v>
      </c>
      <c r="K215" s="36" t="s">
        <v>182</v>
      </c>
    </row>
    <row r="216" spans="1:238" x14ac:dyDescent="0.2">
      <c r="A216" s="11">
        <f t="shared" si="3"/>
        <v>211</v>
      </c>
      <c r="B216" s="32" t="s">
        <v>911</v>
      </c>
      <c r="C216" s="32" t="s">
        <v>22</v>
      </c>
      <c r="D216" s="38" t="s">
        <v>22</v>
      </c>
      <c r="E216" s="68">
        <v>2022.07</v>
      </c>
      <c r="F216" s="33" t="s">
        <v>171</v>
      </c>
      <c r="G216" s="34">
        <v>1415</v>
      </c>
      <c r="H216" s="34">
        <v>4116</v>
      </c>
      <c r="I216" s="37" t="s">
        <v>15</v>
      </c>
      <c r="J216" s="35" t="s">
        <v>2453</v>
      </c>
      <c r="K216" s="36"/>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row>
    <row r="217" spans="1:238" x14ac:dyDescent="0.2">
      <c r="A217" s="11">
        <f t="shared" si="3"/>
        <v>212</v>
      </c>
      <c r="B217" s="32" t="s">
        <v>934</v>
      </c>
      <c r="C217" s="32" t="s">
        <v>22</v>
      </c>
      <c r="D217" s="38" t="s">
        <v>22</v>
      </c>
      <c r="E217" s="68">
        <v>2022.08</v>
      </c>
      <c r="F217" s="33" t="s">
        <v>101</v>
      </c>
      <c r="G217" s="34">
        <v>8569</v>
      </c>
      <c r="H217" s="34">
        <v>17159</v>
      </c>
      <c r="I217" s="37" t="s">
        <v>15</v>
      </c>
      <c r="J217" s="35" t="s">
        <v>17</v>
      </c>
      <c r="K217" s="36" t="s">
        <v>181</v>
      </c>
    </row>
    <row r="218" spans="1:238" x14ac:dyDescent="0.2">
      <c r="A218" s="11">
        <f t="shared" si="3"/>
        <v>213</v>
      </c>
      <c r="B218" s="32" t="s">
        <v>935</v>
      </c>
      <c r="C218" s="32" t="s">
        <v>22</v>
      </c>
      <c r="D218" s="38" t="s">
        <v>22</v>
      </c>
      <c r="E218" s="68">
        <v>2022.08</v>
      </c>
      <c r="F218" s="33" t="s">
        <v>45</v>
      </c>
      <c r="G218" s="34">
        <v>816</v>
      </c>
      <c r="H218" s="34">
        <v>2028</v>
      </c>
      <c r="I218" s="37" t="s">
        <v>15</v>
      </c>
      <c r="J218" s="35" t="s">
        <v>17</v>
      </c>
      <c r="K218" s="36"/>
    </row>
    <row r="219" spans="1:238" x14ac:dyDescent="0.2">
      <c r="A219" s="11">
        <f t="shared" si="3"/>
        <v>214</v>
      </c>
      <c r="B219" s="32" t="s">
        <v>1208</v>
      </c>
      <c r="C219" s="32" t="s">
        <v>22</v>
      </c>
      <c r="D219" s="38" t="s">
        <v>22</v>
      </c>
      <c r="E219" s="68">
        <v>2022.09</v>
      </c>
      <c r="F219" s="33" t="s">
        <v>32</v>
      </c>
      <c r="G219" s="34">
        <v>3755</v>
      </c>
      <c r="H219" s="34">
        <v>9502</v>
      </c>
      <c r="I219" s="37" t="s">
        <v>127</v>
      </c>
      <c r="J219" s="35" t="s">
        <v>17</v>
      </c>
      <c r="K219" s="36" t="s">
        <v>181</v>
      </c>
    </row>
    <row r="220" spans="1:238" x14ac:dyDescent="0.2">
      <c r="A220" s="11">
        <f t="shared" si="3"/>
        <v>215</v>
      </c>
      <c r="B220" s="32" t="s">
        <v>946</v>
      </c>
      <c r="C220" s="32" t="s">
        <v>22</v>
      </c>
      <c r="D220" s="38" t="s">
        <v>22</v>
      </c>
      <c r="E220" s="68">
        <v>2022.09</v>
      </c>
      <c r="F220" s="33" t="s">
        <v>155</v>
      </c>
      <c r="G220" s="34">
        <v>1396</v>
      </c>
      <c r="H220" s="34">
        <v>2971</v>
      </c>
      <c r="I220" s="37" t="s">
        <v>18</v>
      </c>
      <c r="J220" s="35" t="s">
        <v>17</v>
      </c>
      <c r="K220" s="36"/>
    </row>
    <row r="221" spans="1:238" x14ac:dyDescent="0.2">
      <c r="A221" s="11">
        <f t="shared" si="3"/>
        <v>216</v>
      </c>
      <c r="B221" s="32" t="s">
        <v>947</v>
      </c>
      <c r="C221" s="32" t="s">
        <v>22</v>
      </c>
      <c r="D221" s="38" t="s">
        <v>22</v>
      </c>
      <c r="E221" s="68">
        <v>2022.09</v>
      </c>
      <c r="F221" s="33" t="s">
        <v>107</v>
      </c>
      <c r="G221" s="34">
        <v>1440</v>
      </c>
      <c r="H221" s="34">
        <v>3279</v>
      </c>
      <c r="I221" s="37" t="s">
        <v>127</v>
      </c>
      <c r="J221" s="35" t="s">
        <v>17</v>
      </c>
      <c r="K221" s="36"/>
    </row>
    <row r="222" spans="1:238" x14ac:dyDescent="0.2">
      <c r="A222" s="11">
        <f t="shared" si="3"/>
        <v>217</v>
      </c>
      <c r="B222" s="32" t="s">
        <v>1210</v>
      </c>
      <c r="C222" s="32" t="s">
        <v>22</v>
      </c>
      <c r="D222" s="38" t="s">
        <v>22</v>
      </c>
      <c r="E222" s="68">
        <v>2022.09</v>
      </c>
      <c r="F222" s="33" t="s">
        <v>948</v>
      </c>
      <c r="G222" s="34">
        <v>689</v>
      </c>
      <c r="H222" s="34">
        <v>1519</v>
      </c>
      <c r="I222" s="37" t="s">
        <v>127</v>
      </c>
      <c r="J222" s="35" t="s">
        <v>17</v>
      </c>
      <c r="K222" s="36"/>
    </row>
    <row r="223" spans="1:238" x14ac:dyDescent="0.2">
      <c r="A223" s="11">
        <f t="shared" si="3"/>
        <v>218</v>
      </c>
      <c r="B223" s="32" t="s">
        <v>970</v>
      </c>
      <c r="C223" s="32" t="s">
        <v>22</v>
      </c>
      <c r="D223" s="38" t="s">
        <v>22</v>
      </c>
      <c r="E223" s="68">
        <v>2022.1</v>
      </c>
      <c r="F223" s="33" t="s">
        <v>60</v>
      </c>
      <c r="G223" s="34">
        <v>2091</v>
      </c>
      <c r="H223" s="34">
        <v>8240</v>
      </c>
      <c r="I223" s="37" t="s">
        <v>127</v>
      </c>
      <c r="J223" s="35" t="s">
        <v>17</v>
      </c>
      <c r="K223" s="36"/>
    </row>
    <row r="224" spans="1:238" x14ac:dyDescent="0.2">
      <c r="A224" s="11">
        <f t="shared" si="3"/>
        <v>219</v>
      </c>
      <c r="B224" s="32" t="s">
        <v>979</v>
      </c>
      <c r="C224" s="32" t="s">
        <v>22</v>
      </c>
      <c r="D224" s="38" t="s">
        <v>22</v>
      </c>
      <c r="E224" s="68">
        <v>2022.11</v>
      </c>
      <c r="F224" s="33" t="s">
        <v>52</v>
      </c>
      <c r="G224" s="34">
        <v>2077</v>
      </c>
      <c r="H224" s="34">
        <v>4864</v>
      </c>
      <c r="I224" s="37" t="s">
        <v>15</v>
      </c>
      <c r="J224" s="35" t="s">
        <v>17</v>
      </c>
      <c r="K224" s="36" t="s">
        <v>180</v>
      </c>
    </row>
    <row r="225" spans="1:238" x14ac:dyDescent="0.2">
      <c r="A225" s="11">
        <f t="shared" si="3"/>
        <v>220</v>
      </c>
      <c r="B225" s="32" t="s">
        <v>980</v>
      </c>
      <c r="C225" s="32" t="s">
        <v>22</v>
      </c>
      <c r="D225" s="38" t="s">
        <v>22</v>
      </c>
      <c r="E225" s="68">
        <v>2022.11</v>
      </c>
      <c r="F225" s="33" t="s">
        <v>981</v>
      </c>
      <c r="G225" s="34">
        <v>2009</v>
      </c>
      <c r="H225" s="34">
        <v>5269</v>
      </c>
      <c r="I225" s="37" t="s">
        <v>127</v>
      </c>
      <c r="J225" s="35" t="s">
        <v>17</v>
      </c>
      <c r="K225" s="36"/>
    </row>
    <row r="226" spans="1:238" x14ac:dyDescent="0.2">
      <c r="A226" s="11">
        <f t="shared" si="3"/>
        <v>221</v>
      </c>
      <c r="B226" s="32" t="s">
        <v>982</v>
      </c>
      <c r="C226" s="32" t="s">
        <v>22</v>
      </c>
      <c r="D226" s="38" t="s">
        <v>22</v>
      </c>
      <c r="E226" s="68">
        <v>2022.11</v>
      </c>
      <c r="F226" s="33" t="s">
        <v>983</v>
      </c>
      <c r="G226" s="34">
        <v>1384</v>
      </c>
      <c r="H226" s="34">
        <v>4732</v>
      </c>
      <c r="I226" s="37" t="s">
        <v>127</v>
      </c>
      <c r="J226" s="35" t="s">
        <v>17</v>
      </c>
      <c r="K226" s="36"/>
    </row>
    <row r="227" spans="1:238" x14ac:dyDescent="0.2">
      <c r="A227" s="11">
        <f t="shared" si="3"/>
        <v>222</v>
      </c>
      <c r="B227" s="32" t="s">
        <v>1008</v>
      </c>
      <c r="C227" s="32" t="s">
        <v>22</v>
      </c>
      <c r="D227" s="38" t="s">
        <v>22</v>
      </c>
      <c r="E227" s="68">
        <v>2022.12</v>
      </c>
      <c r="F227" s="33" t="s">
        <v>134</v>
      </c>
      <c r="G227" s="34">
        <v>2090</v>
      </c>
      <c r="H227" s="34">
        <v>5172</v>
      </c>
      <c r="I227" s="37" t="s">
        <v>127</v>
      </c>
      <c r="J227" s="35" t="s">
        <v>17</v>
      </c>
      <c r="K227" s="36" t="s">
        <v>182</v>
      </c>
    </row>
    <row r="228" spans="1:238" x14ac:dyDescent="0.2">
      <c r="A228" s="11">
        <f t="shared" si="3"/>
        <v>223</v>
      </c>
      <c r="B228" s="32" t="s">
        <v>1021</v>
      </c>
      <c r="C228" s="32" t="s">
        <v>22</v>
      </c>
      <c r="D228" s="32" t="s">
        <v>22</v>
      </c>
      <c r="E228" s="68">
        <v>2023.01</v>
      </c>
      <c r="F228" s="33" t="s">
        <v>111</v>
      </c>
      <c r="G228" s="34">
        <v>3229</v>
      </c>
      <c r="H228" s="34">
        <v>7842</v>
      </c>
      <c r="I228" s="37" t="s">
        <v>127</v>
      </c>
      <c r="J228" s="35" t="s">
        <v>17</v>
      </c>
      <c r="K228" s="36" t="s">
        <v>181</v>
      </c>
    </row>
    <row r="229" spans="1:238" x14ac:dyDescent="0.2">
      <c r="A229" s="11">
        <f t="shared" si="3"/>
        <v>224</v>
      </c>
      <c r="B229" s="32" t="s">
        <v>1022</v>
      </c>
      <c r="C229" s="32" t="s">
        <v>22</v>
      </c>
      <c r="D229" s="38" t="s">
        <v>22</v>
      </c>
      <c r="E229" s="68">
        <v>2023.01</v>
      </c>
      <c r="F229" s="33" t="s">
        <v>1023</v>
      </c>
      <c r="G229" s="34">
        <v>4051</v>
      </c>
      <c r="H229" s="34">
        <v>7986</v>
      </c>
      <c r="I229" s="37" t="s">
        <v>18</v>
      </c>
      <c r="J229" s="35" t="s">
        <v>17</v>
      </c>
      <c r="K229" s="36"/>
    </row>
    <row r="230" spans="1:238" x14ac:dyDescent="0.2">
      <c r="A230" s="11">
        <f t="shared" si="3"/>
        <v>225</v>
      </c>
      <c r="B230" s="32" t="s">
        <v>1025</v>
      </c>
      <c r="C230" s="32" t="s">
        <v>22</v>
      </c>
      <c r="D230" s="38" t="s">
        <v>22</v>
      </c>
      <c r="E230" s="68">
        <v>2023.02</v>
      </c>
      <c r="F230" s="33" t="s">
        <v>84</v>
      </c>
      <c r="G230" s="34">
        <v>441</v>
      </c>
      <c r="H230" s="34">
        <v>874</v>
      </c>
      <c r="I230" s="37" t="s">
        <v>15</v>
      </c>
      <c r="J230" s="35" t="s">
        <v>17</v>
      </c>
      <c r="K230" s="36"/>
    </row>
    <row r="231" spans="1:238" x14ac:dyDescent="0.2">
      <c r="A231" s="11">
        <f t="shared" si="3"/>
        <v>226</v>
      </c>
      <c r="B231" s="32" t="s">
        <v>1026</v>
      </c>
      <c r="C231" s="32" t="s">
        <v>22</v>
      </c>
      <c r="D231" s="38" t="s">
        <v>22</v>
      </c>
      <c r="E231" s="68">
        <v>2023.02</v>
      </c>
      <c r="F231" s="33" t="s">
        <v>1027</v>
      </c>
      <c r="G231" s="34">
        <v>1558</v>
      </c>
      <c r="H231" s="34">
        <v>3249</v>
      </c>
      <c r="I231" s="37" t="s">
        <v>15</v>
      </c>
      <c r="J231" s="35" t="s">
        <v>17</v>
      </c>
      <c r="K231" s="36" t="s">
        <v>181</v>
      </c>
    </row>
    <row r="232" spans="1:238" s="15" customFormat="1" x14ac:dyDescent="0.2">
      <c r="A232" s="11">
        <f t="shared" si="3"/>
        <v>227</v>
      </c>
      <c r="B232" s="32" t="s">
        <v>1211</v>
      </c>
      <c r="C232" s="32" t="s">
        <v>22</v>
      </c>
      <c r="D232" s="38" t="s">
        <v>22</v>
      </c>
      <c r="E232" s="68">
        <v>2023.03</v>
      </c>
      <c r="F232" s="33" t="s">
        <v>93</v>
      </c>
      <c r="G232" s="34">
        <v>313</v>
      </c>
      <c r="H232" s="34">
        <v>681</v>
      </c>
      <c r="I232" s="37" t="s">
        <v>15</v>
      </c>
      <c r="J232" s="35" t="s">
        <v>17</v>
      </c>
      <c r="K232" s="36"/>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row>
    <row r="233" spans="1:238" s="15" customFormat="1" x14ac:dyDescent="0.2">
      <c r="A233" s="11">
        <f t="shared" si="3"/>
        <v>228</v>
      </c>
      <c r="B233" s="32" t="s">
        <v>1213</v>
      </c>
      <c r="C233" s="32" t="s">
        <v>22</v>
      </c>
      <c r="D233" s="38" t="s">
        <v>22</v>
      </c>
      <c r="E233" s="68">
        <v>2023.03</v>
      </c>
      <c r="F233" s="33" t="s">
        <v>1214</v>
      </c>
      <c r="G233" s="34">
        <v>4408</v>
      </c>
      <c r="H233" s="34">
        <v>8197</v>
      </c>
      <c r="I233" s="37" t="s">
        <v>15</v>
      </c>
      <c r="J233" s="35" t="s">
        <v>17</v>
      </c>
      <c r="K233" s="36" t="s">
        <v>181</v>
      </c>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row>
    <row r="234" spans="1:238" s="15" customFormat="1" x14ac:dyDescent="0.2">
      <c r="A234" s="11">
        <f t="shared" si="3"/>
        <v>229</v>
      </c>
      <c r="B234" s="32" t="s">
        <v>1220</v>
      </c>
      <c r="C234" s="32" t="s">
        <v>22</v>
      </c>
      <c r="D234" s="38" t="s">
        <v>22</v>
      </c>
      <c r="E234" s="68">
        <v>2023.03</v>
      </c>
      <c r="F234" s="33" t="s">
        <v>1221</v>
      </c>
      <c r="G234" s="34">
        <v>253</v>
      </c>
      <c r="H234" s="34">
        <v>572</v>
      </c>
      <c r="I234" s="37" t="s">
        <v>15</v>
      </c>
      <c r="J234" s="35" t="s">
        <v>17</v>
      </c>
      <c r="K234" s="36"/>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row>
    <row r="235" spans="1:238" s="15" customFormat="1" x14ac:dyDescent="0.2">
      <c r="A235" s="11">
        <f t="shared" si="3"/>
        <v>230</v>
      </c>
      <c r="B235" s="32" t="s">
        <v>2488</v>
      </c>
      <c r="C235" s="32" t="s">
        <v>22</v>
      </c>
      <c r="D235" s="38" t="s">
        <v>22</v>
      </c>
      <c r="E235" s="68" t="s">
        <v>2484</v>
      </c>
      <c r="F235" s="33" t="s">
        <v>2489</v>
      </c>
      <c r="G235" s="34">
        <v>862</v>
      </c>
      <c r="H235" s="34">
        <v>1867</v>
      </c>
      <c r="I235" s="37" t="s">
        <v>15</v>
      </c>
      <c r="J235" s="35" t="s">
        <v>17</v>
      </c>
      <c r="K235" s="36"/>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row>
    <row r="236" spans="1:238" s="15" customFormat="1" x14ac:dyDescent="0.2">
      <c r="A236" s="11">
        <f t="shared" si="3"/>
        <v>231</v>
      </c>
      <c r="B236" s="32" t="s">
        <v>2490</v>
      </c>
      <c r="C236" s="32" t="s">
        <v>3</v>
      </c>
      <c r="D236" s="38" t="s">
        <v>22</v>
      </c>
      <c r="E236" s="68" t="s">
        <v>2484</v>
      </c>
      <c r="F236" s="33" t="s">
        <v>2491</v>
      </c>
      <c r="G236" s="34">
        <v>821</v>
      </c>
      <c r="H236" s="34">
        <v>1951</v>
      </c>
      <c r="I236" s="37" t="s">
        <v>15</v>
      </c>
      <c r="J236" s="35" t="s">
        <v>17</v>
      </c>
      <c r="K236" s="36" t="s">
        <v>181</v>
      </c>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row>
    <row r="237" spans="1:238" s="12" customFormat="1" x14ac:dyDescent="0.2">
      <c r="A237" s="141" t="s">
        <v>4</v>
      </c>
      <c r="B237" s="142"/>
      <c r="C237" s="142"/>
      <c r="D237" s="142"/>
      <c r="E237" s="142"/>
      <c r="F237" s="142"/>
      <c r="G237" s="142"/>
      <c r="H237" s="142"/>
      <c r="I237" s="142"/>
      <c r="J237" s="142"/>
      <c r="K237" s="143"/>
    </row>
    <row r="238" spans="1:238" s="15" customFormat="1" x14ac:dyDescent="0.2">
      <c r="A238" s="11">
        <f>ROW()-6</f>
        <v>232</v>
      </c>
      <c r="B238" s="32" t="s">
        <v>12</v>
      </c>
      <c r="C238" s="32" t="s">
        <v>131</v>
      </c>
      <c r="D238" s="32" t="s">
        <v>131</v>
      </c>
      <c r="E238" s="68" t="s">
        <v>1241</v>
      </c>
      <c r="F238" s="33" t="s">
        <v>1214</v>
      </c>
      <c r="G238" s="34">
        <v>4209</v>
      </c>
      <c r="H238" s="34">
        <v>14192</v>
      </c>
      <c r="I238" s="37" t="s">
        <v>1070</v>
      </c>
      <c r="J238" s="35" t="s">
        <v>17</v>
      </c>
      <c r="K238" s="36"/>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row>
    <row r="239" spans="1:238" s="15" customFormat="1" x14ac:dyDescent="0.2">
      <c r="A239" s="11">
        <f t="shared" ref="A239:A302" si="4">ROW()-6</f>
        <v>233</v>
      </c>
      <c r="B239" s="32" t="s">
        <v>475</v>
      </c>
      <c r="C239" s="32" t="s">
        <v>131</v>
      </c>
      <c r="D239" s="32" t="s">
        <v>131</v>
      </c>
      <c r="E239" s="68" t="s">
        <v>1042</v>
      </c>
      <c r="F239" s="33" t="s">
        <v>23</v>
      </c>
      <c r="G239" s="34">
        <v>1711</v>
      </c>
      <c r="H239" s="34">
        <v>4946</v>
      </c>
      <c r="I239" s="37" t="s">
        <v>18</v>
      </c>
      <c r="J239" s="35" t="s">
        <v>17</v>
      </c>
      <c r="K239" s="36"/>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row>
    <row r="240" spans="1:238" s="15" customFormat="1" x14ac:dyDescent="0.2">
      <c r="A240" s="11">
        <f t="shared" si="4"/>
        <v>234</v>
      </c>
      <c r="B240" s="32" t="s">
        <v>476</v>
      </c>
      <c r="C240" s="32" t="s">
        <v>131</v>
      </c>
      <c r="D240" s="32" t="s">
        <v>131</v>
      </c>
      <c r="E240" s="68" t="s">
        <v>1042</v>
      </c>
      <c r="F240" s="33" t="s">
        <v>23</v>
      </c>
      <c r="G240" s="34">
        <v>937</v>
      </c>
      <c r="H240" s="34">
        <v>2339</v>
      </c>
      <c r="I240" s="37" t="s">
        <v>18</v>
      </c>
      <c r="J240" s="35" t="s">
        <v>17</v>
      </c>
      <c r="K240" s="36"/>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row>
    <row r="241" spans="1:238" s="15" customFormat="1" x14ac:dyDescent="0.2">
      <c r="A241" s="11">
        <f t="shared" si="4"/>
        <v>235</v>
      </c>
      <c r="B241" s="32" t="s">
        <v>477</v>
      </c>
      <c r="C241" s="32" t="s">
        <v>131</v>
      </c>
      <c r="D241" s="32" t="s">
        <v>131</v>
      </c>
      <c r="E241" s="68" t="s">
        <v>1042</v>
      </c>
      <c r="F241" s="33" t="s">
        <v>23</v>
      </c>
      <c r="G241" s="34">
        <v>1578</v>
      </c>
      <c r="H241" s="34">
        <v>1146</v>
      </c>
      <c r="I241" s="37" t="s">
        <v>15</v>
      </c>
      <c r="J241" s="35" t="s">
        <v>17</v>
      </c>
      <c r="K241" s="36"/>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row>
    <row r="242" spans="1:238" s="15" customFormat="1" x14ac:dyDescent="0.2">
      <c r="A242" s="11">
        <f t="shared" si="4"/>
        <v>236</v>
      </c>
      <c r="B242" s="32" t="s">
        <v>478</v>
      </c>
      <c r="C242" s="32" t="s">
        <v>131</v>
      </c>
      <c r="D242" s="32" t="s">
        <v>131</v>
      </c>
      <c r="E242" s="68" t="s">
        <v>1042</v>
      </c>
      <c r="F242" s="33" t="s">
        <v>23</v>
      </c>
      <c r="G242" s="34">
        <v>444</v>
      </c>
      <c r="H242" s="34">
        <v>383</v>
      </c>
      <c r="I242" s="37" t="s">
        <v>15</v>
      </c>
      <c r="J242" s="35" t="s">
        <v>17</v>
      </c>
      <c r="K242" s="36"/>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row>
    <row r="243" spans="1:238" s="14" customFormat="1" x14ac:dyDescent="0.2">
      <c r="A243" s="11">
        <f t="shared" si="4"/>
        <v>237</v>
      </c>
      <c r="B243" s="32" t="s">
        <v>1291</v>
      </c>
      <c r="C243" s="32" t="s">
        <v>131</v>
      </c>
      <c r="D243" s="32" t="s">
        <v>131</v>
      </c>
      <c r="E243" s="69" t="s">
        <v>1292</v>
      </c>
      <c r="F243" s="40" t="s">
        <v>25</v>
      </c>
      <c r="G243" s="39">
        <v>313</v>
      </c>
      <c r="H243" s="39">
        <v>855</v>
      </c>
      <c r="I243" s="41" t="s">
        <v>15</v>
      </c>
      <c r="J243" s="43" t="s">
        <v>17</v>
      </c>
      <c r="K243" s="4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row>
    <row r="244" spans="1:238" s="14" customFormat="1" x14ac:dyDescent="0.2">
      <c r="A244" s="11">
        <f t="shared" si="4"/>
        <v>238</v>
      </c>
      <c r="B244" s="32" t="s">
        <v>1296</v>
      </c>
      <c r="C244" s="32" t="s">
        <v>131</v>
      </c>
      <c r="D244" s="32" t="s">
        <v>131</v>
      </c>
      <c r="E244" s="69" t="s">
        <v>1294</v>
      </c>
      <c r="F244" s="40" t="s">
        <v>26</v>
      </c>
      <c r="G244" s="39">
        <v>2644</v>
      </c>
      <c r="H244" s="39">
        <v>5045</v>
      </c>
      <c r="I244" s="41" t="s">
        <v>18</v>
      </c>
      <c r="J244" s="43" t="s">
        <v>17</v>
      </c>
      <c r="K244" s="4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row>
    <row r="245" spans="1:238" s="14" customFormat="1" x14ac:dyDescent="0.2">
      <c r="A245" s="11">
        <f t="shared" si="4"/>
        <v>239</v>
      </c>
      <c r="B245" s="32" t="s">
        <v>1300</v>
      </c>
      <c r="C245" s="32" t="s">
        <v>131</v>
      </c>
      <c r="D245" s="32" t="s">
        <v>131</v>
      </c>
      <c r="E245" s="69" t="s">
        <v>1298</v>
      </c>
      <c r="F245" s="40" t="s">
        <v>55</v>
      </c>
      <c r="G245" s="39">
        <v>3209</v>
      </c>
      <c r="H245" s="39">
        <v>7349</v>
      </c>
      <c r="I245" s="43" t="s">
        <v>18</v>
      </c>
      <c r="J245" s="43" t="s">
        <v>17</v>
      </c>
      <c r="K245" s="4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row>
    <row r="246" spans="1:238" s="14" customFormat="1" x14ac:dyDescent="0.2">
      <c r="A246" s="11">
        <f t="shared" si="4"/>
        <v>240</v>
      </c>
      <c r="B246" s="32" t="s">
        <v>1301</v>
      </c>
      <c r="C246" s="32" t="s">
        <v>131</v>
      </c>
      <c r="D246" s="32" t="s">
        <v>131</v>
      </c>
      <c r="E246" s="69" t="s">
        <v>1298</v>
      </c>
      <c r="F246" s="40" t="s">
        <v>55</v>
      </c>
      <c r="G246" s="39">
        <v>3347</v>
      </c>
      <c r="H246" s="39">
        <v>6608</v>
      </c>
      <c r="I246" s="41" t="s">
        <v>15</v>
      </c>
      <c r="J246" s="43" t="s">
        <v>17</v>
      </c>
      <c r="K246" s="4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row>
    <row r="247" spans="1:238" s="14" customFormat="1" x14ac:dyDescent="0.2">
      <c r="A247" s="11">
        <f t="shared" si="4"/>
        <v>241</v>
      </c>
      <c r="B247" s="32" t="s">
        <v>1321</v>
      </c>
      <c r="C247" s="32" t="s">
        <v>131</v>
      </c>
      <c r="D247" s="32" t="s">
        <v>131</v>
      </c>
      <c r="E247" s="68" t="s">
        <v>1320</v>
      </c>
      <c r="F247" s="33" t="s">
        <v>1322</v>
      </c>
      <c r="G247" s="34">
        <v>290</v>
      </c>
      <c r="H247" s="34">
        <v>524</v>
      </c>
      <c r="I247" s="35" t="s">
        <v>15</v>
      </c>
      <c r="J247" s="35" t="s">
        <v>17</v>
      </c>
      <c r="K247" s="36"/>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row>
    <row r="248" spans="1:238" s="14" customFormat="1" x14ac:dyDescent="0.2">
      <c r="A248" s="11">
        <f t="shared" si="4"/>
        <v>242</v>
      </c>
      <c r="B248" s="32" t="s">
        <v>365</v>
      </c>
      <c r="C248" s="32" t="s">
        <v>131</v>
      </c>
      <c r="D248" s="32" t="s">
        <v>131</v>
      </c>
      <c r="E248" s="68" t="s">
        <v>1328</v>
      </c>
      <c r="F248" s="33" t="s">
        <v>23</v>
      </c>
      <c r="G248" s="34">
        <v>1355</v>
      </c>
      <c r="H248" s="34">
        <v>2523</v>
      </c>
      <c r="I248" s="35" t="s">
        <v>15</v>
      </c>
      <c r="J248" s="35" t="s">
        <v>17</v>
      </c>
      <c r="K248" s="36"/>
    </row>
    <row r="249" spans="1:238" s="14" customFormat="1" x14ac:dyDescent="0.2">
      <c r="A249" s="11">
        <f t="shared" si="4"/>
        <v>243</v>
      </c>
      <c r="B249" s="32" t="s">
        <v>1399</v>
      </c>
      <c r="C249" s="32" t="s">
        <v>131</v>
      </c>
      <c r="D249" s="32" t="s">
        <v>131</v>
      </c>
      <c r="E249" s="69" t="s">
        <v>1398</v>
      </c>
      <c r="F249" s="33" t="s">
        <v>1400</v>
      </c>
      <c r="G249" s="34">
        <v>177</v>
      </c>
      <c r="H249" s="34">
        <v>312</v>
      </c>
      <c r="I249" s="35" t="s">
        <v>18</v>
      </c>
      <c r="J249" s="35" t="s">
        <v>17</v>
      </c>
      <c r="K249" s="36"/>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row>
    <row r="250" spans="1:238" s="14" customFormat="1" x14ac:dyDescent="0.2">
      <c r="A250" s="11">
        <f t="shared" si="4"/>
        <v>244</v>
      </c>
      <c r="B250" s="38" t="s">
        <v>1404</v>
      </c>
      <c r="C250" s="32" t="s">
        <v>131</v>
      </c>
      <c r="D250" s="32" t="s">
        <v>131</v>
      </c>
      <c r="E250" s="69" t="s">
        <v>1405</v>
      </c>
      <c r="F250" s="40" t="s">
        <v>945</v>
      </c>
      <c r="G250" s="39">
        <v>7048</v>
      </c>
      <c r="H250" s="39">
        <v>7663</v>
      </c>
      <c r="I250" s="41" t="s">
        <v>15</v>
      </c>
      <c r="J250" s="43" t="s">
        <v>17</v>
      </c>
      <c r="K250" s="36"/>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row>
    <row r="251" spans="1:238" s="14" customFormat="1" x14ac:dyDescent="0.2">
      <c r="A251" s="11">
        <f t="shared" si="4"/>
        <v>245</v>
      </c>
      <c r="B251" s="32" t="s">
        <v>1408</v>
      </c>
      <c r="C251" s="32" t="s">
        <v>131</v>
      </c>
      <c r="D251" s="32" t="s">
        <v>131</v>
      </c>
      <c r="E251" s="69" t="s">
        <v>1405</v>
      </c>
      <c r="F251" s="33" t="s">
        <v>1409</v>
      </c>
      <c r="G251" s="34">
        <v>1385</v>
      </c>
      <c r="H251" s="34">
        <v>2630</v>
      </c>
      <c r="I251" s="37" t="s">
        <v>15</v>
      </c>
      <c r="J251" s="35" t="s">
        <v>17</v>
      </c>
      <c r="K251" s="36"/>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row>
    <row r="252" spans="1:238" s="14" customFormat="1" x14ac:dyDescent="0.2">
      <c r="A252" s="11">
        <f t="shared" si="4"/>
        <v>246</v>
      </c>
      <c r="B252" s="32" t="s">
        <v>1441</v>
      </c>
      <c r="C252" s="32" t="s">
        <v>131</v>
      </c>
      <c r="D252" s="32" t="s">
        <v>131</v>
      </c>
      <c r="E252" s="69" t="s">
        <v>705</v>
      </c>
      <c r="F252" s="33" t="s">
        <v>31</v>
      </c>
      <c r="G252" s="34">
        <v>136</v>
      </c>
      <c r="H252" s="34">
        <v>200</v>
      </c>
      <c r="I252" s="35" t="s">
        <v>18</v>
      </c>
      <c r="J252" s="79" t="s">
        <v>17</v>
      </c>
      <c r="K252" s="44"/>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row>
    <row r="253" spans="1:238" s="14" customFormat="1" x14ac:dyDescent="0.2">
      <c r="A253" s="11">
        <f t="shared" si="4"/>
        <v>247</v>
      </c>
      <c r="B253" s="32" t="s">
        <v>1463</v>
      </c>
      <c r="C253" s="32" t="s">
        <v>131</v>
      </c>
      <c r="D253" s="32" t="s">
        <v>131</v>
      </c>
      <c r="E253" s="69" t="s">
        <v>1464</v>
      </c>
      <c r="F253" s="33" t="s">
        <v>1322</v>
      </c>
      <c r="G253" s="34">
        <v>3064</v>
      </c>
      <c r="H253" s="34">
        <v>6173</v>
      </c>
      <c r="I253" s="37" t="s">
        <v>15</v>
      </c>
      <c r="J253" s="35" t="s">
        <v>17</v>
      </c>
      <c r="K253" s="36"/>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c r="HY253" s="15"/>
      <c r="HZ253" s="15"/>
      <c r="IA253" s="15"/>
      <c r="IB253" s="15"/>
      <c r="IC253" s="15"/>
      <c r="ID253" s="15"/>
    </row>
    <row r="254" spans="1:238" s="14" customFormat="1" x14ac:dyDescent="0.2">
      <c r="A254" s="11">
        <f t="shared" si="4"/>
        <v>248</v>
      </c>
      <c r="B254" s="32" t="s">
        <v>1478</v>
      </c>
      <c r="C254" s="32" t="s">
        <v>131</v>
      </c>
      <c r="D254" s="32" t="s">
        <v>131</v>
      </c>
      <c r="E254" s="69" t="s">
        <v>1477</v>
      </c>
      <c r="F254" s="33" t="s">
        <v>1479</v>
      </c>
      <c r="G254" s="34">
        <v>2561</v>
      </c>
      <c r="H254" s="34">
        <v>5737</v>
      </c>
      <c r="I254" s="37" t="s">
        <v>15</v>
      </c>
      <c r="J254" s="35" t="s">
        <v>17</v>
      </c>
      <c r="K254" s="36"/>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c r="HI254" s="15"/>
      <c r="HJ254" s="15"/>
      <c r="HK254" s="15"/>
      <c r="HL254" s="15"/>
      <c r="HM254" s="15"/>
      <c r="HN254" s="15"/>
      <c r="HO254" s="15"/>
      <c r="HP254" s="15"/>
      <c r="HQ254" s="15"/>
      <c r="HR254" s="15"/>
      <c r="HS254" s="15"/>
      <c r="HT254" s="15"/>
      <c r="HU254" s="15"/>
      <c r="HV254" s="15"/>
      <c r="HW254" s="15"/>
      <c r="HX254" s="15"/>
      <c r="HY254" s="15"/>
      <c r="HZ254" s="15"/>
      <c r="IA254" s="15"/>
      <c r="IB254" s="15"/>
      <c r="IC254" s="15"/>
      <c r="ID254" s="15"/>
    </row>
    <row r="255" spans="1:238" s="14" customFormat="1" x14ac:dyDescent="0.2">
      <c r="A255" s="11">
        <f t="shared" si="4"/>
        <v>249</v>
      </c>
      <c r="B255" s="32" t="s">
        <v>1480</v>
      </c>
      <c r="C255" s="32" t="s">
        <v>131</v>
      </c>
      <c r="D255" s="32" t="s">
        <v>131</v>
      </c>
      <c r="E255" s="69" t="s">
        <v>1477</v>
      </c>
      <c r="F255" s="33" t="s">
        <v>1481</v>
      </c>
      <c r="G255" s="34">
        <v>412</v>
      </c>
      <c r="H255" s="34">
        <v>884</v>
      </c>
      <c r="I255" s="37" t="s">
        <v>15</v>
      </c>
      <c r="J255" s="35" t="s">
        <v>17</v>
      </c>
      <c r="K255" s="36"/>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row>
    <row r="256" spans="1:238" s="14" customFormat="1" x14ac:dyDescent="0.2">
      <c r="A256" s="11">
        <f t="shared" si="4"/>
        <v>250</v>
      </c>
      <c r="B256" s="32" t="s">
        <v>1056</v>
      </c>
      <c r="C256" s="32" t="s">
        <v>131</v>
      </c>
      <c r="D256" s="32" t="s">
        <v>131</v>
      </c>
      <c r="E256" s="69" t="s">
        <v>1505</v>
      </c>
      <c r="F256" s="33" t="s">
        <v>1507</v>
      </c>
      <c r="G256" s="34">
        <v>310</v>
      </c>
      <c r="H256" s="34">
        <v>290</v>
      </c>
      <c r="I256" s="37" t="s">
        <v>15</v>
      </c>
      <c r="J256" s="35" t="s">
        <v>17</v>
      </c>
      <c r="K256" s="36"/>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row>
    <row r="257" spans="1:238" s="14" customFormat="1" x14ac:dyDescent="0.2">
      <c r="A257" s="11">
        <f t="shared" si="4"/>
        <v>251</v>
      </c>
      <c r="B257" s="32" t="s">
        <v>1531</v>
      </c>
      <c r="C257" s="32" t="s">
        <v>131</v>
      </c>
      <c r="D257" s="32" t="s">
        <v>131</v>
      </c>
      <c r="E257" s="69" t="s">
        <v>1530</v>
      </c>
      <c r="F257" s="33" t="s">
        <v>1367</v>
      </c>
      <c r="G257" s="34">
        <v>2051</v>
      </c>
      <c r="H257" s="34">
        <v>2590</v>
      </c>
      <c r="I257" s="37" t="s">
        <v>15</v>
      </c>
      <c r="J257" s="35" t="s">
        <v>17</v>
      </c>
      <c r="K257" s="36"/>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row>
    <row r="258" spans="1:238" s="14" customFormat="1" x14ac:dyDescent="0.2">
      <c r="A258" s="11">
        <f t="shared" si="4"/>
        <v>252</v>
      </c>
      <c r="B258" s="32" t="s">
        <v>1554</v>
      </c>
      <c r="C258" s="32" t="s">
        <v>131</v>
      </c>
      <c r="D258" s="32" t="s">
        <v>131</v>
      </c>
      <c r="E258" s="68" t="s">
        <v>1553</v>
      </c>
      <c r="F258" s="33" t="s">
        <v>1154</v>
      </c>
      <c r="G258" s="34">
        <v>1955</v>
      </c>
      <c r="H258" s="34">
        <v>4921</v>
      </c>
      <c r="I258" s="37" t="s">
        <v>15</v>
      </c>
      <c r="J258" s="35" t="s">
        <v>17</v>
      </c>
      <c r="K258" s="36" t="s">
        <v>179</v>
      </c>
    </row>
    <row r="259" spans="1:238" x14ac:dyDescent="0.2">
      <c r="A259" s="11">
        <f t="shared" si="4"/>
        <v>253</v>
      </c>
      <c r="B259" s="32" t="s">
        <v>1564</v>
      </c>
      <c r="C259" s="32" t="s">
        <v>131</v>
      </c>
      <c r="D259" s="32" t="s">
        <v>131</v>
      </c>
      <c r="E259" s="68" t="s">
        <v>1558</v>
      </c>
      <c r="F259" s="33" t="s">
        <v>1565</v>
      </c>
      <c r="G259" s="34">
        <v>2263</v>
      </c>
      <c r="H259" s="34">
        <v>2269</v>
      </c>
      <c r="I259" s="37" t="s">
        <v>15</v>
      </c>
      <c r="J259" s="35" t="s">
        <v>17</v>
      </c>
      <c r="K259" s="36"/>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c r="GG259" s="14"/>
      <c r="GH259" s="14"/>
      <c r="GI259" s="14"/>
      <c r="GJ259" s="14"/>
      <c r="GK259" s="14"/>
      <c r="GL259" s="14"/>
      <c r="GM259" s="14"/>
      <c r="GN259" s="14"/>
      <c r="GO259" s="14"/>
      <c r="GP259" s="14"/>
      <c r="GQ259" s="14"/>
      <c r="GR259" s="14"/>
      <c r="GS259" s="14"/>
      <c r="GT259" s="14"/>
      <c r="GU259" s="14"/>
      <c r="GV259" s="14"/>
      <c r="GW259" s="14"/>
      <c r="GX259" s="14"/>
      <c r="GY259" s="14"/>
      <c r="GZ259" s="14"/>
      <c r="HA259" s="14"/>
      <c r="HB259" s="14"/>
      <c r="HC259" s="14"/>
      <c r="HD259" s="14"/>
      <c r="HE259" s="14"/>
      <c r="HF259" s="14"/>
      <c r="HG259" s="14"/>
      <c r="HH259" s="14"/>
      <c r="HI259" s="14"/>
      <c r="HJ259" s="14"/>
      <c r="HK259" s="14"/>
      <c r="HL259" s="14"/>
      <c r="HM259" s="14"/>
      <c r="HN259" s="14"/>
      <c r="HO259" s="14"/>
      <c r="HP259" s="14"/>
      <c r="HQ259" s="14"/>
      <c r="HR259" s="14"/>
      <c r="HS259" s="14"/>
      <c r="HT259" s="14"/>
      <c r="HU259" s="14"/>
      <c r="HV259" s="14"/>
      <c r="HW259" s="14"/>
      <c r="HX259" s="14"/>
      <c r="HY259" s="14"/>
      <c r="HZ259" s="14"/>
      <c r="IA259" s="14"/>
      <c r="IB259" s="14"/>
      <c r="IC259" s="14"/>
      <c r="ID259" s="14"/>
    </row>
    <row r="260" spans="1:238" s="14" customFormat="1" x14ac:dyDescent="0.2">
      <c r="A260" s="11">
        <f t="shared" si="4"/>
        <v>254</v>
      </c>
      <c r="B260" s="32" t="s">
        <v>1601</v>
      </c>
      <c r="C260" s="32" t="s">
        <v>131</v>
      </c>
      <c r="D260" s="32" t="s">
        <v>131</v>
      </c>
      <c r="E260" s="68" t="s">
        <v>1066</v>
      </c>
      <c r="F260" s="33" t="s">
        <v>23</v>
      </c>
      <c r="G260" s="34">
        <v>1249</v>
      </c>
      <c r="H260" s="34">
        <v>2575</v>
      </c>
      <c r="I260" s="37" t="s">
        <v>18</v>
      </c>
      <c r="J260" s="35" t="s">
        <v>17</v>
      </c>
      <c r="K260" s="36"/>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row>
    <row r="261" spans="1:238" x14ac:dyDescent="0.2">
      <c r="A261" s="11">
        <f t="shared" si="4"/>
        <v>255</v>
      </c>
      <c r="B261" s="80" t="s">
        <v>1605</v>
      </c>
      <c r="C261" s="32" t="s">
        <v>131</v>
      </c>
      <c r="D261" s="32" t="s">
        <v>131</v>
      </c>
      <c r="E261" s="69" t="s">
        <v>1603</v>
      </c>
      <c r="F261" s="33" t="s">
        <v>56</v>
      </c>
      <c r="G261" s="34">
        <v>1789</v>
      </c>
      <c r="H261" s="34">
        <v>5148</v>
      </c>
      <c r="I261" s="37" t="s">
        <v>15</v>
      </c>
      <c r="J261" s="35" t="s">
        <v>17</v>
      </c>
      <c r="K261" s="36"/>
    </row>
    <row r="262" spans="1:238" x14ac:dyDescent="0.2">
      <c r="A262" s="11">
        <f t="shared" si="4"/>
        <v>256</v>
      </c>
      <c r="B262" s="38" t="s">
        <v>1629</v>
      </c>
      <c r="C262" s="32" t="s">
        <v>131</v>
      </c>
      <c r="D262" s="32" t="s">
        <v>131</v>
      </c>
      <c r="E262" s="68" t="s">
        <v>1623</v>
      </c>
      <c r="F262" s="33" t="s">
        <v>106</v>
      </c>
      <c r="G262" s="34">
        <v>1072</v>
      </c>
      <c r="H262" s="34">
        <v>2757</v>
      </c>
      <c r="I262" s="37" t="s">
        <v>19</v>
      </c>
      <c r="J262" s="35" t="s">
        <v>17</v>
      </c>
      <c r="K262" s="36"/>
    </row>
    <row r="263" spans="1:238" x14ac:dyDescent="0.2">
      <c r="A263" s="11">
        <f t="shared" si="4"/>
        <v>257</v>
      </c>
      <c r="B263" s="38" t="s">
        <v>1630</v>
      </c>
      <c r="C263" s="32" t="s">
        <v>131</v>
      </c>
      <c r="D263" s="32" t="s">
        <v>131</v>
      </c>
      <c r="E263" s="68" t="s">
        <v>1623</v>
      </c>
      <c r="F263" s="33" t="s">
        <v>1626</v>
      </c>
      <c r="G263" s="34">
        <v>1467</v>
      </c>
      <c r="H263" s="34">
        <v>2711</v>
      </c>
      <c r="I263" s="37" t="s">
        <v>15</v>
      </c>
      <c r="J263" s="35" t="s">
        <v>17</v>
      </c>
      <c r="K263" s="36"/>
    </row>
    <row r="264" spans="1:238" x14ac:dyDescent="0.2">
      <c r="A264" s="11">
        <f t="shared" si="4"/>
        <v>258</v>
      </c>
      <c r="B264" s="38" t="s">
        <v>1663</v>
      </c>
      <c r="C264" s="38" t="s">
        <v>131</v>
      </c>
      <c r="D264" s="32" t="s">
        <v>131</v>
      </c>
      <c r="E264" s="68" t="s">
        <v>1659</v>
      </c>
      <c r="F264" s="33" t="s">
        <v>71</v>
      </c>
      <c r="G264" s="34">
        <v>8152</v>
      </c>
      <c r="H264" s="34">
        <v>15899</v>
      </c>
      <c r="I264" s="37" t="s">
        <v>18</v>
      </c>
      <c r="J264" s="35" t="s">
        <v>17</v>
      </c>
      <c r="K264" s="36" t="s">
        <v>695</v>
      </c>
    </row>
    <row r="265" spans="1:238" x14ac:dyDescent="0.2">
      <c r="A265" s="11">
        <f t="shared" si="4"/>
        <v>259</v>
      </c>
      <c r="B265" s="38" t="s">
        <v>1674</v>
      </c>
      <c r="C265" s="38" t="s">
        <v>131</v>
      </c>
      <c r="D265" s="32" t="s">
        <v>131</v>
      </c>
      <c r="E265" s="68" t="s">
        <v>1667</v>
      </c>
      <c r="F265" s="33" t="s">
        <v>927</v>
      </c>
      <c r="G265" s="34">
        <v>776</v>
      </c>
      <c r="H265" s="34">
        <v>1604</v>
      </c>
      <c r="I265" s="37" t="s">
        <v>15</v>
      </c>
      <c r="J265" s="35" t="s">
        <v>17</v>
      </c>
      <c r="K265" s="36"/>
    </row>
    <row r="266" spans="1:238" x14ac:dyDescent="0.2">
      <c r="A266" s="11">
        <f t="shared" si="4"/>
        <v>260</v>
      </c>
      <c r="B266" s="32" t="s">
        <v>1702</v>
      </c>
      <c r="C266" s="38" t="s">
        <v>131</v>
      </c>
      <c r="D266" s="32" t="s">
        <v>131</v>
      </c>
      <c r="E266" s="68" t="s">
        <v>1701</v>
      </c>
      <c r="F266" s="33" t="s">
        <v>1703</v>
      </c>
      <c r="G266" s="34">
        <v>498</v>
      </c>
      <c r="H266" s="34">
        <v>1063</v>
      </c>
      <c r="I266" s="37" t="s">
        <v>15</v>
      </c>
      <c r="J266" s="35" t="s">
        <v>17</v>
      </c>
      <c r="K266" s="36"/>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t="s">
        <v>708</v>
      </c>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c r="HC266" s="17"/>
      <c r="HD266" s="17"/>
      <c r="HE266" s="17"/>
      <c r="HF266" s="17"/>
      <c r="HG266" s="17"/>
      <c r="HH266" s="17"/>
      <c r="HI266" s="17"/>
      <c r="HJ266" s="17"/>
      <c r="HK266" s="17"/>
      <c r="HL266" s="17"/>
      <c r="HM266" s="17"/>
      <c r="HN266" s="17"/>
      <c r="HO266" s="17"/>
      <c r="HP266" s="13"/>
      <c r="HQ266" s="13"/>
      <c r="HR266" s="13"/>
      <c r="HS266" s="13"/>
      <c r="HT266" s="13"/>
      <c r="HU266" s="13"/>
      <c r="HV266" s="13"/>
      <c r="HW266" s="13"/>
      <c r="HX266" s="13"/>
      <c r="HY266" s="13"/>
      <c r="HZ266" s="13"/>
      <c r="IA266" s="13"/>
      <c r="IB266" s="13"/>
      <c r="IC266" s="13"/>
      <c r="ID266" s="13"/>
    </row>
    <row r="267" spans="1:238" x14ac:dyDescent="0.2">
      <c r="A267" s="11">
        <f t="shared" si="4"/>
        <v>261</v>
      </c>
      <c r="B267" s="38" t="s">
        <v>1738</v>
      </c>
      <c r="C267" s="32" t="s">
        <v>131</v>
      </c>
      <c r="D267" s="32" t="s">
        <v>131</v>
      </c>
      <c r="E267" s="69" t="s">
        <v>1733</v>
      </c>
      <c r="F267" s="82" t="s">
        <v>1027</v>
      </c>
      <c r="G267" s="83">
        <v>1866</v>
      </c>
      <c r="H267" s="34">
        <v>3507</v>
      </c>
      <c r="I267" s="37" t="s">
        <v>15</v>
      </c>
      <c r="J267" s="35" t="s">
        <v>17</v>
      </c>
      <c r="K267" s="45"/>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row>
    <row r="268" spans="1:238" x14ac:dyDescent="0.2">
      <c r="A268" s="11">
        <f t="shared" si="4"/>
        <v>262</v>
      </c>
      <c r="B268" s="38" t="s">
        <v>1739</v>
      </c>
      <c r="C268" s="32" t="s">
        <v>131</v>
      </c>
      <c r="D268" s="32" t="s">
        <v>131</v>
      </c>
      <c r="E268" s="69" t="s">
        <v>1733</v>
      </c>
      <c r="F268" s="82" t="s">
        <v>23</v>
      </c>
      <c r="G268" s="83">
        <v>130</v>
      </c>
      <c r="H268" s="34">
        <v>436</v>
      </c>
      <c r="I268" s="37" t="s">
        <v>18</v>
      </c>
      <c r="J268" s="35" t="s">
        <v>17</v>
      </c>
      <c r="K268" s="36" t="s">
        <v>180</v>
      </c>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row>
    <row r="269" spans="1:238" x14ac:dyDescent="0.2">
      <c r="A269" s="11">
        <f t="shared" si="4"/>
        <v>263</v>
      </c>
      <c r="B269" s="38" t="s">
        <v>1748</v>
      </c>
      <c r="C269" s="32" t="s">
        <v>131</v>
      </c>
      <c r="D269" s="32" t="s">
        <v>131</v>
      </c>
      <c r="E269" s="69" t="s">
        <v>1743</v>
      </c>
      <c r="F269" s="82" t="s">
        <v>121</v>
      </c>
      <c r="G269" s="83">
        <v>533</v>
      </c>
      <c r="H269" s="34">
        <v>1027</v>
      </c>
      <c r="I269" s="37" t="s">
        <v>15</v>
      </c>
      <c r="J269" s="35" t="s">
        <v>17</v>
      </c>
      <c r="K269" s="45"/>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row>
    <row r="270" spans="1:238" x14ac:dyDescent="0.2">
      <c r="A270" s="11">
        <f t="shared" si="4"/>
        <v>264</v>
      </c>
      <c r="B270" s="38" t="s">
        <v>1779</v>
      </c>
      <c r="C270" s="38" t="s">
        <v>131</v>
      </c>
      <c r="D270" s="32" t="s">
        <v>131</v>
      </c>
      <c r="E270" s="69" t="s">
        <v>1775</v>
      </c>
      <c r="F270" s="82" t="s">
        <v>95</v>
      </c>
      <c r="G270" s="83">
        <v>245</v>
      </c>
      <c r="H270" s="34">
        <v>490</v>
      </c>
      <c r="I270" s="37" t="s">
        <v>15</v>
      </c>
      <c r="J270" s="35" t="s">
        <v>17</v>
      </c>
      <c r="K270" s="45"/>
    </row>
    <row r="271" spans="1:238" x14ac:dyDescent="0.2">
      <c r="A271" s="11">
        <f t="shared" si="4"/>
        <v>265</v>
      </c>
      <c r="B271" s="38" t="s">
        <v>1780</v>
      </c>
      <c r="C271" s="38" t="s">
        <v>131</v>
      </c>
      <c r="D271" s="32" t="s">
        <v>131</v>
      </c>
      <c r="E271" s="69" t="s">
        <v>1775</v>
      </c>
      <c r="F271" s="82" t="s">
        <v>1781</v>
      </c>
      <c r="G271" s="83">
        <v>1532</v>
      </c>
      <c r="H271" s="34">
        <v>2889</v>
      </c>
      <c r="I271" s="37" t="s">
        <v>18</v>
      </c>
      <c r="J271" s="35" t="s">
        <v>17</v>
      </c>
      <c r="K271" s="45"/>
    </row>
    <row r="272" spans="1:238" x14ac:dyDescent="0.2">
      <c r="A272" s="11">
        <f t="shared" si="4"/>
        <v>266</v>
      </c>
      <c r="B272" s="38" t="s">
        <v>1785</v>
      </c>
      <c r="C272" s="38" t="s">
        <v>131</v>
      </c>
      <c r="D272" s="32" t="s">
        <v>131</v>
      </c>
      <c r="E272" s="69" t="s">
        <v>1775</v>
      </c>
      <c r="F272" s="82" t="s">
        <v>1786</v>
      </c>
      <c r="G272" s="83">
        <v>3808</v>
      </c>
      <c r="H272" s="34">
        <v>8216</v>
      </c>
      <c r="I272" s="37" t="s">
        <v>18</v>
      </c>
      <c r="J272" s="35" t="s">
        <v>17</v>
      </c>
      <c r="K272" s="45"/>
    </row>
    <row r="273" spans="1:238" x14ac:dyDescent="0.2">
      <c r="A273" s="11">
        <f t="shared" si="4"/>
        <v>267</v>
      </c>
      <c r="B273" s="32" t="s">
        <v>1802</v>
      </c>
      <c r="C273" s="32" t="s">
        <v>131</v>
      </c>
      <c r="D273" s="32" t="s">
        <v>131</v>
      </c>
      <c r="E273" s="68" t="s">
        <v>1788</v>
      </c>
      <c r="F273" s="33" t="s">
        <v>23</v>
      </c>
      <c r="G273" s="34">
        <v>3526</v>
      </c>
      <c r="H273" s="34">
        <v>4187</v>
      </c>
      <c r="I273" s="37" t="s">
        <v>15</v>
      </c>
      <c r="J273" s="35" t="s">
        <v>17</v>
      </c>
      <c r="K273" s="36"/>
    </row>
    <row r="274" spans="1:238" x14ac:dyDescent="0.2">
      <c r="A274" s="11">
        <f t="shared" si="4"/>
        <v>268</v>
      </c>
      <c r="B274" s="32" t="s">
        <v>1830</v>
      </c>
      <c r="C274" s="32" t="s">
        <v>131</v>
      </c>
      <c r="D274" s="32" t="s">
        <v>131</v>
      </c>
      <c r="E274" s="69" t="s">
        <v>1825</v>
      </c>
      <c r="F274" s="33" t="s">
        <v>108</v>
      </c>
      <c r="G274" s="34">
        <v>97</v>
      </c>
      <c r="H274" s="34">
        <v>200</v>
      </c>
      <c r="I274" s="37" t="s">
        <v>15</v>
      </c>
      <c r="J274" s="35" t="s">
        <v>17</v>
      </c>
      <c r="K274" s="36"/>
    </row>
    <row r="275" spans="1:238" x14ac:dyDescent="0.2">
      <c r="A275" s="11">
        <f t="shared" si="4"/>
        <v>269</v>
      </c>
      <c r="B275" s="32" t="s">
        <v>1857</v>
      </c>
      <c r="C275" s="32" t="s">
        <v>131</v>
      </c>
      <c r="D275" s="32" t="s">
        <v>131</v>
      </c>
      <c r="E275" s="69" t="s">
        <v>1853</v>
      </c>
      <c r="F275" s="33" t="s">
        <v>155</v>
      </c>
      <c r="G275" s="34">
        <v>592</v>
      </c>
      <c r="H275" s="34">
        <v>1038</v>
      </c>
      <c r="I275" s="37" t="s">
        <v>15</v>
      </c>
      <c r="J275" s="35" t="s">
        <v>17</v>
      </c>
      <c r="K275" s="36"/>
    </row>
    <row r="276" spans="1:238" x14ac:dyDescent="0.2">
      <c r="A276" s="11">
        <f t="shared" si="4"/>
        <v>270</v>
      </c>
      <c r="B276" s="32" t="s">
        <v>1866</v>
      </c>
      <c r="C276" s="32" t="s">
        <v>131</v>
      </c>
      <c r="D276" s="32" t="s">
        <v>131</v>
      </c>
      <c r="E276" s="69" t="s">
        <v>1861</v>
      </c>
      <c r="F276" s="33" t="s">
        <v>1143</v>
      </c>
      <c r="G276" s="34">
        <v>511</v>
      </c>
      <c r="H276" s="34">
        <v>1037</v>
      </c>
      <c r="I276" s="37" t="s">
        <v>18</v>
      </c>
      <c r="J276" s="35" t="s">
        <v>17</v>
      </c>
      <c r="K276" s="36"/>
    </row>
    <row r="277" spans="1:238" x14ac:dyDescent="0.2">
      <c r="A277" s="11">
        <f t="shared" si="4"/>
        <v>271</v>
      </c>
      <c r="B277" s="32" t="s">
        <v>1868</v>
      </c>
      <c r="C277" s="32" t="s">
        <v>131</v>
      </c>
      <c r="D277" s="32" t="s">
        <v>131</v>
      </c>
      <c r="E277" s="69" t="s">
        <v>1861</v>
      </c>
      <c r="F277" s="33" t="s">
        <v>23</v>
      </c>
      <c r="G277" s="34">
        <v>1456</v>
      </c>
      <c r="H277" s="34">
        <v>2768</v>
      </c>
      <c r="I277" s="37" t="s">
        <v>15</v>
      </c>
      <c r="J277" s="35" t="s">
        <v>17</v>
      </c>
      <c r="K277" s="36"/>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row>
    <row r="278" spans="1:238" x14ac:dyDescent="0.2">
      <c r="A278" s="11">
        <f t="shared" si="4"/>
        <v>272</v>
      </c>
      <c r="B278" s="38" t="s">
        <v>479</v>
      </c>
      <c r="C278" s="32" t="s">
        <v>131</v>
      </c>
      <c r="D278" s="32" t="s">
        <v>131</v>
      </c>
      <c r="E278" s="69" t="s">
        <v>1881</v>
      </c>
      <c r="F278" s="40" t="s">
        <v>89</v>
      </c>
      <c r="G278" s="39">
        <v>841</v>
      </c>
      <c r="H278" s="39">
        <v>1593</v>
      </c>
      <c r="I278" s="41" t="s">
        <v>15</v>
      </c>
      <c r="J278" s="43" t="s">
        <v>17</v>
      </c>
      <c r="K278" s="42"/>
    </row>
    <row r="279" spans="1:238" x14ac:dyDescent="0.2">
      <c r="A279" s="11">
        <f t="shared" si="4"/>
        <v>273</v>
      </c>
      <c r="B279" s="38" t="s">
        <v>1910</v>
      </c>
      <c r="C279" s="38" t="s">
        <v>131</v>
      </c>
      <c r="D279" s="32" t="s">
        <v>131</v>
      </c>
      <c r="E279" s="69" t="s">
        <v>1905</v>
      </c>
      <c r="F279" s="40" t="s">
        <v>51</v>
      </c>
      <c r="G279" s="39">
        <v>6720</v>
      </c>
      <c r="H279" s="39">
        <v>14487</v>
      </c>
      <c r="I279" s="41" t="s">
        <v>15</v>
      </c>
      <c r="J279" s="43" t="s">
        <v>17</v>
      </c>
      <c r="K279" s="42"/>
    </row>
    <row r="280" spans="1:238" x14ac:dyDescent="0.2">
      <c r="A280" s="11">
        <f t="shared" si="4"/>
        <v>274</v>
      </c>
      <c r="B280" s="38" t="s">
        <v>481</v>
      </c>
      <c r="C280" s="38" t="s">
        <v>131</v>
      </c>
      <c r="D280" s="32" t="s">
        <v>131</v>
      </c>
      <c r="E280" s="69" t="s">
        <v>1914</v>
      </c>
      <c r="F280" s="40" t="s">
        <v>62</v>
      </c>
      <c r="G280" s="39">
        <v>1044</v>
      </c>
      <c r="H280" s="39">
        <v>1881</v>
      </c>
      <c r="I280" s="41" t="s">
        <v>15</v>
      </c>
      <c r="J280" s="43" t="s">
        <v>17</v>
      </c>
      <c r="K280" s="42"/>
    </row>
    <row r="281" spans="1:238" x14ac:dyDescent="0.2">
      <c r="A281" s="11">
        <f t="shared" si="4"/>
        <v>275</v>
      </c>
      <c r="B281" s="38" t="s">
        <v>1922</v>
      </c>
      <c r="C281" s="38" t="s">
        <v>131</v>
      </c>
      <c r="D281" s="32" t="s">
        <v>131</v>
      </c>
      <c r="E281" s="69" t="s">
        <v>1914</v>
      </c>
      <c r="F281" s="40" t="s">
        <v>73</v>
      </c>
      <c r="G281" s="39">
        <v>500</v>
      </c>
      <c r="H281" s="39">
        <v>807</v>
      </c>
      <c r="I281" s="41" t="s">
        <v>15</v>
      </c>
      <c r="J281" s="43" t="s">
        <v>17</v>
      </c>
      <c r="K281" s="42"/>
    </row>
    <row r="282" spans="1:238" x14ac:dyDescent="0.2">
      <c r="A282" s="11">
        <f t="shared" si="4"/>
        <v>276</v>
      </c>
      <c r="B282" s="38" t="s">
        <v>1924</v>
      </c>
      <c r="C282" s="38" t="s">
        <v>131</v>
      </c>
      <c r="D282" s="32" t="s">
        <v>131</v>
      </c>
      <c r="E282" s="69" t="s">
        <v>1914</v>
      </c>
      <c r="F282" s="40" t="s">
        <v>26</v>
      </c>
      <c r="G282" s="39">
        <v>890</v>
      </c>
      <c r="H282" s="39">
        <v>1590</v>
      </c>
      <c r="I282" s="41" t="s">
        <v>18</v>
      </c>
      <c r="J282" s="43" t="s">
        <v>17</v>
      </c>
      <c r="K282" s="42"/>
    </row>
    <row r="283" spans="1:238" x14ac:dyDescent="0.2">
      <c r="A283" s="11">
        <f t="shared" si="4"/>
        <v>277</v>
      </c>
      <c r="B283" s="38" t="s">
        <v>1938</v>
      </c>
      <c r="C283" s="38" t="s">
        <v>131</v>
      </c>
      <c r="D283" s="32" t="s">
        <v>131</v>
      </c>
      <c r="E283" s="69" t="s">
        <v>1930</v>
      </c>
      <c r="F283" s="40" t="s">
        <v>126</v>
      </c>
      <c r="G283" s="39">
        <v>7514</v>
      </c>
      <c r="H283" s="39">
        <v>12932</v>
      </c>
      <c r="I283" s="41" t="s">
        <v>15</v>
      </c>
      <c r="J283" s="43" t="s">
        <v>17</v>
      </c>
      <c r="K283" s="4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row>
    <row r="284" spans="1:238" x14ac:dyDescent="0.2">
      <c r="A284" s="11">
        <f t="shared" si="4"/>
        <v>278</v>
      </c>
      <c r="B284" s="38" t="s">
        <v>482</v>
      </c>
      <c r="C284" s="38" t="s">
        <v>131</v>
      </c>
      <c r="D284" s="32" t="s">
        <v>131</v>
      </c>
      <c r="E284" s="69" t="s">
        <v>269</v>
      </c>
      <c r="F284" s="40" t="s">
        <v>945</v>
      </c>
      <c r="G284" s="39">
        <v>589</v>
      </c>
      <c r="H284" s="39">
        <v>1550</v>
      </c>
      <c r="I284" s="41" t="s">
        <v>15</v>
      </c>
      <c r="J284" s="43" t="s">
        <v>17</v>
      </c>
      <c r="K284" s="45"/>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row>
    <row r="285" spans="1:238" x14ac:dyDescent="0.2">
      <c r="A285" s="11">
        <f t="shared" si="4"/>
        <v>279</v>
      </c>
      <c r="B285" s="38" t="s">
        <v>483</v>
      </c>
      <c r="C285" s="38" t="s">
        <v>131</v>
      </c>
      <c r="D285" s="32" t="s">
        <v>131</v>
      </c>
      <c r="E285" s="69" t="s">
        <v>1963</v>
      </c>
      <c r="F285" s="40" t="s">
        <v>23</v>
      </c>
      <c r="G285" s="39">
        <v>822</v>
      </c>
      <c r="H285" s="39">
        <v>2174</v>
      </c>
      <c r="I285" s="41" t="s">
        <v>18</v>
      </c>
      <c r="J285" s="43" t="s">
        <v>17</v>
      </c>
      <c r="K285" s="4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row>
    <row r="286" spans="1:238" x14ac:dyDescent="0.2">
      <c r="A286" s="11">
        <f t="shared" si="4"/>
        <v>280</v>
      </c>
      <c r="B286" s="38" t="s">
        <v>1964</v>
      </c>
      <c r="C286" s="38" t="s">
        <v>131</v>
      </c>
      <c r="D286" s="32" t="s">
        <v>131</v>
      </c>
      <c r="E286" s="69" t="s">
        <v>1963</v>
      </c>
      <c r="F286" s="40" t="s">
        <v>23</v>
      </c>
      <c r="G286" s="39">
        <v>561</v>
      </c>
      <c r="H286" s="39">
        <v>1075</v>
      </c>
      <c r="I286" s="41" t="s">
        <v>18</v>
      </c>
      <c r="J286" s="43" t="s">
        <v>17</v>
      </c>
      <c r="K286" s="4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row>
    <row r="287" spans="1:238" x14ac:dyDescent="0.2">
      <c r="A287" s="11">
        <f t="shared" si="4"/>
        <v>281</v>
      </c>
      <c r="B287" s="38" t="s">
        <v>484</v>
      </c>
      <c r="C287" s="38" t="s">
        <v>131</v>
      </c>
      <c r="D287" s="32" t="s">
        <v>131</v>
      </c>
      <c r="E287" s="69" t="s">
        <v>1970</v>
      </c>
      <c r="F287" s="40" t="s">
        <v>1975</v>
      </c>
      <c r="G287" s="39">
        <v>6538</v>
      </c>
      <c r="H287" s="39">
        <v>12025</v>
      </c>
      <c r="I287" s="41" t="s">
        <v>15</v>
      </c>
      <c r="J287" s="43" t="s">
        <v>17</v>
      </c>
      <c r="K287" s="42"/>
    </row>
    <row r="288" spans="1:238" x14ac:dyDescent="0.2">
      <c r="A288" s="11">
        <f t="shared" si="4"/>
        <v>282</v>
      </c>
      <c r="B288" s="38" t="s">
        <v>485</v>
      </c>
      <c r="C288" s="32" t="s">
        <v>131</v>
      </c>
      <c r="D288" s="32" t="s">
        <v>131</v>
      </c>
      <c r="E288" s="69" t="s">
        <v>1970</v>
      </c>
      <c r="F288" s="40" t="s">
        <v>53</v>
      </c>
      <c r="G288" s="39">
        <v>1419</v>
      </c>
      <c r="H288" s="39">
        <v>2557</v>
      </c>
      <c r="I288" s="41" t="s">
        <v>15</v>
      </c>
      <c r="J288" s="43" t="s">
        <v>17</v>
      </c>
      <c r="K288" s="42"/>
    </row>
    <row r="289" spans="1:238" x14ac:dyDescent="0.2">
      <c r="A289" s="11">
        <f t="shared" si="4"/>
        <v>283</v>
      </c>
      <c r="B289" s="38" t="s">
        <v>486</v>
      </c>
      <c r="C289" s="38" t="s">
        <v>131</v>
      </c>
      <c r="D289" s="32" t="s">
        <v>131</v>
      </c>
      <c r="E289" s="69" t="s">
        <v>1970</v>
      </c>
      <c r="F289" s="40" t="s">
        <v>51</v>
      </c>
      <c r="G289" s="39">
        <v>4040</v>
      </c>
      <c r="H289" s="39">
        <v>7708</v>
      </c>
      <c r="I289" s="41" t="s">
        <v>15</v>
      </c>
      <c r="J289" s="43" t="s">
        <v>17</v>
      </c>
      <c r="K289" s="42"/>
    </row>
    <row r="290" spans="1:238" x14ac:dyDescent="0.2">
      <c r="A290" s="11">
        <f t="shared" si="4"/>
        <v>284</v>
      </c>
      <c r="B290" s="38" t="s">
        <v>487</v>
      </c>
      <c r="C290" s="32" t="s">
        <v>131</v>
      </c>
      <c r="D290" s="32" t="s">
        <v>131</v>
      </c>
      <c r="E290" s="69" t="s">
        <v>1970</v>
      </c>
      <c r="F290" s="40" t="s">
        <v>134</v>
      </c>
      <c r="G290" s="39">
        <v>3050</v>
      </c>
      <c r="H290" s="39">
        <v>6786</v>
      </c>
      <c r="I290" s="41" t="s">
        <v>15</v>
      </c>
      <c r="J290" s="43" t="s">
        <v>17</v>
      </c>
      <c r="K290" s="42"/>
    </row>
    <row r="291" spans="1:238" x14ac:dyDescent="0.2">
      <c r="A291" s="11">
        <f t="shared" si="4"/>
        <v>285</v>
      </c>
      <c r="B291" s="38" t="s">
        <v>488</v>
      </c>
      <c r="C291" s="38" t="s">
        <v>131</v>
      </c>
      <c r="D291" s="32" t="s">
        <v>131</v>
      </c>
      <c r="E291" s="69" t="s">
        <v>1980</v>
      </c>
      <c r="F291" s="40" t="s">
        <v>986</v>
      </c>
      <c r="G291" s="39">
        <v>2183</v>
      </c>
      <c r="H291" s="39">
        <v>4085</v>
      </c>
      <c r="I291" s="41" t="s">
        <v>15</v>
      </c>
      <c r="J291" s="43" t="s">
        <v>17</v>
      </c>
      <c r="K291" s="42"/>
    </row>
    <row r="292" spans="1:238" x14ac:dyDescent="0.2">
      <c r="A292" s="11">
        <f t="shared" si="4"/>
        <v>286</v>
      </c>
      <c r="B292" s="38" t="s">
        <v>375</v>
      </c>
      <c r="C292" s="38" t="s">
        <v>131</v>
      </c>
      <c r="D292" s="32" t="s">
        <v>131</v>
      </c>
      <c r="E292" s="69" t="s">
        <v>1984</v>
      </c>
      <c r="F292" s="40" t="s">
        <v>134</v>
      </c>
      <c r="G292" s="39">
        <v>1494</v>
      </c>
      <c r="H292" s="39">
        <v>2749</v>
      </c>
      <c r="I292" s="41" t="s">
        <v>18</v>
      </c>
      <c r="J292" s="43" t="s">
        <v>17</v>
      </c>
      <c r="K292" s="4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row>
    <row r="293" spans="1:238" x14ac:dyDescent="0.2">
      <c r="A293" s="11">
        <f t="shared" si="4"/>
        <v>287</v>
      </c>
      <c r="B293" s="38" t="s">
        <v>489</v>
      </c>
      <c r="C293" s="38" t="s">
        <v>131</v>
      </c>
      <c r="D293" s="32" t="s">
        <v>131</v>
      </c>
      <c r="E293" s="69" t="s">
        <v>1984</v>
      </c>
      <c r="F293" s="40" t="s">
        <v>134</v>
      </c>
      <c r="G293" s="39">
        <v>1331</v>
      </c>
      <c r="H293" s="39">
        <v>2622</v>
      </c>
      <c r="I293" s="41" t="s">
        <v>15</v>
      </c>
      <c r="J293" s="43" t="s">
        <v>17</v>
      </c>
      <c r="K293" s="4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row>
    <row r="294" spans="1:238" x14ac:dyDescent="0.2">
      <c r="A294" s="11">
        <f t="shared" si="4"/>
        <v>288</v>
      </c>
      <c r="B294" s="38" t="s">
        <v>490</v>
      </c>
      <c r="C294" s="38" t="s">
        <v>131</v>
      </c>
      <c r="D294" s="32" t="s">
        <v>131</v>
      </c>
      <c r="E294" s="69" t="s">
        <v>1984</v>
      </c>
      <c r="F294" s="40" t="s">
        <v>680</v>
      </c>
      <c r="G294" s="39">
        <v>644</v>
      </c>
      <c r="H294" s="39">
        <v>1512</v>
      </c>
      <c r="I294" s="41" t="s">
        <v>18</v>
      </c>
      <c r="J294" s="43" t="s">
        <v>17</v>
      </c>
      <c r="K294" s="4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row>
    <row r="295" spans="1:238" x14ac:dyDescent="0.2">
      <c r="A295" s="11">
        <f t="shared" si="4"/>
        <v>289</v>
      </c>
      <c r="B295" s="38" t="s">
        <v>491</v>
      </c>
      <c r="C295" s="38" t="s">
        <v>131</v>
      </c>
      <c r="D295" s="32" t="s">
        <v>131</v>
      </c>
      <c r="E295" s="69" t="s">
        <v>1997</v>
      </c>
      <c r="F295" s="40" t="s">
        <v>2000</v>
      </c>
      <c r="G295" s="39">
        <v>1536</v>
      </c>
      <c r="H295" s="39">
        <v>2535</v>
      </c>
      <c r="I295" s="41" t="s">
        <v>15</v>
      </c>
      <c r="J295" s="43" t="s">
        <v>17</v>
      </c>
      <c r="K295" s="4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row>
    <row r="296" spans="1:238" x14ac:dyDescent="0.2">
      <c r="A296" s="11">
        <f t="shared" si="4"/>
        <v>290</v>
      </c>
      <c r="B296" s="38" t="s">
        <v>492</v>
      </c>
      <c r="C296" s="38" t="s">
        <v>131</v>
      </c>
      <c r="D296" s="32" t="s">
        <v>131</v>
      </c>
      <c r="E296" s="69" t="s">
        <v>1997</v>
      </c>
      <c r="F296" s="40" t="s">
        <v>94</v>
      </c>
      <c r="G296" s="39">
        <v>2694</v>
      </c>
      <c r="H296" s="39">
        <v>7507</v>
      </c>
      <c r="I296" s="41" t="s">
        <v>15</v>
      </c>
      <c r="J296" s="43" t="s">
        <v>17</v>
      </c>
      <c r="K296" s="4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row>
    <row r="297" spans="1:238" x14ac:dyDescent="0.2">
      <c r="A297" s="11">
        <f t="shared" si="4"/>
        <v>291</v>
      </c>
      <c r="B297" s="38" t="s">
        <v>1083</v>
      </c>
      <c r="C297" s="38" t="s">
        <v>131</v>
      </c>
      <c r="D297" s="32" t="s">
        <v>131</v>
      </c>
      <c r="E297" s="69" t="s">
        <v>2003</v>
      </c>
      <c r="F297" s="40" t="s">
        <v>41</v>
      </c>
      <c r="G297" s="39">
        <v>1335</v>
      </c>
      <c r="H297" s="39">
        <v>3054</v>
      </c>
      <c r="I297" s="41" t="s">
        <v>18</v>
      </c>
      <c r="J297" s="43" t="s">
        <v>17</v>
      </c>
      <c r="K297" s="4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row>
    <row r="298" spans="1:238" x14ac:dyDescent="0.2">
      <c r="A298" s="11">
        <f t="shared" si="4"/>
        <v>292</v>
      </c>
      <c r="B298" s="38" t="s">
        <v>493</v>
      </c>
      <c r="C298" s="38" t="s">
        <v>131</v>
      </c>
      <c r="D298" s="32" t="s">
        <v>131</v>
      </c>
      <c r="E298" s="69" t="s">
        <v>2003</v>
      </c>
      <c r="F298" s="40" t="s">
        <v>51</v>
      </c>
      <c r="G298" s="39">
        <v>937</v>
      </c>
      <c r="H298" s="39">
        <v>1707</v>
      </c>
      <c r="I298" s="41" t="s">
        <v>15</v>
      </c>
      <c r="J298" s="43" t="s">
        <v>17</v>
      </c>
      <c r="K298" s="4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row>
    <row r="299" spans="1:238" x14ac:dyDescent="0.2">
      <c r="A299" s="11">
        <f t="shared" si="4"/>
        <v>293</v>
      </c>
      <c r="B299" s="38" t="s">
        <v>494</v>
      </c>
      <c r="C299" s="38" t="s">
        <v>131</v>
      </c>
      <c r="D299" s="32" t="s">
        <v>131</v>
      </c>
      <c r="E299" s="69" t="s">
        <v>2013</v>
      </c>
      <c r="F299" s="40" t="s">
        <v>60</v>
      </c>
      <c r="G299" s="39">
        <v>2120</v>
      </c>
      <c r="H299" s="39">
        <v>3665</v>
      </c>
      <c r="I299" s="41" t="s">
        <v>15</v>
      </c>
      <c r="J299" s="43" t="s">
        <v>17</v>
      </c>
      <c r="K299" s="4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row>
    <row r="300" spans="1:238" x14ac:dyDescent="0.2">
      <c r="A300" s="11">
        <f t="shared" si="4"/>
        <v>294</v>
      </c>
      <c r="B300" s="38" t="s">
        <v>2021</v>
      </c>
      <c r="C300" s="38" t="s">
        <v>131</v>
      </c>
      <c r="D300" s="32" t="s">
        <v>131</v>
      </c>
      <c r="E300" s="69" t="s">
        <v>2013</v>
      </c>
      <c r="F300" s="40" t="s">
        <v>2022</v>
      </c>
      <c r="G300" s="39">
        <v>1011</v>
      </c>
      <c r="H300" s="39">
        <v>2008</v>
      </c>
      <c r="I300" s="41" t="s">
        <v>15</v>
      </c>
      <c r="J300" s="43" t="s">
        <v>17</v>
      </c>
      <c r="K300" s="4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row>
    <row r="301" spans="1:238" x14ac:dyDescent="0.2">
      <c r="A301" s="11">
        <f t="shared" si="4"/>
        <v>295</v>
      </c>
      <c r="B301" s="38" t="s">
        <v>2036</v>
      </c>
      <c r="C301" s="38" t="s">
        <v>131</v>
      </c>
      <c r="D301" s="32" t="s">
        <v>131</v>
      </c>
      <c r="E301" s="69" t="s">
        <v>2029</v>
      </c>
      <c r="F301" s="40" t="s">
        <v>155</v>
      </c>
      <c r="G301" s="39">
        <v>1224</v>
      </c>
      <c r="H301" s="39">
        <v>1867</v>
      </c>
      <c r="I301" s="41" t="s">
        <v>15</v>
      </c>
      <c r="J301" s="43" t="s">
        <v>17</v>
      </c>
      <c r="K301" s="45"/>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row>
    <row r="302" spans="1:238" x14ac:dyDescent="0.2">
      <c r="A302" s="11">
        <f t="shared" si="4"/>
        <v>296</v>
      </c>
      <c r="B302" s="38" t="s">
        <v>495</v>
      </c>
      <c r="C302" s="38" t="s">
        <v>131</v>
      </c>
      <c r="D302" s="32" t="s">
        <v>131</v>
      </c>
      <c r="E302" s="69" t="s">
        <v>2047</v>
      </c>
      <c r="F302" s="40" t="s">
        <v>94</v>
      </c>
      <c r="G302" s="39">
        <v>4187</v>
      </c>
      <c r="H302" s="39">
        <v>7263</v>
      </c>
      <c r="I302" s="41" t="s">
        <v>15</v>
      </c>
      <c r="J302" s="43" t="s">
        <v>17</v>
      </c>
      <c r="K302" s="4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row>
    <row r="303" spans="1:238" x14ac:dyDescent="0.2">
      <c r="A303" s="11">
        <f t="shared" ref="A303:A366" si="5">ROW()-6</f>
        <v>297</v>
      </c>
      <c r="B303" s="38" t="s">
        <v>496</v>
      </c>
      <c r="C303" s="38" t="s">
        <v>131</v>
      </c>
      <c r="D303" s="32" t="s">
        <v>131</v>
      </c>
      <c r="E303" s="69" t="s">
        <v>2047</v>
      </c>
      <c r="F303" s="40" t="s">
        <v>63</v>
      </c>
      <c r="G303" s="39">
        <v>1339</v>
      </c>
      <c r="H303" s="39">
        <v>2138</v>
      </c>
      <c r="I303" s="41" t="s">
        <v>15</v>
      </c>
      <c r="J303" s="43" t="s">
        <v>17</v>
      </c>
      <c r="K303" s="4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row>
    <row r="304" spans="1:238" x14ac:dyDescent="0.2">
      <c r="A304" s="11">
        <f t="shared" si="5"/>
        <v>298</v>
      </c>
      <c r="B304" s="38" t="s">
        <v>2064</v>
      </c>
      <c r="C304" s="38" t="s">
        <v>131</v>
      </c>
      <c r="D304" s="32" t="s">
        <v>131</v>
      </c>
      <c r="E304" s="69" t="s">
        <v>2047</v>
      </c>
      <c r="F304" s="40" t="s">
        <v>171</v>
      </c>
      <c r="G304" s="39">
        <v>4843</v>
      </c>
      <c r="H304" s="39">
        <v>9636</v>
      </c>
      <c r="I304" s="41" t="s">
        <v>18</v>
      </c>
      <c r="J304" s="43" t="s">
        <v>17</v>
      </c>
      <c r="K304" s="4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row>
    <row r="305" spans="1:238" x14ac:dyDescent="0.2">
      <c r="A305" s="11">
        <f t="shared" si="5"/>
        <v>299</v>
      </c>
      <c r="B305" s="38" t="s">
        <v>497</v>
      </c>
      <c r="C305" s="38" t="s">
        <v>131</v>
      </c>
      <c r="D305" s="32" t="s">
        <v>131</v>
      </c>
      <c r="E305" s="69" t="s">
        <v>224</v>
      </c>
      <c r="F305" s="40" t="s">
        <v>53</v>
      </c>
      <c r="G305" s="39">
        <v>262</v>
      </c>
      <c r="H305" s="39">
        <v>528</v>
      </c>
      <c r="I305" s="41" t="s">
        <v>18</v>
      </c>
      <c r="J305" s="43" t="s">
        <v>17</v>
      </c>
      <c r="K305" s="42"/>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row>
    <row r="306" spans="1:238" x14ac:dyDescent="0.2">
      <c r="A306" s="11">
        <f t="shared" si="5"/>
        <v>300</v>
      </c>
      <c r="B306" s="38" t="s">
        <v>498</v>
      </c>
      <c r="C306" s="38" t="s">
        <v>131</v>
      </c>
      <c r="D306" s="32" t="s">
        <v>131</v>
      </c>
      <c r="E306" s="69" t="s">
        <v>2086</v>
      </c>
      <c r="F306" s="40" t="s">
        <v>93</v>
      </c>
      <c r="G306" s="39">
        <v>1756</v>
      </c>
      <c r="H306" s="39">
        <v>3043</v>
      </c>
      <c r="I306" s="41" t="s">
        <v>15</v>
      </c>
      <c r="J306" s="86" t="s">
        <v>17</v>
      </c>
      <c r="K306" s="42"/>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row>
    <row r="307" spans="1:238" x14ac:dyDescent="0.2">
      <c r="A307" s="11">
        <f t="shared" si="5"/>
        <v>301</v>
      </c>
      <c r="B307" s="38" t="s">
        <v>499</v>
      </c>
      <c r="C307" s="38" t="s">
        <v>131</v>
      </c>
      <c r="D307" s="32" t="s">
        <v>131</v>
      </c>
      <c r="E307" s="69" t="s">
        <v>2086</v>
      </c>
      <c r="F307" s="40" t="s">
        <v>134</v>
      </c>
      <c r="G307" s="39">
        <v>2434</v>
      </c>
      <c r="H307" s="39">
        <v>5399</v>
      </c>
      <c r="I307" s="41" t="s">
        <v>18</v>
      </c>
      <c r="J307" s="86" t="s">
        <v>17</v>
      </c>
      <c r="K307" s="42"/>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row>
    <row r="308" spans="1:238" x14ac:dyDescent="0.2">
      <c r="A308" s="11">
        <f t="shared" si="5"/>
        <v>302</v>
      </c>
      <c r="B308" s="38" t="s">
        <v>500</v>
      </c>
      <c r="C308" s="32" t="s">
        <v>131</v>
      </c>
      <c r="D308" s="32" t="s">
        <v>131</v>
      </c>
      <c r="E308" s="69" t="s">
        <v>2094</v>
      </c>
      <c r="F308" s="40" t="s">
        <v>2096</v>
      </c>
      <c r="G308" s="85">
        <v>477</v>
      </c>
      <c r="H308" s="39">
        <v>795</v>
      </c>
      <c r="I308" s="41" t="s">
        <v>15</v>
      </c>
      <c r="J308" s="86" t="s">
        <v>17</v>
      </c>
      <c r="K308" s="42"/>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row>
    <row r="309" spans="1:238" x14ac:dyDescent="0.2">
      <c r="A309" s="11">
        <f t="shared" si="5"/>
        <v>303</v>
      </c>
      <c r="B309" s="38" t="s">
        <v>501</v>
      </c>
      <c r="C309" s="38" t="s">
        <v>131</v>
      </c>
      <c r="D309" s="32" t="s">
        <v>131</v>
      </c>
      <c r="E309" s="69" t="s">
        <v>2098</v>
      </c>
      <c r="F309" s="40" t="s">
        <v>26</v>
      </c>
      <c r="G309" s="85">
        <v>181</v>
      </c>
      <c r="H309" s="39">
        <v>344</v>
      </c>
      <c r="I309" s="86" t="s">
        <v>19</v>
      </c>
      <c r="J309" s="86" t="s">
        <v>17</v>
      </c>
      <c r="K309" s="42"/>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c r="EW309" s="18"/>
      <c r="EX309" s="18"/>
      <c r="EY309" s="18"/>
      <c r="EZ309" s="18"/>
      <c r="FA309" s="18"/>
      <c r="FB309" s="18"/>
      <c r="FC309" s="18"/>
      <c r="FD309" s="18"/>
      <c r="FE309" s="18"/>
      <c r="FF309" s="18"/>
      <c r="FG309" s="18"/>
      <c r="FH309" s="18"/>
      <c r="FI309" s="18"/>
      <c r="FJ309" s="18"/>
      <c r="FK309" s="18"/>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row>
    <row r="310" spans="1:238" x14ac:dyDescent="0.2">
      <c r="A310" s="11">
        <f t="shared" si="5"/>
        <v>304</v>
      </c>
      <c r="B310" s="38" t="s">
        <v>1096</v>
      </c>
      <c r="C310" s="38" t="s">
        <v>131</v>
      </c>
      <c r="D310" s="32" t="s">
        <v>131</v>
      </c>
      <c r="E310" s="69" t="s">
        <v>2107</v>
      </c>
      <c r="F310" s="40" t="s">
        <v>2111</v>
      </c>
      <c r="G310" s="39">
        <v>11325</v>
      </c>
      <c r="H310" s="39">
        <v>21168</v>
      </c>
      <c r="I310" s="41" t="s">
        <v>15</v>
      </c>
      <c r="J310" s="86" t="s">
        <v>17</v>
      </c>
      <c r="K310" s="4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row>
    <row r="311" spans="1:238" x14ac:dyDescent="0.2">
      <c r="A311" s="11">
        <f t="shared" si="5"/>
        <v>305</v>
      </c>
      <c r="B311" s="46" t="s">
        <v>1104</v>
      </c>
      <c r="C311" s="32" t="s">
        <v>131</v>
      </c>
      <c r="D311" s="32" t="s">
        <v>131</v>
      </c>
      <c r="E311" s="69" t="s">
        <v>2113</v>
      </c>
      <c r="F311" s="40" t="s">
        <v>26</v>
      </c>
      <c r="G311" s="39">
        <v>436</v>
      </c>
      <c r="H311" s="39">
        <v>751</v>
      </c>
      <c r="I311" s="41" t="s">
        <v>18</v>
      </c>
      <c r="J311" s="86" t="s">
        <v>17</v>
      </c>
      <c r="K311" s="4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row>
    <row r="312" spans="1:238" x14ac:dyDescent="0.2">
      <c r="A312" s="11">
        <f t="shared" si="5"/>
        <v>306</v>
      </c>
      <c r="B312" s="46" t="s">
        <v>1105</v>
      </c>
      <c r="C312" s="32" t="s">
        <v>131</v>
      </c>
      <c r="D312" s="32" t="s">
        <v>131</v>
      </c>
      <c r="E312" s="69" t="s">
        <v>2113</v>
      </c>
      <c r="F312" s="40" t="s">
        <v>1341</v>
      </c>
      <c r="G312" s="39">
        <v>609</v>
      </c>
      <c r="H312" s="39">
        <v>1217</v>
      </c>
      <c r="I312" s="41" t="s">
        <v>15</v>
      </c>
      <c r="J312" s="86" t="s">
        <v>17</v>
      </c>
      <c r="K312" s="4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row>
    <row r="313" spans="1:238" x14ac:dyDescent="0.2">
      <c r="A313" s="11">
        <f t="shared" si="5"/>
        <v>307</v>
      </c>
      <c r="B313" s="46" t="s">
        <v>1106</v>
      </c>
      <c r="C313" s="32" t="s">
        <v>131</v>
      </c>
      <c r="D313" s="32" t="s">
        <v>131</v>
      </c>
      <c r="E313" s="69" t="s">
        <v>2113</v>
      </c>
      <c r="F313" s="40" t="s">
        <v>133</v>
      </c>
      <c r="G313" s="39">
        <v>1220</v>
      </c>
      <c r="H313" s="39">
        <v>3079</v>
      </c>
      <c r="I313" s="41" t="s">
        <v>18</v>
      </c>
      <c r="J313" s="86" t="s">
        <v>17</v>
      </c>
      <c r="K313" s="4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row>
    <row r="314" spans="1:238" x14ac:dyDescent="0.2">
      <c r="A314" s="11">
        <f t="shared" si="5"/>
        <v>308</v>
      </c>
      <c r="B314" s="46" t="s">
        <v>1107</v>
      </c>
      <c r="C314" s="32" t="s">
        <v>131</v>
      </c>
      <c r="D314" s="32" t="s">
        <v>131</v>
      </c>
      <c r="E314" s="69" t="s">
        <v>2113</v>
      </c>
      <c r="F314" s="40" t="s">
        <v>37</v>
      </c>
      <c r="G314" s="39">
        <v>779</v>
      </c>
      <c r="H314" s="39">
        <v>2952</v>
      </c>
      <c r="I314" s="41" t="s">
        <v>15</v>
      </c>
      <c r="J314" s="86" t="s">
        <v>17</v>
      </c>
      <c r="K314" s="4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row>
    <row r="315" spans="1:238" x14ac:dyDescent="0.2">
      <c r="A315" s="11">
        <f t="shared" si="5"/>
        <v>309</v>
      </c>
      <c r="B315" s="46" t="s">
        <v>1108</v>
      </c>
      <c r="C315" s="32" t="s">
        <v>131</v>
      </c>
      <c r="D315" s="32" t="s">
        <v>131</v>
      </c>
      <c r="E315" s="69" t="s">
        <v>2113</v>
      </c>
      <c r="F315" s="40" t="s">
        <v>37</v>
      </c>
      <c r="G315" s="39">
        <v>1495</v>
      </c>
      <c r="H315" s="39">
        <v>1481</v>
      </c>
      <c r="I315" s="41" t="s">
        <v>15</v>
      </c>
      <c r="J315" s="86" t="s">
        <v>17</v>
      </c>
      <c r="K315" s="4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row>
    <row r="316" spans="1:238" x14ac:dyDescent="0.2">
      <c r="A316" s="11">
        <f t="shared" si="5"/>
        <v>310</v>
      </c>
      <c r="B316" s="38" t="s">
        <v>1118</v>
      </c>
      <c r="C316" s="38" t="s">
        <v>131</v>
      </c>
      <c r="D316" s="32" t="s">
        <v>131</v>
      </c>
      <c r="E316" s="69" t="s">
        <v>2115</v>
      </c>
      <c r="F316" s="40" t="s">
        <v>1975</v>
      </c>
      <c r="G316" s="39">
        <v>4200</v>
      </c>
      <c r="H316" s="39">
        <v>8294</v>
      </c>
      <c r="I316" s="41" t="s">
        <v>15</v>
      </c>
      <c r="J316" s="86" t="s">
        <v>17</v>
      </c>
      <c r="K316" s="42"/>
    </row>
    <row r="317" spans="1:238" x14ac:dyDescent="0.2">
      <c r="A317" s="11">
        <f t="shared" si="5"/>
        <v>311</v>
      </c>
      <c r="B317" s="38" t="s">
        <v>2118</v>
      </c>
      <c r="C317" s="38" t="s">
        <v>131</v>
      </c>
      <c r="D317" s="32" t="s">
        <v>131</v>
      </c>
      <c r="E317" s="69" t="s">
        <v>2115</v>
      </c>
      <c r="F317" s="40" t="s">
        <v>1975</v>
      </c>
      <c r="G317" s="39">
        <v>3206</v>
      </c>
      <c r="H317" s="39">
        <v>7236</v>
      </c>
      <c r="I317" s="41" t="s">
        <v>15</v>
      </c>
      <c r="J317" s="86" t="s">
        <v>17</v>
      </c>
      <c r="K317" s="42"/>
    </row>
    <row r="318" spans="1:238" x14ac:dyDescent="0.2">
      <c r="A318" s="11">
        <f t="shared" si="5"/>
        <v>312</v>
      </c>
      <c r="B318" s="38" t="s">
        <v>2119</v>
      </c>
      <c r="C318" s="32" t="s">
        <v>131</v>
      </c>
      <c r="D318" s="32" t="s">
        <v>131</v>
      </c>
      <c r="E318" s="69" t="s">
        <v>2115</v>
      </c>
      <c r="F318" s="40" t="s">
        <v>1562</v>
      </c>
      <c r="G318" s="39">
        <v>654</v>
      </c>
      <c r="H318" s="39">
        <v>1118</v>
      </c>
      <c r="I318" s="41" t="s">
        <v>18</v>
      </c>
      <c r="J318" s="86" t="s">
        <v>17</v>
      </c>
      <c r="K318" s="42"/>
    </row>
    <row r="319" spans="1:238" x14ac:dyDescent="0.2">
      <c r="A319" s="11">
        <f t="shared" si="5"/>
        <v>313</v>
      </c>
      <c r="B319" s="38" t="s">
        <v>503</v>
      </c>
      <c r="C319" s="32" t="s">
        <v>131</v>
      </c>
      <c r="D319" s="32" t="s">
        <v>131</v>
      </c>
      <c r="E319" s="69" t="s">
        <v>2115</v>
      </c>
      <c r="F319" s="40" t="s">
        <v>122</v>
      </c>
      <c r="G319" s="39">
        <v>4390</v>
      </c>
      <c r="H319" s="39">
        <v>8552</v>
      </c>
      <c r="I319" s="41" t="s">
        <v>15</v>
      </c>
      <c r="J319" s="86" t="s">
        <v>17</v>
      </c>
      <c r="K319" s="42"/>
    </row>
    <row r="320" spans="1:238" x14ac:dyDescent="0.2">
      <c r="A320" s="11">
        <f t="shared" si="5"/>
        <v>314</v>
      </c>
      <c r="B320" s="46" t="s">
        <v>504</v>
      </c>
      <c r="C320" s="46" t="s">
        <v>131</v>
      </c>
      <c r="D320" s="32" t="s">
        <v>131</v>
      </c>
      <c r="E320" s="69" t="s">
        <v>2122</v>
      </c>
      <c r="F320" s="40" t="s">
        <v>1546</v>
      </c>
      <c r="G320" s="39">
        <v>4962</v>
      </c>
      <c r="H320" s="39">
        <v>8515</v>
      </c>
      <c r="I320" s="41" t="s">
        <v>15</v>
      </c>
      <c r="J320" s="43" t="s">
        <v>17</v>
      </c>
      <c r="K320" s="4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row>
    <row r="321" spans="1:238" x14ac:dyDescent="0.2">
      <c r="A321" s="11">
        <f t="shared" si="5"/>
        <v>315</v>
      </c>
      <c r="B321" s="46" t="s">
        <v>505</v>
      </c>
      <c r="C321" s="32" t="s">
        <v>131</v>
      </c>
      <c r="D321" s="32" t="s">
        <v>131</v>
      </c>
      <c r="E321" s="69" t="s">
        <v>2129</v>
      </c>
      <c r="F321" s="40" t="s">
        <v>1341</v>
      </c>
      <c r="G321" s="39">
        <v>1365</v>
      </c>
      <c r="H321" s="39">
        <v>2557</v>
      </c>
      <c r="I321" s="41" t="s">
        <v>15</v>
      </c>
      <c r="J321" s="43" t="s">
        <v>17</v>
      </c>
      <c r="K321" s="4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row>
    <row r="322" spans="1:238" x14ac:dyDescent="0.2">
      <c r="A322" s="11">
        <f t="shared" si="5"/>
        <v>316</v>
      </c>
      <c r="B322" s="46" t="s">
        <v>507</v>
      </c>
      <c r="C322" s="32" t="s">
        <v>131</v>
      </c>
      <c r="D322" s="32" t="s">
        <v>131</v>
      </c>
      <c r="E322" s="69" t="s">
        <v>2129</v>
      </c>
      <c r="F322" s="40" t="s">
        <v>921</v>
      </c>
      <c r="G322" s="39">
        <v>2534</v>
      </c>
      <c r="H322" s="39">
        <v>5623</v>
      </c>
      <c r="I322" s="41" t="s">
        <v>15</v>
      </c>
      <c r="J322" s="43" t="s">
        <v>17</v>
      </c>
      <c r="K322" s="4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row>
    <row r="323" spans="1:238" x14ac:dyDescent="0.2">
      <c r="A323" s="11">
        <f t="shared" si="5"/>
        <v>317</v>
      </c>
      <c r="B323" s="46" t="s">
        <v>508</v>
      </c>
      <c r="C323" s="32" t="s">
        <v>131</v>
      </c>
      <c r="D323" s="32" t="s">
        <v>131</v>
      </c>
      <c r="E323" s="69" t="s">
        <v>2129</v>
      </c>
      <c r="F323" s="40" t="s">
        <v>2134</v>
      </c>
      <c r="G323" s="39">
        <v>1572</v>
      </c>
      <c r="H323" s="39">
        <v>3009</v>
      </c>
      <c r="I323" s="41" t="s">
        <v>15</v>
      </c>
      <c r="J323" s="43" t="s">
        <v>17</v>
      </c>
      <c r="K323" s="4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row>
    <row r="324" spans="1:238" x14ac:dyDescent="0.2">
      <c r="A324" s="11">
        <f t="shared" si="5"/>
        <v>318</v>
      </c>
      <c r="B324" s="46" t="s">
        <v>509</v>
      </c>
      <c r="C324" s="38" t="s">
        <v>131</v>
      </c>
      <c r="D324" s="32" t="s">
        <v>131</v>
      </c>
      <c r="E324" s="69" t="s">
        <v>2129</v>
      </c>
      <c r="F324" s="40" t="s">
        <v>60</v>
      </c>
      <c r="G324" s="39">
        <v>1710</v>
      </c>
      <c r="H324" s="39">
        <v>4495</v>
      </c>
      <c r="I324" s="41" t="s">
        <v>15</v>
      </c>
      <c r="J324" s="43" t="s">
        <v>17</v>
      </c>
      <c r="K324" s="4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row>
    <row r="325" spans="1:238" x14ac:dyDescent="0.2">
      <c r="A325" s="11">
        <f t="shared" si="5"/>
        <v>319</v>
      </c>
      <c r="B325" s="46" t="s">
        <v>388</v>
      </c>
      <c r="C325" s="46" t="s">
        <v>131</v>
      </c>
      <c r="D325" s="32" t="s">
        <v>131</v>
      </c>
      <c r="E325" s="69" t="s">
        <v>2129</v>
      </c>
      <c r="F325" s="40" t="s">
        <v>1703</v>
      </c>
      <c r="G325" s="39">
        <v>1254</v>
      </c>
      <c r="H325" s="39">
        <v>1784</v>
      </c>
      <c r="I325" s="41" t="s">
        <v>15</v>
      </c>
      <c r="J325" s="43" t="s">
        <v>17</v>
      </c>
      <c r="K325" s="4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row>
    <row r="326" spans="1:238" x14ac:dyDescent="0.2">
      <c r="A326" s="11">
        <f t="shared" si="5"/>
        <v>320</v>
      </c>
      <c r="B326" s="46" t="s">
        <v>510</v>
      </c>
      <c r="C326" s="32" t="s">
        <v>131</v>
      </c>
      <c r="D326" s="32" t="s">
        <v>131</v>
      </c>
      <c r="E326" s="69" t="s">
        <v>2137</v>
      </c>
      <c r="F326" s="40" t="s">
        <v>44</v>
      </c>
      <c r="G326" s="39">
        <v>1359</v>
      </c>
      <c r="H326" s="39">
        <v>3120</v>
      </c>
      <c r="I326" s="41" t="s">
        <v>15</v>
      </c>
      <c r="J326" s="43" t="s">
        <v>17</v>
      </c>
      <c r="K326" s="4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row>
    <row r="327" spans="1:238" x14ac:dyDescent="0.2">
      <c r="A327" s="11">
        <f t="shared" si="5"/>
        <v>321</v>
      </c>
      <c r="B327" s="46" t="s">
        <v>2150</v>
      </c>
      <c r="C327" s="38" t="s">
        <v>131</v>
      </c>
      <c r="D327" s="32" t="s">
        <v>131</v>
      </c>
      <c r="E327" s="69" t="s">
        <v>2145</v>
      </c>
      <c r="F327" s="40" t="s">
        <v>1126</v>
      </c>
      <c r="G327" s="39">
        <v>952</v>
      </c>
      <c r="H327" s="39">
        <v>1861</v>
      </c>
      <c r="I327" s="41" t="s">
        <v>18</v>
      </c>
      <c r="J327" s="43" t="s">
        <v>17</v>
      </c>
      <c r="K327" s="4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row>
    <row r="328" spans="1:238" x14ac:dyDescent="0.2">
      <c r="A328" s="11">
        <f t="shared" si="5"/>
        <v>322</v>
      </c>
      <c r="B328" s="46" t="s">
        <v>2151</v>
      </c>
      <c r="C328" s="32" t="s">
        <v>131</v>
      </c>
      <c r="D328" s="32" t="s">
        <v>131</v>
      </c>
      <c r="E328" s="69" t="s">
        <v>2145</v>
      </c>
      <c r="F328" s="40" t="s">
        <v>1127</v>
      </c>
      <c r="G328" s="39">
        <v>301</v>
      </c>
      <c r="H328" s="39">
        <v>618</v>
      </c>
      <c r="I328" s="41" t="s">
        <v>15</v>
      </c>
      <c r="J328" s="43" t="s">
        <v>17</v>
      </c>
      <c r="K328" s="4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row>
    <row r="329" spans="1:238" x14ac:dyDescent="0.2">
      <c r="A329" s="11">
        <f t="shared" si="5"/>
        <v>323</v>
      </c>
      <c r="B329" s="46" t="s">
        <v>2155</v>
      </c>
      <c r="C329" s="32" t="s">
        <v>131</v>
      </c>
      <c r="D329" s="32" t="s">
        <v>131</v>
      </c>
      <c r="E329" s="69" t="s">
        <v>711</v>
      </c>
      <c r="F329" s="40" t="s">
        <v>2022</v>
      </c>
      <c r="G329" s="39">
        <v>1280</v>
      </c>
      <c r="H329" s="39">
        <v>3473</v>
      </c>
      <c r="I329" s="41" t="s">
        <v>15</v>
      </c>
      <c r="J329" s="43" t="s">
        <v>17</v>
      </c>
      <c r="K329" s="4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row>
    <row r="330" spans="1:238" x14ac:dyDescent="0.2">
      <c r="A330" s="11">
        <f t="shared" si="5"/>
        <v>324</v>
      </c>
      <c r="B330" s="46" t="s">
        <v>511</v>
      </c>
      <c r="C330" s="32" t="s">
        <v>131</v>
      </c>
      <c r="D330" s="32" t="s">
        <v>131</v>
      </c>
      <c r="E330" s="69" t="s">
        <v>2156</v>
      </c>
      <c r="F330" s="40" t="s">
        <v>2124</v>
      </c>
      <c r="G330" s="39">
        <v>2400</v>
      </c>
      <c r="H330" s="39">
        <v>6083</v>
      </c>
      <c r="I330" s="41" t="s">
        <v>15</v>
      </c>
      <c r="J330" s="43" t="s">
        <v>17</v>
      </c>
      <c r="K330" s="4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row>
    <row r="331" spans="1:238" x14ac:dyDescent="0.2">
      <c r="A331" s="11">
        <f t="shared" si="5"/>
        <v>325</v>
      </c>
      <c r="B331" s="46" t="s">
        <v>2173</v>
      </c>
      <c r="C331" s="38" t="s">
        <v>131</v>
      </c>
      <c r="D331" s="32" t="s">
        <v>131</v>
      </c>
      <c r="E331" s="69" t="s">
        <v>2166</v>
      </c>
      <c r="F331" s="47" t="s">
        <v>1133</v>
      </c>
      <c r="G331" s="39">
        <v>1969</v>
      </c>
      <c r="H331" s="39">
        <v>4510</v>
      </c>
      <c r="I331" s="41" t="s">
        <v>15</v>
      </c>
      <c r="J331" s="43" t="s">
        <v>17</v>
      </c>
      <c r="K331" s="42" t="s">
        <v>181</v>
      </c>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row>
    <row r="332" spans="1:238" x14ac:dyDescent="0.2">
      <c r="A332" s="11">
        <f t="shared" si="5"/>
        <v>326</v>
      </c>
      <c r="B332" s="46" t="s">
        <v>2173</v>
      </c>
      <c r="C332" s="38" t="s">
        <v>131</v>
      </c>
      <c r="D332" s="32" t="s">
        <v>131</v>
      </c>
      <c r="E332" s="69" t="s">
        <v>2166</v>
      </c>
      <c r="F332" s="47" t="s">
        <v>1133</v>
      </c>
      <c r="G332" s="39">
        <v>1905</v>
      </c>
      <c r="H332" s="39">
        <v>4199</v>
      </c>
      <c r="I332" s="41" t="s">
        <v>15</v>
      </c>
      <c r="J332" s="43" t="s">
        <v>17</v>
      </c>
      <c r="K332" s="42" t="s">
        <v>181</v>
      </c>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row>
    <row r="333" spans="1:238" x14ac:dyDescent="0.2">
      <c r="A333" s="11">
        <f t="shared" si="5"/>
        <v>327</v>
      </c>
      <c r="B333" s="46" t="s">
        <v>2173</v>
      </c>
      <c r="C333" s="38" t="s">
        <v>131</v>
      </c>
      <c r="D333" s="32" t="s">
        <v>131</v>
      </c>
      <c r="E333" s="69" t="s">
        <v>2166</v>
      </c>
      <c r="F333" s="47" t="s">
        <v>1133</v>
      </c>
      <c r="G333" s="39">
        <v>2312</v>
      </c>
      <c r="H333" s="39">
        <v>5044</v>
      </c>
      <c r="I333" s="41" t="s">
        <v>15</v>
      </c>
      <c r="J333" s="43" t="s">
        <v>17</v>
      </c>
      <c r="K333" s="42" t="s">
        <v>181</v>
      </c>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row>
    <row r="334" spans="1:238" x14ac:dyDescent="0.2">
      <c r="A334" s="11">
        <f t="shared" si="5"/>
        <v>328</v>
      </c>
      <c r="B334" s="46" t="s">
        <v>2176</v>
      </c>
      <c r="C334" s="32" t="s">
        <v>131</v>
      </c>
      <c r="D334" s="32" t="s">
        <v>131</v>
      </c>
      <c r="E334" s="69" t="s">
        <v>2166</v>
      </c>
      <c r="F334" s="47" t="s">
        <v>70</v>
      </c>
      <c r="G334" s="39">
        <v>722</v>
      </c>
      <c r="H334" s="39">
        <v>1885</v>
      </c>
      <c r="I334" s="41" t="s">
        <v>18</v>
      </c>
      <c r="J334" s="43" t="s">
        <v>17</v>
      </c>
      <c r="K334" s="4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row>
    <row r="335" spans="1:238" x14ac:dyDescent="0.2">
      <c r="A335" s="11">
        <f t="shared" si="5"/>
        <v>329</v>
      </c>
      <c r="B335" s="46" t="s">
        <v>2179</v>
      </c>
      <c r="C335" s="46" t="s">
        <v>131</v>
      </c>
      <c r="D335" s="32" t="s">
        <v>131</v>
      </c>
      <c r="E335" s="69" t="s">
        <v>2166</v>
      </c>
      <c r="F335" s="47" t="s">
        <v>35</v>
      </c>
      <c r="G335" s="39">
        <v>816</v>
      </c>
      <c r="H335" s="39">
        <v>1712</v>
      </c>
      <c r="I335" s="41" t="s">
        <v>18</v>
      </c>
      <c r="J335" s="43" t="s">
        <v>17</v>
      </c>
      <c r="K335" s="4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row>
    <row r="336" spans="1:238" x14ac:dyDescent="0.2">
      <c r="A336" s="11">
        <f t="shared" si="5"/>
        <v>330</v>
      </c>
      <c r="B336" s="46" t="s">
        <v>2183</v>
      </c>
      <c r="C336" s="32" t="s">
        <v>131</v>
      </c>
      <c r="D336" s="32" t="s">
        <v>131</v>
      </c>
      <c r="E336" s="69" t="s">
        <v>2180</v>
      </c>
      <c r="F336" s="40" t="s">
        <v>23</v>
      </c>
      <c r="G336" s="39">
        <v>342</v>
      </c>
      <c r="H336" s="39">
        <v>758</v>
      </c>
      <c r="I336" s="41" t="s">
        <v>15</v>
      </c>
      <c r="J336" s="43" t="s">
        <v>17</v>
      </c>
      <c r="K336" s="42"/>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19"/>
      <c r="EV336" s="19"/>
      <c r="EW336" s="19"/>
      <c r="EX336" s="19"/>
      <c r="EY336" s="19"/>
      <c r="EZ336" s="19"/>
      <c r="FA336" s="19"/>
      <c r="FB336" s="19"/>
      <c r="FC336" s="19"/>
      <c r="FD336" s="19"/>
      <c r="FE336" s="19"/>
      <c r="FF336" s="19"/>
      <c r="FG336" s="19"/>
      <c r="FH336" s="19"/>
      <c r="FI336" s="19"/>
      <c r="FJ336" s="19"/>
      <c r="FK336" s="19"/>
      <c r="FL336" s="19"/>
      <c r="FM336" s="19"/>
      <c r="FN336" s="19"/>
      <c r="FO336" s="19"/>
      <c r="FP336" s="19"/>
      <c r="FQ336" s="19"/>
      <c r="FR336" s="19"/>
      <c r="FS336" s="19"/>
      <c r="FT336" s="19"/>
      <c r="FU336" s="19"/>
      <c r="FV336" s="19"/>
      <c r="FW336" s="19"/>
      <c r="FX336" s="19"/>
      <c r="FY336" s="19"/>
      <c r="FZ336" s="19"/>
      <c r="GA336" s="19"/>
      <c r="GB336" s="19"/>
      <c r="GC336" s="19"/>
      <c r="GD336" s="19"/>
      <c r="GE336" s="19"/>
      <c r="GF336" s="19"/>
      <c r="GG336" s="19"/>
      <c r="GH336" s="19"/>
      <c r="GI336" s="19"/>
      <c r="GJ336" s="19"/>
      <c r="GK336" s="19"/>
      <c r="GL336" s="19"/>
      <c r="GM336" s="19"/>
      <c r="GN336" s="19"/>
      <c r="GO336" s="19"/>
      <c r="GP336" s="19"/>
      <c r="GQ336" s="19"/>
      <c r="GR336" s="19"/>
      <c r="GS336" s="19"/>
      <c r="GT336" s="19"/>
      <c r="GU336" s="19"/>
      <c r="GV336" s="19"/>
      <c r="GW336" s="19"/>
      <c r="GX336" s="19"/>
      <c r="GY336" s="19"/>
      <c r="GZ336" s="19"/>
      <c r="HA336" s="19"/>
      <c r="HB336" s="19"/>
      <c r="HC336" s="19"/>
      <c r="HD336" s="1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row>
    <row r="337" spans="1:238" x14ac:dyDescent="0.2">
      <c r="A337" s="11">
        <f t="shared" si="5"/>
        <v>331</v>
      </c>
      <c r="B337" s="46" t="s">
        <v>2194</v>
      </c>
      <c r="C337" s="46" t="s">
        <v>131</v>
      </c>
      <c r="D337" s="32" t="s">
        <v>131</v>
      </c>
      <c r="E337" s="69" t="s">
        <v>2189</v>
      </c>
      <c r="F337" s="40" t="s">
        <v>1164</v>
      </c>
      <c r="G337" s="39">
        <v>6063</v>
      </c>
      <c r="H337" s="39">
        <v>12281</v>
      </c>
      <c r="I337" s="41" t="s">
        <v>15</v>
      </c>
      <c r="J337" s="43" t="s">
        <v>17</v>
      </c>
      <c r="K337" s="42" t="s">
        <v>181</v>
      </c>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row>
    <row r="338" spans="1:238" x14ac:dyDescent="0.2">
      <c r="A338" s="11">
        <f t="shared" si="5"/>
        <v>332</v>
      </c>
      <c r="B338" s="46" t="s">
        <v>2205</v>
      </c>
      <c r="C338" s="32" t="s">
        <v>131</v>
      </c>
      <c r="D338" s="32" t="s">
        <v>131</v>
      </c>
      <c r="E338" s="69" t="s">
        <v>2199</v>
      </c>
      <c r="F338" s="40" t="s">
        <v>940</v>
      </c>
      <c r="G338" s="39">
        <v>3329</v>
      </c>
      <c r="H338" s="39">
        <v>5887</v>
      </c>
      <c r="I338" s="41" t="s">
        <v>15</v>
      </c>
      <c r="J338" s="43" t="s">
        <v>17</v>
      </c>
      <c r="K338" s="4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row>
    <row r="339" spans="1:238" x14ac:dyDescent="0.2">
      <c r="A339" s="11">
        <f t="shared" si="5"/>
        <v>333</v>
      </c>
      <c r="B339" s="38" t="s">
        <v>2206</v>
      </c>
      <c r="C339" s="38" t="s">
        <v>131</v>
      </c>
      <c r="D339" s="32" t="s">
        <v>131</v>
      </c>
      <c r="E339" s="69" t="s">
        <v>2199</v>
      </c>
      <c r="F339" s="40" t="s">
        <v>2207</v>
      </c>
      <c r="G339" s="39">
        <v>1713</v>
      </c>
      <c r="H339" s="39">
        <v>3564</v>
      </c>
      <c r="I339" s="41" t="s">
        <v>18</v>
      </c>
      <c r="J339" s="43" t="s">
        <v>17</v>
      </c>
      <c r="K339" s="4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row>
    <row r="340" spans="1:238" x14ac:dyDescent="0.2">
      <c r="A340" s="11">
        <f t="shared" si="5"/>
        <v>334</v>
      </c>
      <c r="B340" s="46" t="s">
        <v>2219</v>
      </c>
      <c r="C340" s="38" t="s">
        <v>131</v>
      </c>
      <c r="D340" s="32" t="s">
        <v>131</v>
      </c>
      <c r="E340" s="69" t="s">
        <v>2215</v>
      </c>
      <c r="F340" s="47" t="s">
        <v>62</v>
      </c>
      <c r="G340" s="39">
        <v>13469</v>
      </c>
      <c r="H340" s="39">
        <v>26818</v>
      </c>
      <c r="I340" s="41" t="s">
        <v>15</v>
      </c>
      <c r="J340" s="43" t="s">
        <v>17</v>
      </c>
      <c r="K340" s="42"/>
    </row>
    <row r="341" spans="1:238" s="14" customFormat="1" x14ac:dyDescent="0.2">
      <c r="A341" s="11">
        <f t="shared" si="5"/>
        <v>335</v>
      </c>
      <c r="B341" s="38" t="s">
        <v>2233</v>
      </c>
      <c r="C341" s="38" t="s">
        <v>131</v>
      </c>
      <c r="D341" s="32" t="s">
        <v>131</v>
      </c>
      <c r="E341" s="69" t="s">
        <v>2229</v>
      </c>
      <c r="F341" s="40" t="s">
        <v>1144</v>
      </c>
      <c r="G341" s="39">
        <v>4182</v>
      </c>
      <c r="H341" s="39">
        <v>7921</v>
      </c>
      <c r="I341" s="41" t="s">
        <v>15</v>
      </c>
      <c r="J341" s="43" t="s">
        <v>17</v>
      </c>
      <c r="K341" s="4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row>
    <row r="342" spans="1:238" s="14" customFormat="1" x14ac:dyDescent="0.2">
      <c r="A342" s="11">
        <f t="shared" si="5"/>
        <v>336</v>
      </c>
      <c r="B342" s="46" t="s">
        <v>513</v>
      </c>
      <c r="C342" s="38" t="s">
        <v>131</v>
      </c>
      <c r="D342" s="32" t="s">
        <v>131</v>
      </c>
      <c r="E342" s="69" t="s">
        <v>2237</v>
      </c>
      <c r="F342" s="40" t="s">
        <v>32</v>
      </c>
      <c r="G342" s="39">
        <v>1261</v>
      </c>
      <c r="H342" s="39">
        <v>3821</v>
      </c>
      <c r="I342" s="41" t="s">
        <v>15</v>
      </c>
      <c r="J342" s="43" t="s">
        <v>17</v>
      </c>
      <c r="K342" s="4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row>
    <row r="343" spans="1:238" s="14" customFormat="1" x14ac:dyDescent="0.2">
      <c r="A343" s="11">
        <f t="shared" si="5"/>
        <v>337</v>
      </c>
      <c r="B343" s="46" t="s">
        <v>2244</v>
      </c>
      <c r="C343" s="38" t="s">
        <v>131</v>
      </c>
      <c r="D343" s="32" t="s">
        <v>131</v>
      </c>
      <c r="E343" s="69" t="s">
        <v>2237</v>
      </c>
      <c r="F343" s="40" t="s">
        <v>1722</v>
      </c>
      <c r="G343" s="39">
        <v>4007</v>
      </c>
      <c r="H343" s="39">
        <v>9263</v>
      </c>
      <c r="I343" s="41" t="s">
        <v>15</v>
      </c>
      <c r="J343" s="43" t="s">
        <v>17</v>
      </c>
      <c r="K343" s="4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row>
    <row r="344" spans="1:238" s="14" customFormat="1" x14ac:dyDescent="0.2">
      <c r="A344" s="11">
        <f t="shared" si="5"/>
        <v>338</v>
      </c>
      <c r="B344" s="49" t="s">
        <v>2249</v>
      </c>
      <c r="C344" s="49" t="s">
        <v>131</v>
      </c>
      <c r="D344" s="32" t="s">
        <v>131</v>
      </c>
      <c r="E344" s="70" t="s">
        <v>2246</v>
      </c>
      <c r="F344" s="50" t="s">
        <v>1150</v>
      </c>
      <c r="G344" s="51">
        <v>3558</v>
      </c>
      <c r="H344" s="51">
        <v>9401</v>
      </c>
      <c r="I344" s="41" t="s">
        <v>1070</v>
      </c>
      <c r="J344" s="88" t="s">
        <v>17</v>
      </c>
      <c r="K344" s="53"/>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row>
    <row r="345" spans="1:238" s="14" customFormat="1" x14ac:dyDescent="0.2">
      <c r="A345" s="11">
        <f t="shared" si="5"/>
        <v>339</v>
      </c>
      <c r="B345" s="49" t="s">
        <v>2250</v>
      </c>
      <c r="C345" s="49" t="s">
        <v>131</v>
      </c>
      <c r="D345" s="32" t="s">
        <v>131</v>
      </c>
      <c r="E345" s="70" t="s">
        <v>2246</v>
      </c>
      <c r="F345" s="50" t="s">
        <v>978</v>
      </c>
      <c r="G345" s="51">
        <v>170</v>
      </c>
      <c r="H345" s="51">
        <v>303</v>
      </c>
      <c r="I345" s="52" t="s">
        <v>18</v>
      </c>
      <c r="J345" s="88" t="s">
        <v>17</v>
      </c>
      <c r="K345" s="53"/>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row>
    <row r="346" spans="1:238" s="14" customFormat="1" x14ac:dyDescent="0.2">
      <c r="A346" s="11">
        <f t="shared" si="5"/>
        <v>340</v>
      </c>
      <c r="B346" s="49" t="s">
        <v>2251</v>
      </c>
      <c r="C346" s="49" t="s">
        <v>131</v>
      </c>
      <c r="D346" s="32" t="s">
        <v>131</v>
      </c>
      <c r="E346" s="70" t="s">
        <v>2246</v>
      </c>
      <c r="F346" s="50" t="s">
        <v>921</v>
      </c>
      <c r="G346" s="51">
        <v>355</v>
      </c>
      <c r="H346" s="51">
        <v>788</v>
      </c>
      <c r="I346" s="52" t="s">
        <v>15</v>
      </c>
      <c r="J346" s="88" t="s">
        <v>17</v>
      </c>
      <c r="K346" s="53"/>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row>
    <row r="347" spans="1:238" x14ac:dyDescent="0.2">
      <c r="A347" s="11">
        <f t="shared" si="5"/>
        <v>341</v>
      </c>
      <c r="B347" s="49" t="s">
        <v>2251</v>
      </c>
      <c r="C347" s="49" t="s">
        <v>131</v>
      </c>
      <c r="D347" s="32" t="s">
        <v>131</v>
      </c>
      <c r="E347" s="70" t="s">
        <v>2246</v>
      </c>
      <c r="F347" s="50" t="s">
        <v>921</v>
      </c>
      <c r="G347" s="51">
        <v>2063</v>
      </c>
      <c r="H347" s="51">
        <v>4392</v>
      </c>
      <c r="I347" s="52" t="s">
        <v>15</v>
      </c>
      <c r="J347" s="88" t="s">
        <v>17</v>
      </c>
      <c r="K347" s="53"/>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row>
    <row r="348" spans="1:238" s="14" customFormat="1" x14ac:dyDescent="0.2">
      <c r="A348" s="11">
        <f t="shared" si="5"/>
        <v>342</v>
      </c>
      <c r="B348" s="54" t="s">
        <v>535</v>
      </c>
      <c r="C348" s="49" t="s">
        <v>131</v>
      </c>
      <c r="D348" s="32" t="s">
        <v>131</v>
      </c>
      <c r="E348" s="70" t="s">
        <v>2246</v>
      </c>
      <c r="F348" s="50" t="s">
        <v>45</v>
      </c>
      <c r="G348" s="51">
        <v>2769</v>
      </c>
      <c r="H348" s="51">
        <v>6877</v>
      </c>
      <c r="I348" s="52" t="s">
        <v>15</v>
      </c>
      <c r="J348" s="88" t="s">
        <v>17</v>
      </c>
      <c r="K348" s="53"/>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row>
    <row r="349" spans="1:238" s="14" customFormat="1" x14ac:dyDescent="0.2">
      <c r="A349" s="11">
        <f t="shared" si="5"/>
        <v>343</v>
      </c>
      <c r="B349" s="38" t="s">
        <v>2266</v>
      </c>
      <c r="C349" s="32" t="s">
        <v>131</v>
      </c>
      <c r="D349" s="32" t="s">
        <v>131</v>
      </c>
      <c r="E349" s="69" t="s">
        <v>2259</v>
      </c>
      <c r="F349" s="48" t="s">
        <v>2267</v>
      </c>
      <c r="G349" s="39">
        <v>2861</v>
      </c>
      <c r="H349" s="39">
        <v>6398</v>
      </c>
      <c r="I349" s="41" t="s">
        <v>15</v>
      </c>
      <c r="J349" s="43" t="s">
        <v>17</v>
      </c>
      <c r="K349" s="4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row>
    <row r="350" spans="1:238" s="14" customFormat="1" x14ac:dyDescent="0.2">
      <c r="A350" s="11">
        <f t="shared" si="5"/>
        <v>344</v>
      </c>
      <c r="B350" s="38" t="s">
        <v>514</v>
      </c>
      <c r="C350" s="32" t="s">
        <v>131</v>
      </c>
      <c r="D350" s="32" t="s">
        <v>131</v>
      </c>
      <c r="E350" s="69" t="s">
        <v>2259</v>
      </c>
      <c r="F350" s="48" t="s">
        <v>1155</v>
      </c>
      <c r="G350" s="39">
        <v>1322</v>
      </c>
      <c r="H350" s="39">
        <v>2728</v>
      </c>
      <c r="I350" s="41" t="s">
        <v>15</v>
      </c>
      <c r="J350" s="43" t="s">
        <v>17</v>
      </c>
      <c r="K350" s="4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c r="HT350" s="12"/>
      <c r="HU350" s="12"/>
      <c r="HV350" s="12"/>
      <c r="HW350" s="12"/>
      <c r="HX350" s="12"/>
      <c r="HY350" s="12"/>
      <c r="HZ350" s="12"/>
      <c r="IA350" s="12"/>
      <c r="IB350" s="12"/>
      <c r="IC350" s="12"/>
      <c r="ID350" s="12"/>
    </row>
    <row r="351" spans="1:238" x14ac:dyDescent="0.2">
      <c r="A351" s="11">
        <f t="shared" si="5"/>
        <v>345</v>
      </c>
      <c r="B351" s="38" t="s">
        <v>515</v>
      </c>
      <c r="C351" s="32" t="s">
        <v>131</v>
      </c>
      <c r="D351" s="32" t="s">
        <v>131</v>
      </c>
      <c r="E351" s="69" t="s">
        <v>2259</v>
      </c>
      <c r="F351" s="48" t="s">
        <v>1156</v>
      </c>
      <c r="G351" s="39">
        <v>2165</v>
      </c>
      <c r="H351" s="39">
        <v>4435</v>
      </c>
      <c r="I351" s="41" t="s">
        <v>15</v>
      </c>
      <c r="J351" s="43" t="s">
        <v>17</v>
      </c>
      <c r="K351" s="4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c r="GQ351" s="12"/>
      <c r="GR351" s="12"/>
      <c r="GS351" s="12"/>
      <c r="GT351" s="12"/>
      <c r="GU351" s="12"/>
      <c r="GV351" s="12"/>
      <c r="GW351" s="12"/>
      <c r="GX351" s="12"/>
      <c r="GY351" s="12"/>
      <c r="GZ351" s="12"/>
      <c r="HA351" s="12"/>
      <c r="HB351" s="12"/>
      <c r="HC351" s="12"/>
      <c r="HD351" s="12"/>
      <c r="HE351" s="12"/>
      <c r="HF351" s="12"/>
      <c r="HG351" s="12"/>
      <c r="HH351" s="12"/>
      <c r="HI351" s="12"/>
      <c r="HJ351" s="12"/>
      <c r="HK351" s="12"/>
      <c r="HL351" s="12"/>
      <c r="HM351" s="12"/>
      <c r="HN351" s="12"/>
      <c r="HO351" s="12"/>
      <c r="HP351" s="12"/>
      <c r="HQ351" s="12"/>
      <c r="HR351" s="12"/>
      <c r="HS351" s="12"/>
      <c r="HT351" s="12"/>
      <c r="HU351" s="12"/>
      <c r="HV351" s="12"/>
      <c r="HW351" s="12"/>
      <c r="HX351" s="12"/>
      <c r="HY351" s="12"/>
      <c r="HZ351" s="12"/>
      <c r="IA351" s="12"/>
      <c r="IB351" s="12"/>
      <c r="IC351" s="12"/>
      <c r="ID351" s="12"/>
    </row>
    <row r="352" spans="1:238" s="14" customFormat="1" x14ac:dyDescent="0.2">
      <c r="A352" s="11">
        <f t="shared" si="5"/>
        <v>346</v>
      </c>
      <c r="B352" s="38" t="s">
        <v>2272</v>
      </c>
      <c r="C352" s="38" t="s">
        <v>131</v>
      </c>
      <c r="D352" s="32" t="s">
        <v>131</v>
      </c>
      <c r="E352" s="69" t="s">
        <v>2270</v>
      </c>
      <c r="F352" s="40" t="s">
        <v>95</v>
      </c>
      <c r="G352" s="56">
        <v>393</v>
      </c>
      <c r="H352" s="56">
        <v>825</v>
      </c>
      <c r="I352" s="57" t="s">
        <v>15</v>
      </c>
      <c r="J352" s="57" t="s">
        <v>17</v>
      </c>
      <c r="K352" s="4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row>
    <row r="353" spans="1:238" s="14" customFormat="1" x14ac:dyDescent="0.2">
      <c r="A353" s="11">
        <f t="shared" si="5"/>
        <v>347</v>
      </c>
      <c r="B353" s="38" t="s">
        <v>516</v>
      </c>
      <c r="C353" s="32" t="s">
        <v>131</v>
      </c>
      <c r="D353" s="32" t="s">
        <v>131</v>
      </c>
      <c r="E353" s="69" t="s">
        <v>29</v>
      </c>
      <c r="F353" s="48" t="s">
        <v>674</v>
      </c>
      <c r="G353" s="39">
        <v>767</v>
      </c>
      <c r="H353" s="39">
        <v>1558</v>
      </c>
      <c r="I353" s="41" t="s">
        <v>15</v>
      </c>
      <c r="J353" s="43" t="s">
        <v>17</v>
      </c>
      <c r="K353" s="42"/>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row>
    <row r="354" spans="1:238" s="14" customFormat="1" x14ac:dyDescent="0.2">
      <c r="A354" s="11">
        <f t="shared" si="5"/>
        <v>348</v>
      </c>
      <c r="B354" s="46" t="s">
        <v>517</v>
      </c>
      <c r="C354" s="55" t="s">
        <v>131</v>
      </c>
      <c r="D354" s="32" t="s">
        <v>131</v>
      </c>
      <c r="E354" s="69" t="s">
        <v>29</v>
      </c>
      <c r="F354" s="58" t="s">
        <v>1162</v>
      </c>
      <c r="G354" s="98">
        <v>1955</v>
      </c>
      <c r="H354" s="56">
        <v>4583</v>
      </c>
      <c r="I354" s="57" t="s">
        <v>15</v>
      </c>
      <c r="J354" s="57" t="s">
        <v>17</v>
      </c>
      <c r="K354" s="42" t="s">
        <v>180</v>
      </c>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row>
    <row r="355" spans="1:238" s="14" customFormat="1" x14ac:dyDescent="0.2">
      <c r="A355" s="11">
        <f t="shared" si="5"/>
        <v>349</v>
      </c>
      <c r="B355" s="38" t="s">
        <v>2298</v>
      </c>
      <c r="C355" s="32" t="s">
        <v>131</v>
      </c>
      <c r="D355" s="32" t="s">
        <v>131</v>
      </c>
      <c r="E355" s="69" t="s">
        <v>2287</v>
      </c>
      <c r="F355" s="40" t="s">
        <v>1163</v>
      </c>
      <c r="G355" s="56">
        <v>1129</v>
      </c>
      <c r="H355" s="56">
        <v>2407</v>
      </c>
      <c r="I355" s="57" t="s">
        <v>15</v>
      </c>
      <c r="J355" s="57" t="s">
        <v>17</v>
      </c>
      <c r="K355" s="4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row>
    <row r="356" spans="1:238" s="14" customFormat="1" x14ac:dyDescent="0.2">
      <c r="A356" s="11">
        <f t="shared" si="5"/>
        <v>350</v>
      </c>
      <c r="B356" s="46" t="s">
        <v>2299</v>
      </c>
      <c r="C356" s="32" t="s">
        <v>131</v>
      </c>
      <c r="D356" s="32" t="s">
        <v>131</v>
      </c>
      <c r="E356" s="69" t="s">
        <v>2287</v>
      </c>
      <c r="F356" s="40" t="s">
        <v>1163</v>
      </c>
      <c r="G356" s="56">
        <v>530</v>
      </c>
      <c r="H356" s="56">
        <v>1006</v>
      </c>
      <c r="I356" s="57" t="s">
        <v>902</v>
      </c>
      <c r="J356" s="57" t="s">
        <v>17</v>
      </c>
      <c r="K356" s="4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c r="FS356" s="12"/>
      <c r="FT356" s="12"/>
      <c r="FU356" s="12"/>
      <c r="FV356" s="12"/>
      <c r="FW356" s="12"/>
      <c r="FX356" s="12"/>
      <c r="FY356" s="12"/>
      <c r="FZ356" s="12"/>
      <c r="GA356" s="12"/>
      <c r="GB356" s="12"/>
      <c r="GC356" s="12"/>
      <c r="GD356" s="12"/>
      <c r="GE356" s="12"/>
      <c r="GF356" s="12"/>
      <c r="GG356" s="12"/>
      <c r="GH356" s="12"/>
      <c r="GI356" s="12"/>
      <c r="GJ356" s="12"/>
      <c r="GK356" s="12"/>
      <c r="GL356" s="12"/>
      <c r="GM356" s="12"/>
      <c r="GN356" s="12"/>
      <c r="GO356" s="12"/>
      <c r="GP356" s="12"/>
      <c r="GQ356" s="12"/>
      <c r="GR356" s="12"/>
      <c r="GS356" s="12"/>
      <c r="GT356" s="12"/>
      <c r="GU356" s="12"/>
      <c r="GV356" s="12"/>
      <c r="GW356" s="12"/>
      <c r="GX356" s="12"/>
      <c r="GY356" s="12"/>
      <c r="GZ356" s="12"/>
      <c r="HA356" s="12"/>
      <c r="HB356" s="12"/>
      <c r="HC356" s="12"/>
      <c r="HD356" s="12"/>
      <c r="HE356" s="12"/>
      <c r="HF356" s="12"/>
      <c r="HG356" s="12"/>
      <c r="HH356" s="12"/>
      <c r="HI356" s="12"/>
      <c r="HJ356" s="12"/>
      <c r="HK356" s="12"/>
      <c r="HL356" s="12"/>
      <c r="HM356" s="12"/>
      <c r="HN356" s="12"/>
      <c r="HO356" s="12"/>
      <c r="HP356" s="12"/>
      <c r="HQ356" s="12"/>
      <c r="HR356" s="12"/>
      <c r="HS356" s="12"/>
      <c r="HT356" s="12"/>
      <c r="HU356" s="12"/>
      <c r="HV356" s="12"/>
      <c r="HW356" s="12"/>
      <c r="HX356" s="12"/>
      <c r="HY356" s="12"/>
      <c r="HZ356" s="12"/>
      <c r="IA356" s="12"/>
      <c r="IB356" s="12"/>
      <c r="IC356" s="12"/>
      <c r="ID356" s="12"/>
    </row>
    <row r="357" spans="1:238" s="14" customFormat="1" x14ac:dyDescent="0.2">
      <c r="A357" s="11">
        <f t="shared" si="5"/>
        <v>351</v>
      </c>
      <c r="B357" s="38" t="s">
        <v>2316</v>
      </c>
      <c r="C357" s="32" t="s">
        <v>131</v>
      </c>
      <c r="D357" s="32" t="s">
        <v>131</v>
      </c>
      <c r="E357" s="69" t="s">
        <v>2303</v>
      </c>
      <c r="F357" s="58" t="s">
        <v>1141</v>
      </c>
      <c r="G357" s="39">
        <v>253</v>
      </c>
      <c r="H357" s="39">
        <v>425</v>
      </c>
      <c r="I357" s="52" t="s">
        <v>18</v>
      </c>
      <c r="J357" s="57" t="s">
        <v>17</v>
      </c>
      <c r="K357" s="36"/>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c r="FS357" s="12"/>
      <c r="FT357" s="12"/>
      <c r="FU357" s="12"/>
      <c r="FV357" s="12"/>
      <c r="FW357" s="12"/>
      <c r="FX357" s="12"/>
      <c r="FY357" s="12"/>
      <c r="FZ357" s="12"/>
      <c r="GA357" s="12"/>
      <c r="GB357" s="12"/>
      <c r="GC357" s="12"/>
      <c r="GD357" s="12"/>
      <c r="GE357" s="12"/>
      <c r="GF357" s="12"/>
      <c r="GG357" s="12"/>
      <c r="GH357" s="12"/>
      <c r="GI357" s="12"/>
      <c r="GJ357" s="12"/>
      <c r="GK357" s="12"/>
      <c r="GL357" s="12"/>
      <c r="GM357" s="12"/>
      <c r="GN357" s="12"/>
      <c r="GO357" s="12"/>
      <c r="GP357" s="12"/>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row>
    <row r="358" spans="1:238" s="14" customFormat="1" x14ac:dyDescent="0.2">
      <c r="A358" s="11">
        <f t="shared" si="5"/>
        <v>352</v>
      </c>
      <c r="B358" s="38" t="s">
        <v>2317</v>
      </c>
      <c r="C358" s="32" t="s">
        <v>131</v>
      </c>
      <c r="D358" s="32" t="s">
        <v>131</v>
      </c>
      <c r="E358" s="69" t="s">
        <v>2303</v>
      </c>
      <c r="F358" s="48" t="s">
        <v>44</v>
      </c>
      <c r="G358" s="39">
        <v>797</v>
      </c>
      <c r="H358" s="39">
        <v>1667</v>
      </c>
      <c r="I358" s="57" t="s">
        <v>15</v>
      </c>
      <c r="J358" s="57" t="s">
        <v>17</v>
      </c>
      <c r="K358" s="36"/>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row>
    <row r="359" spans="1:238" s="16" customFormat="1" x14ac:dyDescent="0.2">
      <c r="A359" s="11">
        <f t="shared" si="5"/>
        <v>353</v>
      </c>
      <c r="B359" s="38" t="s">
        <v>2318</v>
      </c>
      <c r="C359" s="32" t="s">
        <v>131</v>
      </c>
      <c r="D359" s="32" t="s">
        <v>131</v>
      </c>
      <c r="E359" s="69" t="s">
        <v>2303</v>
      </c>
      <c r="F359" s="48" t="s">
        <v>44</v>
      </c>
      <c r="G359" s="39">
        <v>522</v>
      </c>
      <c r="H359" s="39">
        <v>1037</v>
      </c>
      <c r="I359" s="57" t="s">
        <v>15</v>
      </c>
      <c r="J359" s="57" t="s">
        <v>17</v>
      </c>
      <c r="K359" s="36"/>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row>
    <row r="360" spans="1:238" s="16" customFormat="1" x14ac:dyDescent="0.2">
      <c r="A360" s="11">
        <f t="shared" si="5"/>
        <v>354</v>
      </c>
      <c r="B360" s="32" t="s">
        <v>2330</v>
      </c>
      <c r="C360" s="38" t="s">
        <v>131</v>
      </c>
      <c r="D360" s="32" t="s">
        <v>131</v>
      </c>
      <c r="E360" s="71" t="s">
        <v>1166</v>
      </c>
      <c r="F360" s="33" t="s">
        <v>134</v>
      </c>
      <c r="G360" s="62">
        <v>4768</v>
      </c>
      <c r="H360" s="62">
        <v>9491</v>
      </c>
      <c r="I360" s="63" t="s">
        <v>15</v>
      </c>
      <c r="J360" s="65" t="s">
        <v>17</v>
      </c>
      <c r="K360" s="4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row>
    <row r="361" spans="1:238" s="13" customFormat="1" x14ac:dyDescent="0.2">
      <c r="A361" s="11">
        <f t="shared" si="5"/>
        <v>355</v>
      </c>
      <c r="B361" s="38" t="s">
        <v>518</v>
      </c>
      <c r="C361" s="33" t="s">
        <v>131</v>
      </c>
      <c r="D361" s="32" t="s">
        <v>131</v>
      </c>
      <c r="E361" s="71" t="s">
        <v>1168</v>
      </c>
      <c r="F361" s="32" t="s">
        <v>111</v>
      </c>
      <c r="G361" s="64">
        <v>7077</v>
      </c>
      <c r="H361" s="64">
        <v>12558</v>
      </c>
      <c r="I361" s="65" t="s">
        <v>15</v>
      </c>
      <c r="J361" s="90" t="s">
        <v>17</v>
      </c>
      <c r="K361" s="36"/>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row>
    <row r="362" spans="1:238" s="13" customFormat="1" x14ac:dyDescent="0.2">
      <c r="A362" s="11">
        <f t="shared" si="5"/>
        <v>356</v>
      </c>
      <c r="B362" s="32" t="s">
        <v>519</v>
      </c>
      <c r="C362" s="32" t="s">
        <v>131</v>
      </c>
      <c r="D362" s="32" t="s">
        <v>131</v>
      </c>
      <c r="E362" s="71" t="s">
        <v>1168</v>
      </c>
      <c r="F362" s="32" t="s">
        <v>95</v>
      </c>
      <c r="G362" s="64">
        <v>290</v>
      </c>
      <c r="H362" s="64">
        <v>532</v>
      </c>
      <c r="I362" s="65" t="s">
        <v>15</v>
      </c>
      <c r="J362" s="90" t="s">
        <v>17</v>
      </c>
      <c r="K362" s="36"/>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c r="FS362" s="12"/>
      <c r="FT362" s="12"/>
      <c r="FU362" s="12"/>
      <c r="FV362" s="12"/>
      <c r="FW362" s="12"/>
      <c r="FX362" s="12"/>
      <c r="FY362" s="12"/>
      <c r="FZ362" s="12"/>
      <c r="GA362" s="12"/>
      <c r="GB362" s="12"/>
      <c r="GC362" s="12"/>
      <c r="GD362" s="12"/>
      <c r="GE362" s="12"/>
      <c r="GF362" s="12"/>
      <c r="GG362" s="12"/>
      <c r="GH362" s="12"/>
      <c r="GI362" s="12"/>
      <c r="GJ362" s="12"/>
      <c r="GK362" s="12"/>
      <c r="GL362" s="12"/>
      <c r="GM362" s="12"/>
      <c r="GN362" s="12"/>
      <c r="GO362" s="12"/>
      <c r="GP362" s="12"/>
      <c r="GQ362" s="12"/>
      <c r="GR362" s="12"/>
      <c r="GS362" s="12"/>
      <c r="GT362" s="12"/>
      <c r="GU362" s="12"/>
      <c r="GV362" s="12"/>
      <c r="GW362" s="12"/>
      <c r="GX362" s="12"/>
      <c r="GY362" s="12"/>
      <c r="GZ362" s="12"/>
      <c r="HA362" s="12"/>
      <c r="HB362" s="12"/>
      <c r="HC362" s="12"/>
      <c r="HD362" s="12"/>
      <c r="HE362" s="12"/>
      <c r="HF362" s="12"/>
      <c r="HG362" s="12"/>
      <c r="HH362" s="12"/>
      <c r="HI362" s="12"/>
      <c r="HJ362" s="12"/>
      <c r="HK362" s="12"/>
      <c r="HL362" s="12"/>
      <c r="HM362" s="12"/>
      <c r="HN362" s="12"/>
      <c r="HO362" s="12"/>
      <c r="HP362" s="12"/>
      <c r="HQ362" s="12"/>
      <c r="HR362" s="12"/>
      <c r="HS362" s="12"/>
      <c r="HT362" s="12"/>
      <c r="HU362" s="12"/>
      <c r="HV362" s="12"/>
      <c r="HW362" s="12"/>
      <c r="HX362" s="12"/>
      <c r="HY362" s="12"/>
      <c r="HZ362" s="12"/>
      <c r="IA362" s="12"/>
      <c r="IB362" s="12"/>
      <c r="IC362" s="12"/>
      <c r="ID362" s="12"/>
    </row>
    <row r="363" spans="1:238" s="13" customFormat="1" x14ac:dyDescent="0.2">
      <c r="A363" s="11">
        <f t="shared" si="5"/>
        <v>357</v>
      </c>
      <c r="B363" s="32" t="s">
        <v>520</v>
      </c>
      <c r="C363" s="32" t="s">
        <v>131</v>
      </c>
      <c r="D363" s="32" t="s">
        <v>131</v>
      </c>
      <c r="E363" s="71" t="s">
        <v>1168</v>
      </c>
      <c r="F363" s="32" t="s">
        <v>2105</v>
      </c>
      <c r="G363" s="64">
        <v>650</v>
      </c>
      <c r="H363" s="64">
        <v>1279</v>
      </c>
      <c r="I363" s="65" t="s">
        <v>15</v>
      </c>
      <c r="J363" s="90" t="s">
        <v>17</v>
      </c>
      <c r="K363" s="36"/>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c r="FS363" s="12"/>
      <c r="FT363" s="12"/>
      <c r="FU363" s="12"/>
      <c r="FV363" s="12"/>
      <c r="FW363" s="12"/>
      <c r="FX363" s="12"/>
      <c r="FY363" s="12"/>
      <c r="FZ363" s="12"/>
      <c r="GA363" s="12"/>
      <c r="GB363" s="12"/>
      <c r="GC363" s="12"/>
      <c r="GD363" s="12"/>
      <c r="GE363" s="12"/>
      <c r="GF363" s="12"/>
      <c r="GG363" s="12"/>
      <c r="GH363" s="12"/>
      <c r="GI363" s="12"/>
      <c r="GJ363" s="12"/>
      <c r="GK363" s="12"/>
      <c r="GL363" s="12"/>
      <c r="GM363" s="12"/>
      <c r="GN363" s="12"/>
      <c r="GO363" s="12"/>
      <c r="GP363" s="12"/>
      <c r="GQ363" s="12"/>
      <c r="GR363" s="12"/>
      <c r="GS363" s="12"/>
      <c r="GT363" s="12"/>
      <c r="GU363" s="12"/>
      <c r="GV363" s="12"/>
      <c r="GW363" s="12"/>
      <c r="GX363" s="12"/>
      <c r="GY363" s="12"/>
      <c r="GZ363" s="12"/>
      <c r="HA363" s="12"/>
      <c r="HB363" s="12"/>
      <c r="HC363" s="12"/>
      <c r="HD363" s="12"/>
      <c r="HE363" s="12"/>
      <c r="HF363" s="12"/>
      <c r="HG363" s="12"/>
      <c r="HH363" s="12"/>
      <c r="HI363" s="12"/>
      <c r="HJ363" s="12"/>
      <c r="HK363" s="12"/>
      <c r="HL363" s="12"/>
      <c r="HM363" s="12"/>
      <c r="HN363" s="12"/>
      <c r="HO363" s="12"/>
      <c r="HP363" s="12"/>
      <c r="HQ363" s="12"/>
      <c r="HR363" s="12"/>
      <c r="HS363" s="12"/>
      <c r="HT363" s="12"/>
      <c r="HU363" s="12"/>
      <c r="HV363" s="12"/>
      <c r="HW363" s="12"/>
      <c r="HX363" s="12"/>
      <c r="HY363" s="12"/>
      <c r="HZ363" s="12"/>
      <c r="IA363" s="12"/>
      <c r="IB363" s="12"/>
      <c r="IC363" s="12"/>
      <c r="ID363" s="12"/>
    </row>
    <row r="364" spans="1:238" s="13" customFormat="1" x14ac:dyDescent="0.2">
      <c r="A364" s="11">
        <f t="shared" si="5"/>
        <v>358</v>
      </c>
      <c r="B364" s="38" t="s">
        <v>521</v>
      </c>
      <c r="C364" s="32" t="s">
        <v>131</v>
      </c>
      <c r="D364" s="32" t="s">
        <v>131</v>
      </c>
      <c r="E364" s="69" t="s">
        <v>2343</v>
      </c>
      <c r="F364" s="58" t="s">
        <v>36</v>
      </c>
      <c r="G364" s="39">
        <v>10113</v>
      </c>
      <c r="H364" s="39">
        <v>19818</v>
      </c>
      <c r="I364" s="57" t="s">
        <v>19</v>
      </c>
      <c r="J364" s="57" t="s">
        <v>17</v>
      </c>
      <c r="K364" s="36" t="s">
        <v>181</v>
      </c>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row>
    <row r="365" spans="1:238" s="13" customFormat="1" x14ac:dyDescent="0.2">
      <c r="A365" s="11">
        <f t="shared" si="5"/>
        <v>359</v>
      </c>
      <c r="B365" s="38" t="s">
        <v>522</v>
      </c>
      <c r="C365" s="32" t="s">
        <v>131</v>
      </c>
      <c r="D365" s="32" t="s">
        <v>131</v>
      </c>
      <c r="E365" s="69" t="s">
        <v>2343</v>
      </c>
      <c r="F365" s="58" t="s">
        <v>37</v>
      </c>
      <c r="G365" s="39">
        <v>16374</v>
      </c>
      <c r="H365" s="39">
        <v>36885</v>
      </c>
      <c r="I365" s="57" t="s">
        <v>15</v>
      </c>
      <c r="J365" s="57" t="s">
        <v>17</v>
      </c>
      <c r="K365" s="36"/>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row>
    <row r="366" spans="1:238" s="13" customFormat="1" x14ac:dyDescent="0.2">
      <c r="A366" s="11">
        <f t="shared" si="5"/>
        <v>360</v>
      </c>
      <c r="B366" s="38" t="s">
        <v>523</v>
      </c>
      <c r="C366" s="32" t="s">
        <v>131</v>
      </c>
      <c r="D366" s="32" t="s">
        <v>131</v>
      </c>
      <c r="E366" s="69" t="s">
        <v>2351</v>
      </c>
      <c r="F366" s="58" t="s">
        <v>47</v>
      </c>
      <c r="G366" s="39">
        <v>1612</v>
      </c>
      <c r="H366" s="39">
        <v>3610</v>
      </c>
      <c r="I366" s="57" t="s">
        <v>15</v>
      </c>
      <c r="J366" s="57" t="s">
        <v>17</v>
      </c>
      <c r="K366" s="36" t="s">
        <v>181</v>
      </c>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row>
    <row r="367" spans="1:238" s="13" customFormat="1" x14ac:dyDescent="0.2">
      <c r="A367" s="11">
        <f t="shared" ref="A367:A430" si="6">ROW()-6</f>
        <v>361</v>
      </c>
      <c r="B367" s="38" t="s">
        <v>524</v>
      </c>
      <c r="C367" s="32" t="s">
        <v>131</v>
      </c>
      <c r="D367" s="32" t="s">
        <v>131</v>
      </c>
      <c r="E367" s="69" t="s">
        <v>2351</v>
      </c>
      <c r="F367" s="58" t="s">
        <v>51</v>
      </c>
      <c r="G367" s="39">
        <v>845</v>
      </c>
      <c r="H367" s="39">
        <v>1767</v>
      </c>
      <c r="I367" s="65" t="s">
        <v>18</v>
      </c>
      <c r="J367" s="57" t="s">
        <v>17</v>
      </c>
      <c r="K367" s="36"/>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row>
    <row r="368" spans="1:238" s="13" customFormat="1" x14ac:dyDescent="0.2">
      <c r="A368" s="11">
        <f t="shared" si="6"/>
        <v>362</v>
      </c>
      <c r="B368" s="38" t="s">
        <v>525</v>
      </c>
      <c r="C368" s="32" t="s">
        <v>131</v>
      </c>
      <c r="D368" s="32" t="s">
        <v>131</v>
      </c>
      <c r="E368" s="69" t="s">
        <v>2359</v>
      </c>
      <c r="F368" s="58" t="s">
        <v>62</v>
      </c>
      <c r="G368" s="39">
        <v>4168</v>
      </c>
      <c r="H368" s="39">
        <v>9571</v>
      </c>
      <c r="I368" s="57" t="s">
        <v>15</v>
      </c>
      <c r="J368" s="57" t="s">
        <v>17</v>
      </c>
      <c r="K368" s="36" t="s">
        <v>678</v>
      </c>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c r="FS368" s="12"/>
      <c r="FT368" s="12"/>
      <c r="FU368" s="12"/>
      <c r="FV368" s="12"/>
      <c r="FW368" s="12"/>
      <c r="FX368" s="12"/>
      <c r="FY368" s="12"/>
      <c r="FZ368" s="12"/>
      <c r="GA368" s="12"/>
      <c r="GB368" s="12"/>
      <c r="GC368" s="12"/>
      <c r="GD368" s="12"/>
      <c r="GE368" s="12"/>
      <c r="GF368" s="12"/>
      <c r="GG368" s="12"/>
      <c r="GH368" s="12"/>
      <c r="GI368" s="12"/>
      <c r="GJ368" s="12"/>
      <c r="GK368" s="12"/>
      <c r="GL368" s="12"/>
      <c r="GM368" s="12"/>
      <c r="GN368" s="12"/>
      <c r="GO368" s="12"/>
      <c r="GP368" s="12"/>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c r="HT368" s="12"/>
      <c r="HU368" s="12"/>
      <c r="HV368" s="12"/>
      <c r="HW368" s="12"/>
      <c r="HX368" s="12"/>
      <c r="HY368" s="12"/>
      <c r="HZ368" s="12"/>
      <c r="IA368" s="12"/>
      <c r="IB368" s="12"/>
      <c r="IC368" s="12"/>
      <c r="ID368" s="12"/>
    </row>
    <row r="369" spans="1:238" s="13" customFormat="1" x14ac:dyDescent="0.2">
      <c r="A369" s="11">
        <f t="shared" si="6"/>
        <v>363</v>
      </c>
      <c r="B369" s="38" t="s">
        <v>526</v>
      </c>
      <c r="C369" s="32" t="s">
        <v>131</v>
      </c>
      <c r="D369" s="32" t="s">
        <v>131</v>
      </c>
      <c r="E369" s="69" t="s">
        <v>2359</v>
      </c>
      <c r="F369" s="58" t="s">
        <v>61</v>
      </c>
      <c r="G369" s="39">
        <v>678</v>
      </c>
      <c r="H369" s="39">
        <v>1560</v>
      </c>
      <c r="I369" s="57" t="s">
        <v>15</v>
      </c>
      <c r="J369" s="57" t="s">
        <v>17</v>
      </c>
      <c r="K369" s="36"/>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c r="FS369" s="12"/>
      <c r="FT369" s="12"/>
      <c r="FU369" s="12"/>
      <c r="FV369" s="12"/>
      <c r="FW369" s="12"/>
      <c r="FX369" s="12"/>
      <c r="FY369" s="12"/>
      <c r="FZ369" s="12"/>
      <c r="GA369" s="12"/>
      <c r="GB369" s="12"/>
      <c r="GC369" s="12"/>
      <c r="GD369" s="12"/>
      <c r="GE369" s="12"/>
      <c r="GF369" s="12"/>
      <c r="GG369" s="12"/>
      <c r="GH369" s="12"/>
      <c r="GI369" s="12"/>
      <c r="GJ369" s="12"/>
      <c r="GK369" s="12"/>
      <c r="GL369" s="12"/>
      <c r="GM369" s="12"/>
      <c r="GN369" s="12"/>
      <c r="GO369" s="12"/>
      <c r="GP369" s="12"/>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c r="HT369" s="12"/>
      <c r="HU369" s="12"/>
      <c r="HV369" s="12"/>
      <c r="HW369" s="12"/>
      <c r="HX369" s="12"/>
      <c r="HY369" s="12"/>
      <c r="HZ369" s="12"/>
      <c r="IA369" s="12"/>
      <c r="IB369" s="12"/>
      <c r="IC369" s="12"/>
      <c r="ID369" s="12"/>
    </row>
    <row r="370" spans="1:238" s="13" customFormat="1" x14ac:dyDescent="0.2">
      <c r="A370" s="11">
        <f t="shared" si="6"/>
        <v>364</v>
      </c>
      <c r="B370" s="38" t="s">
        <v>527</v>
      </c>
      <c r="C370" s="32" t="s">
        <v>131</v>
      </c>
      <c r="D370" s="32" t="s">
        <v>131</v>
      </c>
      <c r="E370" s="69" t="s">
        <v>2360</v>
      </c>
      <c r="F370" s="58" t="s">
        <v>77</v>
      </c>
      <c r="G370" s="39">
        <v>14385</v>
      </c>
      <c r="H370" s="39">
        <v>24275</v>
      </c>
      <c r="I370" s="57" t="s">
        <v>15</v>
      </c>
      <c r="J370" s="57" t="s">
        <v>17</v>
      </c>
      <c r="K370" s="36" t="s">
        <v>181</v>
      </c>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row>
    <row r="371" spans="1:238" s="13" customFormat="1" x14ac:dyDescent="0.2">
      <c r="A371" s="11">
        <f t="shared" si="6"/>
        <v>365</v>
      </c>
      <c r="B371" s="38" t="s">
        <v>528</v>
      </c>
      <c r="C371" s="32" t="s">
        <v>131</v>
      </c>
      <c r="D371" s="32" t="s">
        <v>131</v>
      </c>
      <c r="E371" s="69" t="s">
        <v>2360</v>
      </c>
      <c r="F371" s="58" t="s">
        <v>76</v>
      </c>
      <c r="G371" s="39">
        <v>5124</v>
      </c>
      <c r="H371" s="39">
        <v>12226</v>
      </c>
      <c r="I371" s="57" t="s">
        <v>15</v>
      </c>
      <c r="J371" s="57" t="s">
        <v>17</v>
      </c>
      <c r="K371" s="36" t="s">
        <v>180</v>
      </c>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row>
    <row r="372" spans="1:238" s="13" customFormat="1" x14ac:dyDescent="0.2">
      <c r="A372" s="11">
        <f t="shared" si="6"/>
        <v>366</v>
      </c>
      <c r="B372" s="38" t="s">
        <v>535</v>
      </c>
      <c r="C372" s="32" t="s">
        <v>131</v>
      </c>
      <c r="D372" s="32" t="s">
        <v>131</v>
      </c>
      <c r="E372" s="69" t="s">
        <v>2360</v>
      </c>
      <c r="F372" s="58" t="s">
        <v>45</v>
      </c>
      <c r="G372" s="39">
        <v>2782</v>
      </c>
      <c r="H372" s="39">
        <v>6788</v>
      </c>
      <c r="I372" s="57" t="s">
        <v>15</v>
      </c>
      <c r="J372" s="57" t="s">
        <v>17</v>
      </c>
      <c r="K372" s="36"/>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row>
    <row r="373" spans="1:238" s="13" customFormat="1" x14ac:dyDescent="0.2">
      <c r="A373" s="11">
        <f t="shared" si="6"/>
        <v>367</v>
      </c>
      <c r="B373" s="38" t="s">
        <v>529</v>
      </c>
      <c r="C373" s="32" t="s">
        <v>131</v>
      </c>
      <c r="D373" s="32" t="s">
        <v>131</v>
      </c>
      <c r="E373" s="69" t="s">
        <v>2360</v>
      </c>
      <c r="F373" s="58" t="s">
        <v>74</v>
      </c>
      <c r="G373" s="39">
        <v>1034</v>
      </c>
      <c r="H373" s="39">
        <v>2053</v>
      </c>
      <c r="I373" s="57" t="s">
        <v>15</v>
      </c>
      <c r="J373" s="57" t="s">
        <v>17</v>
      </c>
      <c r="K373" s="36"/>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row>
    <row r="374" spans="1:238" x14ac:dyDescent="0.2">
      <c r="A374" s="11">
        <f t="shared" si="6"/>
        <v>368</v>
      </c>
      <c r="B374" s="38" t="s">
        <v>80</v>
      </c>
      <c r="C374" s="32" t="s">
        <v>131</v>
      </c>
      <c r="D374" s="32" t="s">
        <v>131</v>
      </c>
      <c r="E374" s="69" t="s">
        <v>2360</v>
      </c>
      <c r="F374" s="58" t="s">
        <v>51</v>
      </c>
      <c r="G374" s="39">
        <v>373</v>
      </c>
      <c r="H374" s="39">
        <v>774</v>
      </c>
      <c r="I374" s="57" t="s">
        <v>15</v>
      </c>
      <c r="J374" s="57" t="s">
        <v>17</v>
      </c>
      <c r="K374" s="36"/>
    </row>
    <row r="375" spans="1:238" x14ac:dyDescent="0.2">
      <c r="A375" s="11">
        <f t="shared" si="6"/>
        <v>369</v>
      </c>
      <c r="B375" s="38" t="s">
        <v>530</v>
      </c>
      <c r="C375" s="32" t="s">
        <v>131</v>
      </c>
      <c r="D375" s="32" t="s">
        <v>131</v>
      </c>
      <c r="E375" s="69" t="s">
        <v>2363</v>
      </c>
      <c r="F375" s="58" t="s">
        <v>82</v>
      </c>
      <c r="G375" s="39">
        <v>10173</v>
      </c>
      <c r="H375" s="39">
        <v>18784</v>
      </c>
      <c r="I375" s="57" t="s">
        <v>15</v>
      </c>
      <c r="J375" s="57" t="s">
        <v>17</v>
      </c>
      <c r="K375" s="36" t="s">
        <v>180</v>
      </c>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row>
    <row r="376" spans="1:238" s="13" customFormat="1" x14ac:dyDescent="0.2">
      <c r="A376" s="11">
        <f t="shared" si="6"/>
        <v>370</v>
      </c>
      <c r="B376" s="38" t="s">
        <v>531</v>
      </c>
      <c r="C376" s="55" t="s">
        <v>131</v>
      </c>
      <c r="D376" s="32" t="s">
        <v>131</v>
      </c>
      <c r="E376" s="69" t="s">
        <v>2363</v>
      </c>
      <c r="F376" s="58" t="s">
        <v>60</v>
      </c>
      <c r="G376" s="39">
        <v>10516</v>
      </c>
      <c r="H376" s="39">
        <v>23339</v>
      </c>
      <c r="I376" s="57" t="s">
        <v>15</v>
      </c>
      <c r="J376" s="57" t="s">
        <v>17</v>
      </c>
      <c r="K376" s="99"/>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row>
    <row r="377" spans="1:238" s="13" customFormat="1" x14ac:dyDescent="0.2">
      <c r="A377" s="11">
        <f t="shared" si="6"/>
        <v>371</v>
      </c>
      <c r="B377" s="38" t="s">
        <v>532</v>
      </c>
      <c r="C377" s="55" t="s">
        <v>131</v>
      </c>
      <c r="D377" s="32" t="s">
        <v>131</v>
      </c>
      <c r="E377" s="69" t="s">
        <v>2363</v>
      </c>
      <c r="F377" s="58" t="s">
        <v>86</v>
      </c>
      <c r="G377" s="39">
        <v>3951</v>
      </c>
      <c r="H377" s="39">
        <v>7604</v>
      </c>
      <c r="I377" s="57" t="s">
        <v>15</v>
      </c>
      <c r="J377" s="57" t="s">
        <v>17</v>
      </c>
      <c r="K377" s="36" t="s">
        <v>181</v>
      </c>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c r="FS377" s="12"/>
      <c r="FT377" s="12"/>
      <c r="FU377" s="12"/>
      <c r="FV377" s="12"/>
      <c r="FW377" s="12"/>
      <c r="FX377" s="12"/>
      <c r="FY377" s="12"/>
      <c r="FZ377" s="12"/>
      <c r="GA377" s="12"/>
      <c r="GB377" s="12"/>
      <c r="GC377" s="12"/>
      <c r="GD377" s="12"/>
      <c r="GE377" s="12"/>
      <c r="GF377" s="12"/>
      <c r="GG377" s="12"/>
      <c r="GH377" s="12"/>
      <c r="GI377" s="12"/>
      <c r="GJ377" s="12"/>
      <c r="GK377" s="12"/>
      <c r="GL377" s="12"/>
      <c r="GM377" s="12"/>
      <c r="GN377" s="12"/>
      <c r="GO377" s="12"/>
      <c r="GP377" s="12"/>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row>
    <row r="378" spans="1:238" s="13" customFormat="1" x14ac:dyDescent="0.2">
      <c r="A378" s="11">
        <f t="shared" si="6"/>
        <v>372</v>
      </c>
      <c r="B378" s="38" t="s">
        <v>533</v>
      </c>
      <c r="C378" s="55" t="s">
        <v>131</v>
      </c>
      <c r="D378" s="32" t="s">
        <v>131</v>
      </c>
      <c r="E378" s="69" t="s">
        <v>2363</v>
      </c>
      <c r="F378" s="58" t="s">
        <v>87</v>
      </c>
      <c r="G378" s="39">
        <v>2775</v>
      </c>
      <c r="H378" s="39">
        <v>6369</v>
      </c>
      <c r="I378" s="65" t="s">
        <v>18</v>
      </c>
      <c r="J378" s="57" t="s">
        <v>17</v>
      </c>
      <c r="K378" s="99"/>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c r="FS378" s="12"/>
      <c r="FT378" s="12"/>
      <c r="FU378" s="12"/>
      <c r="FV378" s="12"/>
      <c r="FW378" s="12"/>
      <c r="FX378" s="12"/>
      <c r="FY378" s="12"/>
      <c r="FZ378" s="12"/>
      <c r="GA378" s="12"/>
      <c r="GB378" s="12"/>
      <c r="GC378" s="12"/>
      <c r="GD378" s="12"/>
      <c r="GE378" s="12"/>
      <c r="GF378" s="12"/>
      <c r="GG378" s="12"/>
      <c r="GH378" s="12"/>
      <c r="GI378" s="12"/>
      <c r="GJ378" s="12"/>
      <c r="GK378" s="12"/>
      <c r="GL378" s="12"/>
      <c r="GM378" s="12"/>
      <c r="GN378" s="12"/>
      <c r="GO378" s="12"/>
      <c r="GP378" s="12"/>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row>
    <row r="379" spans="1:238" s="13" customFormat="1" x14ac:dyDescent="0.2">
      <c r="A379" s="11">
        <f t="shared" si="6"/>
        <v>373</v>
      </c>
      <c r="B379" s="38" t="s">
        <v>2368</v>
      </c>
      <c r="C379" s="38" t="s">
        <v>131</v>
      </c>
      <c r="D379" s="32" t="s">
        <v>131</v>
      </c>
      <c r="E379" s="69" t="s">
        <v>2365</v>
      </c>
      <c r="F379" s="58" t="s">
        <v>94</v>
      </c>
      <c r="G379" s="39">
        <v>3162</v>
      </c>
      <c r="H379" s="39">
        <v>7707</v>
      </c>
      <c r="I379" s="57" t="s">
        <v>15</v>
      </c>
      <c r="J379" s="57" t="s">
        <v>17</v>
      </c>
      <c r="K379" s="36"/>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row>
    <row r="380" spans="1:238" s="13" customFormat="1" x14ac:dyDescent="0.2">
      <c r="A380" s="11">
        <f t="shared" si="6"/>
        <v>374</v>
      </c>
      <c r="B380" s="38" t="s">
        <v>534</v>
      </c>
      <c r="C380" s="38" t="s">
        <v>131</v>
      </c>
      <c r="D380" s="32" t="s">
        <v>131</v>
      </c>
      <c r="E380" s="69" t="s">
        <v>2365</v>
      </c>
      <c r="F380" s="58" t="s">
        <v>103</v>
      </c>
      <c r="G380" s="39">
        <v>617</v>
      </c>
      <c r="H380" s="39">
        <v>1608</v>
      </c>
      <c r="I380" s="57" t="s">
        <v>15</v>
      </c>
      <c r="J380" s="57" t="s">
        <v>17</v>
      </c>
      <c r="K380" s="36"/>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row>
    <row r="381" spans="1:238" s="13" customFormat="1" x14ac:dyDescent="0.2">
      <c r="A381" s="11">
        <f t="shared" si="6"/>
        <v>375</v>
      </c>
      <c r="B381" s="38" t="s">
        <v>535</v>
      </c>
      <c r="C381" s="32" t="s">
        <v>131</v>
      </c>
      <c r="D381" s="32" t="s">
        <v>131</v>
      </c>
      <c r="E381" s="69" t="s">
        <v>242</v>
      </c>
      <c r="F381" s="58" t="s">
        <v>45</v>
      </c>
      <c r="G381" s="39">
        <v>841</v>
      </c>
      <c r="H381" s="39">
        <v>2183</v>
      </c>
      <c r="I381" s="57" t="s">
        <v>15</v>
      </c>
      <c r="J381" s="57" t="s">
        <v>17</v>
      </c>
      <c r="K381" s="36"/>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row>
    <row r="382" spans="1:238" s="13" customFormat="1" x14ac:dyDescent="0.2">
      <c r="A382" s="11">
        <f t="shared" si="6"/>
        <v>376</v>
      </c>
      <c r="B382" s="38" t="s">
        <v>536</v>
      </c>
      <c r="C382" s="32" t="s">
        <v>131</v>
      </c>
      <c r="D382" s="32" t="s">
        <v>131</v>
      </c>
      <c r="E382" s="69" t="s">
        <v>242</v>
      </c>
      <c r="F382" s="58" t="s">
        <v>107</v>
      </c>
      <c r="G382" s="39">
        <v>188</v>
      </c>
      <c r="H382" s="39">
        <v>413</v>
      </c>
      <c r="I382" s="57" t="s">
        <v>15</v>
      </c>
      <c r="J382" s="57" t="s">
        <v>17</v>
      </c>
      <c r="K382" s="36" t="s">
        <v>181</v>
      </c>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row>
    <row r="383" spans="1:238" s="13" customFormat="1" x14ac:dyDescent="0.2">
      <c r="A383" s="11">
        <f t="shared" si="6"/>
        <v>377</v>
      </c>
      <c r="B383" s="38" t="s">
        <v>537</v>
      </c>
      <c r="C383" s="55" t="s">
        <v>131</v>
      </c>
      <c r="D383" s="32" t="s">
        <v>131</v>
      </c>
      <c r="E383" s="69" t="s">
        <v>2370</v>
      </c>
      <c r="F383" s="58" t="s">
        <v>48</v>
      </c>
      <c r="G383" s="39">
        <v>807</v>
      </c>
      <c r="H383" s="39">
        <v>1613</v>
      </c>
      <c r="I383" s="57" t="s">
        <v>15</v>
      </c>
      <c r="J383" s="57" t="s">
        <v>17</v>
      </c>
      <c r="K383" s="36" t="s">
        <v>182</v>
      </c>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row>
    <row r="384" spans="1:238" s="13" customFormat="1" x14ac:dyDescent="0.2">
      <c r="A384" s="11">
        <f t="shared" si="6"/>
        <v>378</v>
      </c>
      <c r="B384" s="38" t="s">
        <v>538</v>
      </c>
      <c r="C384" s="32" t="s">
        <v>131</v>
      </c>
      <c r="D384" s="32" t="s">
        <v>131</v>
      </c>
      <c r="E384" s="69" t="s">
        <v>2370</v>
      </c>
      <c r="F384" s="58" t="s">
        <v>112</v>
      </c>
      <c r="G384" s="39">
        <v>1149</v>
      </c>
      <c r="H384" s="39">
        <v>2365</v>
      </c>
      <c r="I384" s="57" t="s">
        <v>15</v>
      </c>
      <c r="J384" s="57" t="s">
        <v>17</v>
      </c>
      <c r="K384" s="36"/>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row>
    <row r="385" spans="1:238" s="13" customFormat="1" x14ac:dyDescent="0.2">
      <c r="A385" s="11">
        <f t="shared" si="6"/>
        <v>379</v>
      </c>
      <c r="B385" s="38" t="s">
        <v>539</v>
      </c>
      <c r="C385" s="38" t="s">
        <v>131</v>
      </c>
      <c r="D385" s="32" t="s">
        <v>131</v>
      </c>
      <c r="E385" s="69" t="s">
        <v>2374</v>
      </c>
      <c r="F385" s="58" t="s">
        <v>121</v>
      </c>
      <c r="G385" s="39">
        <v>693</v>
      </c>
      <c r="H385" s="39">
        <v>1568</v>
      </c>
      <c r="I385" s="57" t="s">
        <v>15</v>
      </c>
      <c r="J385" s="57" t="s">
        <v>17</v>
      </c>
      <c r="K385" s="36" t="s">
        <v>180</v>
      </c>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row>
    <row r="386" spans="1:238" s="13" customFormat="1" x14ac:dyDescent="0.2">
      <c r="A386" s="11">
        <f t="shared" si="6"/>
        <v>380</v>
      </c>
      <c r="B386" s="38" t="s">
        <v>356</v>
      </c>
      <c r="C386" s="38" t="s">
        <v>131</v>
      </c>
      <c r="D386" s="32" t="s">
        <v>131</v>
      </c>
      <c r="E386" s="69" t="s">
        <v>2377</v>
      </c>
      <c r="F386" s="58" t="s">
        <v>945</v>
      </c>
      <c r="G386" s="39">
        <v>15342</v>
      </c>
      <c r="H386" s="39">
        <v>32489</v>
      </c>
      <c r="I386" s="57" t="s">
        <v>15</v>
      </c>
      <c r="J386" s="57" t="s">
        <v>17</v>
      </c>
      <c r="K386" s="36" t="s">
        <v>181</v>
      </c>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row>
    <row r="387" spans="1:238" s="13" customFormat="1" x14ac:dyDescent="0.2">
      <c r="A387" s="11">
        <f t="shared" si="6"/>
        <v>381</v>
      </c>
      <c r="B387" s="38" t="s">
        <v>540</v>
      </c>
      <c r="C387" s="38" t="s">
        <v>131</v>
      </c>
      <c r="D387" s="32" t="s">
        <v>131</v>
      </c>
      <c r="E387" s="69" t="s">
        <v>2377</v>
      </c>
      <c r="F387" s="58" t="s">
        <v>45</v>
      </c>
      <c r="G387" s="39">
        <v>3411</v>
      </c>
      <c r="H387" s="39">
        <v>7848</v>
      </c>
      <c r="I387" s="57" t="s">
        <v>15</v>
      </c>
      <c r="J387" s="57" t="s">
        <v>17</v>
      </c>
      <c r="K387" s="36" t="s">
        <v>181</v>
      </c>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row>
    <row r="388" spans="1:238" s="13" customFormat="1" x14ac:dyDescent="0.2">
      <c r="A388" s="11">
        <f t="shared" si="6"/>
        <v>382</v>
      </c>
      <c r="B388" s="38" t="s">
        <v>541</v>
      </c>
      <c r="C388" s="38" t="s">
        <v>131</v>
      </c>
      <c r="D388" s="32" t="s">
        <v>131</v>
      </c>
      <c r="E388" s="69" t="s">
        <v>2377</v>
      </c>
      <c r="F388" s="58" t="s">
        <v>2077</v>
      </c>
      <c r="G388" s="39">
        <v>6097</v>
      </c>
      <c r="H388" s="39">
        <v>10460</v>
      </c>
      <c r="I388" s="57" t="s">
        <v>15</v>
      </c>
      <c r="J388" s="57" t="s">
        <v>17</v>
      </c>
      <c r="K388" s="36" t="s">
        <v>181</v>
      </c>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row>
    <row r="389" spans="1:238" s="13" customFormat="1" x14ac:dyDescent="0.2">
      <c r="A389" s="11">
        <f t="shared" si="6"/>
        <v>383</v>
      </c>
      <c r="B389" s="38" t="s">
        <v>542</v>
      </c>
      <c r="C389" s="55" t="s">
        <v>131</v>
      </c>
      <c r="D389" s="32" t="s">
        <v>131</v>
      </c>
      <c r="E389" s="69" t="s">
        <v>2378</v>
      </c>
      <c r="F389" s="58" t="s">
        <v>126</v>
      </c>
      <c r="G389" s="39">
        <v>3524</v>
      </c>
      <c r="H389" s="39">
        <v>6172</v>
      </c>
      <c r="I389" s="57" t="s">
        <v>15</v>
      </c>
      <c r="J389" s="57" t="s">
        <v>17</v>
      </c>
      <c r="K389" s="36" t="s">
        <v>181</v>
      </c>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row>
    <row r="390" spans="1:238" s="13" customFormat="1" x14ac:dyDescent="0.2">
      <c r="A390" s="11">
        <f t="shared" si="6"/>
        <v>384</v>
      </c>
      <c r="B390" s="38" t="s">
        <v>487</v>
      </c>
      <c r="C390" s="55" t="s">
        <v>131</v>
      </c>
      <c r="D390" s="32" t="s">
        <v>131</v>
      </c>
      <c r="E390" s="69" t="s">
        <v>2378</v>
      </c>
      <c r="F390" s="58" t="s">
        <v>134</v>
      </c>
      <c r="G390" s="39">
        <v>1888</v>
      </c>
      <c r="H390" s="39">
        <v>4253</v>
      </c>
      <c r="I390" s="57" t="s">
        <v>15</v>
      </c>
      <c r="J390" s="57" t="s">
        <v>17</v>
      </c>
      <c r="K390" s="36"/>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row>
    <row r="391" spans="1:238" s="13" customFormat="1" x14ac:dyDescent="0.2">
      <c r="A391" s="11">
        <f t="shared" si="6"/>
        <v>385</v>
      </c>
      <c r="B391" s="38" t="s">
        <v>135</v>
      </c>
      <c r="C391" s="55" t="s">
        <v>131</v>
      </c>
      <c r="D391" s="32" t="s">
        <v>131</v>
      </c>
      <c r="E391" s="69" t="s">
        <v>2378</v>
      </c>
      <c r="F391" s="58" t="s">
        <v>45</v>
      </c>
      <c r="G391" s="39">
        <v>5561</v>
      </c>
      <c r="H391" s="39">
        <v>10503</v>
      </c>
      <c r="I391" s="57" t="s">
        <v>18</v>
      </c>
      <c r="J391" s="57" t="s">
        <v>17</v>
      </c>
      <c r="K391" s="36"/>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row>
    <row r="392" spans="1:238" s="13" customFormat="1" x14ac:dyDescent="0.2">
      <c r="A392" s="11">
        <f t="shared" si="6"/>
        <v>386</v>
      </c>
      <c r="B392" s="38" t="s">
        <v>543</v>
      </c>
      <c r="C392" s="55" t="s">
        <v>131</v>
      </c>
      <c r="D392" s="32" t="s">
        <v>131</v>
      </c>
      <c r="E392" s="69" t="s">
        <v>2378</v>
      </c>
      <c r="F392" s="58" t="s">
        <v>45</v>
      </c>
      <c r="G392" s="39">
        <v>4352</v>
      </c>
      <c r="H392" s="39">
        <v>12899</v>
      </c>
      <c r="I392" s="57" t="s">
        <v>15</v>
      </c>
      <c r="J392" s="57" t="s">
        <v>17</v>
      </c>
      <c r="K392" s="36"/>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row>
    <row r="393" spans="1:238" x14ac:dyDescent="0.2">
      <c r="A393" s="11">
        <f t="shared" si="6"/>
        <v>387</v>
      </c>
      <c r="B393" s="38" t="s">
        <v>2381</v>
      </c>
      <c r="C393" s="55" t="s">
        <v>131</v>
      </c>
      <c r="D393" s="32" t="s">
        <v>131</v>
      </c>
      <c r="E393" s="69" t="s">
        <v>2380</v>
      </c>
      <c r="F393" s="58" t="s">
        <v>552</v>
      </c>
      <c r="G393" s="39">
        <v>1303</v>
      </c>
      <c r="H393" s="39">
        <v>3326</v>
      </c>
      <c r="I393" s="57" t="s">
        <v>18</v>
      </c>
      <c r="J393" s="57" t="s">
        <v>17</v>
      </c>
      <c r="K393" s="36" t="s">
        <v>180</v>
      </c>
    </row>
    <row r="394" spans="1:238" x14ac:dyDescent="0.2">
      <c r="A394" s="11">
        <f t="shared" si="6"/>
        <v>388</v>
      </c>
      <c r="B394" s="38" t="s">
        <v>150</v>
      </c>
      <c r="C394" s="55" t="s">
        <v>131</v>
      </c>
      <c r="D394" s="32" t="s">
        <v>131</v>
      </c>
      <c r="E394" s="69" t="s">
        <v>2380</v>
      </c>
      <c r="F394" s="58" t="s">
        <v>62</v>
      </c>
      <c r="G394" s="39">
        <v>6631</v>
      </c>
      <c r="H394" s="39">
        <v>12993</v>
      </c>
      <c r="I394" s="57" t="s">
        <v>18</v>
      </c>
      <c r="J394" s="57" t="s">
        <v>17</v>
      </c>
      <c r="K394" s="36" t="s">
        <v>181</v>
      </c>
    </row>
    <row r="395" spans="1:238" x14ac:dyDescent="0.2">
      <c r="A395" s="11">
        <f t="shared" si="6"/>
        <v>389</v>
      </c>
      <c r="B395" s="38" t="s">
        <v>151</v>
      </c>
      <c r="C395" s="55" t="s">
        <v>131</v>
      </c>
      <c r="D395" s="32" t="s">
        <v>131</v>
      </c>
      <c r="E395" s="69" t="s">
        <v>2380</v>
      </c>
      <c r="F395" s="58" t="s">
        <v>1158</v>
      </c>
      <c r="G395" s="39">
        <v>2415</v>
      </c>
      <c r="H395" s="39">
        <v>4783</v>
      </c>
      <c r="I395" s="57" t="s">
        <v>15</v>
      </c>
      <c r="J395" s="57" t="s">
        <v>17</v>
      </c>
      <c r="K395" s="36"/>
    </row>
    <row r="396" spans="1:238" x14ac:dyDescent="0.2">
      <c r="A396" s="11">
        <f t="shared" si="6"/>
        <v>390</v>
      </c>
      <c r="B396" s="32" t="s">
        <v>544</v>
      </c>
      <c r="C396" s="32" t="s">
        <v>131</v>
      </c>
      <c r="D396" s="32" t="s">
        <v>131</v>
      </c>
      <c r="E396" s="68" t="s">
        <v>2383</v>
      </c>
      <c r="F396" s="33" t="s">
        <v>94</v>
      </c>
      <c r="G396" s="34">
        <v>1368</v>
      </c>
      <c r="H396" s="34">
        <v>1814</v>
      </c>
      <c r="I396" s="37" t="s">
        <v>15</v>
      </c>
      <c r="J396" s="35" t="s">
        <v>17</v>
      </c>
      <c r="K396" s="36"/>
    </row>
    <row r="397" spans="1:238" x14ac:dyDescent="0.2">
      <c r="A397" s="11">
        <f t="shared" si="6"/>
        <v>391</v>
      </c>
      <c r="B397" s="32" t="s">
        <v>154</v>
      </c>
      <c r="C397" s="32" t="s">
        <v>131</v>
      </c>
      <c r="D397" s="32" t="s">
        <v>131</v>
      </c>
      <c r="E397" s="68" t="s">
        <v>2383</v>
      </c>
      <c r="F397" s="33" t="s">
        <v>114</v>
      </c>
      <c r="G397" s="34">
        <v>1470</v>
      </c>
      <c r="H397" s="34">
        <v>3227</v>
      </c>
      <c r="I397" s="37" t="s">
        <v>15</v>
      </c>
      <c r="J397" s="35" t="s">
        <v>17</v>
      </c>
      <c r="K397" s="36" t="s">
        <v>182</v>
      </c>
    </row>
    <row r="398" spans="1:238" x14ac:dyDescent="0.2">
      <c r="A398" s="11">
        <f t="shared" si="6"/>
        <v>392</v>
      </c>
      <c r="B398" s="32" t="s">
        <v>545</v>
      </c>
      <c r="C398" s="32" t="s">
        <v>131</v>
      </c>
      <c r="D398" s="32" t="s">
        <v>131</v>
      </c>
      <c r="E398" s="68" t="s">
        <v>2383</v>
      </c>
      <c r="F398" s="33" t="s">
        <v>155</v>
      </c>
      <c r="G398" s="34">
        <v>1636</v>
      </c>
      <c r="H398" s="34">
        <v>2613</v>
      </c>
      <c r="I398" s="37" t="s">
        <v>15</v>
      </c>
      <c r="J398" s="35" t="s">
        <v>17</v>
      </c>
      <c r="K398" s="36"/>
    </row>
    <row r="399" spans="1:238" x14ac:dyDescent="0.2">
      <c r="A399" s="11">
        <f t="shared" si="6"/>
        <v>393</v>
      </c>
      <c r="B399" s="32" t="s">
        <v>2384</v>
      </c>
      <c r="C399" s="32" t="s">
        <v>131</v>
      </c>
      <c r="D399" s="32" t="s">
        <v>131</v>
      </c>
      <c r="E399" s="68" t="s">
        <v>2383</v>
      </c>
      <c r="F399" s="33" t="s">
        <v>124</v>
      </c>
      <c r="G399" s="34">
        <v>976</v>
      </c>
      <c r="H399" s="34">
        <v>1528</v>
      </c>
      <c r="I399" s="37" t="s">
        <v>15</v>
      </c>
      <c r="J399" s="35" t="s">
        <v>17</v>
      </c>
      <c r="K399" s="36" t="s">
        <v>181</v>
      </c>
    </row>
    <row r="400" spans="1:238" x14ac:dyDescent="0.2">
      <c r="A400" s="11">
        <f t="shared" si="6"/>
        <v>394</v>
      </c>
      <c r="B400" s="32" t="s">
        <v>546</v>
      </c>
      <c r="C400" s="32" t="s">
        <v>131</v>
      </c>
      <c r="D400" s="32" t="s">
        <v>131</v>
      </c>
      <c r="E400" s="68" t="s">
        <v>2383</v>
      </c>
      <c r="F400" s="33" t="s">
        <v>156</v>
      </c>
      <c r="G400" s="34">
        <v>1211</v>
      </c>
      <c r="H400" s="34">
        <v>2617</v>
      </c>
      <c r="I400" s="37" t="s">
        <v>15</v>
      </c>
      <c r="J400" s="35" t="s">
        <v>17</v>
      </c>
      <c r="K400" s="36"/>
    </row>
    <row r="401" spans="1:11" x14ac:dyDescent="0.2">
      <c r="A401" s="11">
        <f t="shared" si="6"/>
        <v>395</v>
      </c>
      <c r="B401" s="32" t="s">
        <v>547</v>
      </c>
      <c r="C401" s="32" t="s">
        <v>131</v>
      </c>
      <c r="D401" s="32" t="s">
        <v>131</v>
      </c>
      <c r="E401" s="68" t="s">
        <v>2385</v>
      </c>
      <c r="F401" s="33" t="s">
        <v>166</v>
      </c>
      <c r="G401" s="34">
        <v>6298</v>
      </c>
      <c r="H401" s="34">
        <v>3060</v>
      </c>
      <c r="I401" s="37" t="s">
        <v>15</v>
      </c>
      <c r="J401" s="35" t="s">
        <v>17</v>
      </c>
      <c r="K401" s="36"/>
    </row>
    <row r="402" spans="1:11" x14ac:dyDescent="0.2">
      <c r="A402" s="11">
        <f t="shared" si="6"/>
        <v>396</v>
      </c>
      <c r="B402" s="32" t="s">
        <v>548</v>
      </c>
      <c r="C402" s="32" t="s">
        <v>131</v>
      </c>
      <c r="D402" s="32" t="s">
        <v>131</v>
      </c>
      <c r="E402" s="68" t="s">
        <v>2385</v>
      </c>
      <c r="F402" s="33" t="s">
        <v>165</v>
      </c>
      <c r="G402" s="34">
        <v>552</v>
      </c>
      <c r="H402" s="34">
        <v>1092</v>
      </c>
      <c r="I402" s="57" t="s">
        <v>18</v>
      </c>
      <c r="J402" s="35" t="s">
        <v>17</v>
      </c>
      <c r="K402" s="36"/>
    </row>
    <row r="403" spans="1:11" x14ac:dyDescent="0.2">
      <c r="A403" s="11">
        <f t="shared" si="6"/>
        <v>397</v>
      </c>
      <c r="B403" s="38" t="s">
        <v>2393</v>
      </c>
      <c r="C403" s="38" t="s">
        <v>131</v>
      </c>
      <c r="D403" s="32" t="s">
        <v>131</v>
      </c>
      <c r="E403" s="69" t="s">
        <v>2390</v>
      </c>
      <c r="F403" s="40" t="s">
        <v>1928</v>
      </c>
      <c r="G403" s="39">
        <v>1688</v>
      </c>
      <c r="H403" s="39">
        <v>2677</v>
      </c>
      <c r="I403" s="41" t="s">
        <v>15</v>
      </c>
      <c r="J403" s="43" t="s">
        <v>17</v>
      </c>
      <c r="K403" s="42" t="s">
        <v>181</v>
      </c>
    </row>
    <row r="404" spans="1:11" x14ac:dyDescent="0.2">
      <c r="A404" s="11">
        <f t="shared" si="6"/>
        <v>398</v>
      </c>
      <c r="B404" s="38" t="s">
        <v>2394</v>
      </c>
      <c r="C404" s="38" t="s">
        <v>131</v>
      </c>
      <c r="D404" s="32" t="s">
        <v>131</v>
      </c>
      <c r="E404" s="69" t="s">
        <v>2390</v>
      </c>
      <c r="F404" s="40" t="s">
        <v>2395</v>
      </c>
      <c r="G404" s="39">
        <v>5481</v>
      </c>
      <c r="H404" s="39">
        <v>13317</v>
      </c>
      <c r="I404" s="57" t="s">
        <v>18</v>
      </c>
      <c r="J404" s="43" t="s">
        <v>17</v>
      </c>
      <c r="K404" s="42"/>
    </row>
    <row r="405" spans="1:11" x14ac:dyDescent="0.2">
      <c r="A405" s="11">
        <f t="shared" si="6"/>
        <v>399</v>
      </c>
      <c r="B405" s="38" t="s">
        <v>2396</v>
      </c>
      <c r="C405" s="38" t="s">
        <v>131</v>
      </c>
      <c r="D405" s="32" t="s">
        <v>131</v>
      </c>
      <c r="E405" s="69" t="s">
        <v>2390</v>
      </c>
      <c r="F405" s="40" t="s">
        <v>899</v>
      </c>
      <c r="G405" s="39">
        <v>782</v>
      </c>
      <c r="H405" s="39">
        <v>1467</v>
      </c>
      <c r="I405" s="57" t="s">
        <v>18</v>
      </c>
      <c r="J405" s="43" t="s">
        <v>17</v>
      </c>
      <c r="K405" s="42"/>
    </row>
    <row r="406" spans="1:11" x14ac:dyDescent="0.2">
      <c r="A406" s="11">
        <f t="shared" si="6"/>
        <v>400</v>
      </c>
      <c r="B406" s="32" t="s">
        <v>183</v>
      </c>
      <c r="C406" s="32" t="s">
        <v>131</v>
      </c>
      <c r="D406" s="32" t="s">
        <v>131</v>
      </c>
      <c r="E406" s="68" t="s">
        <v>2398</v>
      </c>
      <c r="F406" s="33" t="s">
        <v>1143</v>
      </c>
      <c r="G406" s="34">
        <v>816</v>
      </c>
      <c r="H406" s="34">
        <v>1846</v>
      </c>
      <c r="I406" s="57" t="s">
        <v>18</v>
      </c>
      <c r="J406" s="35" t="s">
        <v>17</v>
      </c>
      <c r="K406" s="36" t="s">
        <v>181</v>
      </c>
    </row>
    <row r="407" spans="1:11" x14ac:dyDescent="0.2">
      <c r="A407" s="11">
        <f t="shared" si="6"/>
        <v>401</v>
      </c>
      <c r="B407" s="32" t="s">
        <v>549</v>
      </c>
      <c r="C407" s="32" t="s">
        <v>131</v>
      </c>
      <c r="D407" s="32" t="s">
        <v>131</v>
      </c>
      <c r="E407" s="68" t="s">
        <v>190</v>
      </c>
      <c r="F407" s="33" t="s">
        <v>2403</v>
      </c>
      <c r="G407" s="34">
        <v>5347</v>
      </c>
      <c r="H407" s="34">
        <v>10858</v>
      </c>
      <c r="I407" s="37" t="s">
        <v>15</v>
      </c>
      <c r="J407" s="35" t="s">
        <v>17</v>
      </c>
      <c r="K407" s="36" t="s">
        <v>181</v>
      </c>
    </row>
    <row r="408" spans="1:11" x14ac:dyDescent="0.2">
      <c r="A408" s="11">
        <f t="shared" si="6"/>
        <v>402</v>
      </c>
      <c r="B408" s="32" t="s">
        <v>550</v>
      </c>
      <c r="C408" s="32" t="s">
        <v>131</v>
      </c>
      <c r="D408" s="32" t="s">
        <v>131</v>
      </c>
      <c r="E408" s="68" t="s">
        <v>2404</v>
      </c>
      <c r="F408" s="33" t="s">
        <v>2405</v>
      </c>
      <c r="G408" s="34">
        <v>2814</v>
      </c>
      <c r="H408" s="34">
        <v>5468</v>
      </c>
      <c r="I408" s="37" t="s">
        <v>127</v>
      </c>
      <c r="J408" s="35" t="s">
        <v>17</v>
      </c>
      <c r="K408" s="36" t="s">
        <v>181</v>
      </c>
    </row>
    <row r="409" spans="1:11" x14ac:dyDescent="0.2">
      <c r="A409" s="11">
        <f t="shared" si="6"/>
        <v>403</v>
      </c>
      <c r="B409" s="32" t="s">
        <v>551</v>
      </c>
      <c r="C409" s="32" t="s">
        <v>131</v>
      </c>
      <c r="D409" s="32" t="s">
        <v>131</v>
      </c>
      <c r="E409" s="68" t="s">
        <v>2404</v>
      </c>
      <c r="F409" s="33" t="s">
        <v>1185</v>
      </c>
      <c r="G409" s="34">
        <v>256</v>
      </c>
      <c r="H409" s="34">
        <v>572</v>
      </c>
      <c r="I409" s="37" t="s">
        <v>15</v>
      </c>
      <c r="J409" s="35" t="s">
        <v>17</v>
      </c>
      <c r="K409" s="36"/>
    </row>
    <row r="410" spans="1:11" x14ac:dyDescent="0.2">
      <c r="A410" s="11">
        <f t="shared" si="6"/>
        <v>404</v>
      </c>
      <c r="B410" s="32" t="s">
        <v>1189</v>
      </c>
      <c r="C410" s="32" t="s">
        <v>131</v>
      </c>
      <c r="D410" s="32" t="s">
        <v>131</v>
      </c>
      <c r="E410" s="68" t="s">
        <v>2404</v>
      </c>
      <c r="F410" s="33" t="s">
        <v>552</v>
      </c>
      <c r="G410" s="34">
        <v>2066</v>
      </c>
      <c r="H410" s="34">
        <v>4394</v>
      </c>
      <c r="I410" s="37" t="s">
        <v>127</v>
      </c>
      <c r="J410" s="35" t="s">
        <v>17</v>
      </c>
      <c r="K410" s="36" t="s">
        <v>182</v>
      </c>
    </row>
    <row r="411" spans="1:11" x14ac:dyDescent="0.2">
      <c r="A411" s="11">
        <f t="shared" si="6"/>
        <v>405</v>
      </c>
      <c r="B411" s="32" t="s">
        <v>553</v>
      </c>
      <c r="C411" s="32" t="s">
        <v>131</v>
      </c>
      <c r="D411" s="32" t="s">
        <v>131</v>
      </c>
      <c r="E411" s="68" t="s">
        <v>2404</v>
      </c>
      <c r="F411" s="33" t="s">
        <v>2121</v>
      </c>
      <c r="G411" s="34">
        <v>2061</v>
      </c>
      <c r="H411" s="34">
        <v>5051</v>
      </c>
      <c r="I411" s="37" t="s">
        <v>127</v>
      </c>
      <c r="J411" s="35" t="s">
        <v>17</v>
      </c>
      <c r="K411" s="36" t="s">
        <v>180</v>
      </c>
    </row>
    <row r="412" spans="1:11" x14ac:dyDescent="0.2">
      <c r="A412" s="11">
        <f t="shared" si="6"/>
        <v>406</v>
      </c>
      <c r="B412" s="32" t="s">
        <v>554</v>
      </c>
      <c r="C412" s="32" t="s">
        <v>131</v>
      </c>
      <c r="D412" s="32" t="s">
        <v>131</v>
      </c>
      <c r="E412" s="68" t="s">
        <v>2404</v>
      </c>
      <c r="F412" s="33" t="s">
        <v>41</v>
      </c>
      <c r="G412" s="34">
        <v>1412</v>
      </c>
      <c r="H412" s="34">
        <v>2642</v>
      </c>
      <c r="I412" s="37" t="s">
        <v>15</v>
      </c>
      <c r="J412" s="35" t="s">
        <v>17</v>
      </c>
      <c r="K412" s="36"/>
    </row>
    <row r="413" spans="1:11" x14ac:dyDescent="0.2">
      <c r="A413" s="11">
        <f t="shared" si="6"/>
        <v>407</v>
      </c>
      <c r="B413" s="32" t="s">
        <v>670</v>
      </c>
      <c r="C413" s="32" t="s">
        <v>131</v>
      </c>
      <c r="D413" s="32" t="s">
        <v>131</v>
      </c>
      <c r="E413" s="68" t="s">
        <v>2408</v>
      </c>
      <c r="F413" s="33" t="s">
        <v>671</v>
      </c>
      <c r="G413" s="34">
        <v>1052</v>
      </c>
      <c r="H413" s="34">
        <v>2168</v>
      </c>
      <c r="I413" s="37" t="s">
        <v>127</v>
      </c>
      <c r="J413" s="35" t="s">
        <v>17</v>
      </c>
      <c r="K413" s="36"/>
    </row>
    <row r="414" spans="1:11" x14ac:dyDescent="0.2">
      <c r="A414" s="11">
        <f t="shared" si="6"/>
        <v>408</v>
      </c>
      <c r="B414" s="32" t="s">
        <v>672</v>
      </c>
      <c r="C414" s="32" t="s">
        <v>131</v>
      </c>
      <c r="D414" s="32" t="s">
        <v>131</v>
      </c>
      <c r="E414" s="68" t="s">
        <v>2408</v>
      </c>
      <c r="F414" s="33" t="s">
        <v>885</v>
      </c>
      <c r="G414" s="34">
        <v>7633</v>
      </c>
      <c r="H414" s="34">
        <v>15823</v>
      </c>
      <c r="I414" s="37" t="s">
        <v>127</v>
      </c>
      <c r="J414" s="35" t="s">
        <v>17</v>
      </c>
      <c r="K414" s="36"/>
    </row>
    <row r="415" spans="1:11" x14ac:dyDescent="0.2">
      <c r="A415" s="11">
        <f t="shared" si="6"/>
        <v>409</v>
      </c>
      <c r="B415" s="32" t="s">
        <v>673</v>
      </c>
      <c r="C415" s="32" t="s">
        <v>131</v>
      </c>
      <c r="D415" s="32" t="s">
        <v>131</v>
      </c>
      <c r="E415" s="68" t="s">
        <v>2408</v>
      </c>
      <c r="F415" s="33" t="s">
        <v>674</v>
      </c>
      <c r="G415" s="34">
        <v>2368</v>
      </c>
      <c r="H415" s="34">
        <v>5513</v>
      </c>
      <c r="I415" s="37" t="s">
        <v>15</v>
      </c>
      <c r="J415" s="35" t="s">
        <v>17</v>
      </c>
      <c r="K415" s="36" t="s">
        <v>180</v>
      </c>
    </row>
    <row r="416" spans="1:11" x14ac:dyDescent="0.2">
      <c r="A416" s="11">
        <f t="shared" si="6"/>
        <v>410</v>
      </c>
      <c r="B416" s="32" t="s">
        <v>675</v>
      </c>
      <c r="C416" s="32" t="s">
        <v>131</v>
      </c>
      <c r="D416" s="32" t="s">
        <v>131</v>
      </c>
      <c r="E416" s="68" t="s">
        <v>2408</v>
      </c>
      <c r="F416" s="33" t="s">
        <v>171</v>
      </c>
      <c r="G416" s="34">
        <v>2195</v>
      </c>
      <c r="H416" s="34">
        <v>4060</v>
      </c>
      <c r="I416" s="37" t="s">
        <v>15</v>
      </c>
      <c r="J416" s="35" t="s">
        <v>17</v>
      </c>
      <c r="K416" s="36"/>
    </row>
    <row r="417" spans="1:11" x14ac:dyDescent="0.2">
      <c r="A417" s="11">
        <f t="shared" si="6"/>
        <v>411</v>
      </c>
      <c r="B417" s="32" t="s">
        <v>676</v>
      </c>
      <c r="C417" s="32" t="s">
        <v>131</v>
      </c>
      <c r="D417" s="32" t="s">
        <v>131</v>
      </c>
      <c r="E417" s="68" t="s">
        <v>2408</v>
      </c>
      <c r="F417" s="33" t="s">
        <v>122</v>
      </c>
      <c r="G417" s="34">
        <v>684</v>
      </c>
      <c r="H417" s="34">
        <v>1361</v>
      </c>
      <c r="I417" s="37" t="s">
        <v>15</v>
      </c>
      <c r="J417" s="35" t="s">
        <v>17</v>
      </c>
      <c r="K417" s="36"/>
    </row>
    <row r="418" spans="1:11" x14ac:dyDescent="0.2">
      <c r="A418" s="11">
        <f t="shared" si="6"/>
        <v>412</v>
      </c>
      <c r="B418" s="32" t="s">
        <v>689</v>
      </c>
      <c r="C418" s="32" t="s">
        <v>131</v>
      </c>
      <c r="D418" s="32" t="s">
        <v>131</v>
      </c>
      <c r="E418" s="68">
        <v>2021.01</v>
      </c>
      <c r="F418" s="33" t="s">
        <v>171</v>
      </c>
      <c r="G418" s="34">
        <v>2279</v>
      </c>
      <c r="H418" s="34">
        <v>4311</v>
      </c>
      <c r="I418" s="37" t="s">
        <v>15</v>
      </c>
      <c r="J418" s="35" t="s">
        <v>17</v>
      </c>
      <c r="K418" s="36" t="s">
        <v>181</v>
      </c>
    </row>
    <row r="419" spans="1:11" x14ac:dyDescent="0.2">
      <c r="A419" s="11">
        <f t="shared" si="6"/>
        <v>413</v>
      </c>
      <c r="B419" s="32" t="s">
        <v>690</v>
      </c>
      <c r="C419" s="32" t="s">
        <v>131</v>
      </c>
      <c r="D419" s="32" t="s">
        <v>131</v>
      </c>
      <c r="E419" s="68">
        <v>2021.01</v>
      </c>
      <c r="F419" s="33" t="s">
        <v>44</v>
      </c>
      <c r="G419" s="34">
        <v>831</v>
      </c>
      <c r="H419" s="34">
        <v>1566</v>
      </c>
      <c r="I419" s="37" t="s">
        <v>18</v>
      </c>
      <c r="J419" s="35" t="s">
        <v>17</v>
      </c>
      <c r="K419" s="36"/>
    </row>
    <row r="420" spans="1:11" x14ac:dyDescent="0.2">
      <c r="A420" s="11">
        <f t="shared" si="6"/>
        <v>414</v>
      </c>
      <c r="B420" s="32" t="s">
        <v>1194</v>
      </c>
      <c r="C420" s="32" t="s">
        <v>131</v>
      </c>
      <c r="D420" s="32" t="s">
        <v>131</v>
      </c>
      <c r="E420" s="68">
        <v>2021.03</v>
      </c>
      <c r="F420" s="33" t="s">
        <v>2415</v>
      </c>
      <c r="G420" s="34">
        <v>3046</v>
      </c>
      <c r="H420" s="34">
        <v>7188</v>
      </c>
      <c r="I420" s="37" t="s">
        <v>15</v>
      </c>
      <c r="J420" s="35" t="s">
        <v>17</v>
      </c>
      <c r="K420" s="36"/>
    </row>
    <row r="421" spans="1:11" x14ac:dyDescent="0.2">
      <c r="A421" s="11">
        <f t="shared" si="6"/>
        <v>415</v>
      </c>
      <c r="B421" s="32" t="s">
        <v>1199</v>
      </c>
      <c r="C421" s="32" t="s">
        <v>131</v>
      </c>
      <c r="D421" s="32" t="s">
        <v>131</v>
      </c>
      <c r="E421" s="68">
        <v>2021.03</v>
      </c>
      <c r="F421" s="33" t="s">
        <v>23</v>
      </c>
      <c r="G421" s="34">
        <v>1840</v>
      </c>
      <c r="H421" s="34">
        <v>4294</v>
      </c>
      <c r="I421" s="37" t="s">
        <v>750</v>
      </c>
      <c r="J421" s="35" t="s">
        <v>17</v>
      </c>
      <c r="K421" s="36" t="s">
        <v>181</v>
      </c>
    </row>
    <row r="422" spans="1:11" x14ac:dyDescent="0.2">
      <c r="A422" s="11">
        <f t="shared" si="6"/>
        <v>416</v>
      </c>
      <c r="B422" s="32" t="s">
        <v>1200</v>
      </c>
      <c r="C422" s="32" t="s">
        <v>131</v>
      </c>
      <c r="D422" s="32" t="s">
        <v>131</v>
      </c>
      <c r="E422" s="68">
        <v>2021.03</v>
      </c>
      <c r="F422" s="33" t="s">
        <v>2416</v>
      </c>
      <c r="G422" s="34">
        <v>1012</v>
      </c>
      <c r="H422" s="34">
        <v>811</v>
      </c>
      <c r="I422" s="37" t="s">
        <v>15</v>
      </c>
      <c r="J422" s="35" t="s">
        <v>17</v>
      </c>
      <c r="K422" s="36" t="s">
        <v>181</v>
      </c>
    </row>
    <row r="423" spans="1:11" x14ac:dyDescent="0.2">
      <c r="A423" s="11">
        <f t="shared" si="6"/>
        <v>417</v>
      </c>
      <c r="B423" s="32" t="s">
        <v>1201</v>
      </c>
      <c r="C423" s="32" t="s">
        <v>131</v>
      </c>
      <c r="D423" s="32" t="s">
        <v>131</v>
      </c>
      <c r="E423" s="68">
        <v>2021.03</v>
      </c>
      <c r="F423" s="33" t="s">
        <v>51</v>
      </c>
      <c r="G423" s="34">
        <v>651</v>
      </c>
      <c r="H423" s="34">
        <v>1458</v>
      </c>
      <c r="I423" s="37" t="s">
        <v>15</v>
      </c>
      <c r="J423" s="35" t="s">
        <v>17</v>
      </c>
      <c r="K423" s="36"/>
    </row>
    <row r="424" spans="1:11" x14ac:dyDescent="0.2">
      <c r="A424" s="11">
        <f t="shared" si="6"/>
        <v>418</v>
      </c>
      <c r="B424" s="32" t="s">
        <v>713</v>
      </c>
      <c r="C424" s="32" t="s">
        <v>131</v>
      </c>
      <c r="D424" s="32" t="s">
        <v>131</v>
      </c>
      <c r="E424" s="68">
        <v>2021.04</v>
      </c>
      <c r="F424" s="33" t="s">
        <v>1250</v>
      </c>
      <c r="G424" s="34">
        <v>638</v>
      </c>
      <c r="H424" s="34">
        <v>1337</v>
      </c>
      <c r="I424" s="37" t="s">
        <v>15</v>
      </c>
      <c r="J424" s="35" t="s">
        <v>17</v>
      </c>
      <c r="K424" s="36"/>
    </row>
    <row r="425" spans="1:11" x14ac:dyDescent="0.2">
      <c r="A425" s="11">
        <f t="shared" si="6"/>
        <v>419</v>
      </c>
      <c r="B425" s="32" t="s">
        <v>716</v>
      </c>
      <c r="C425" s="32" t="s">
        <v>131</v>
      </c>
      <c r="D425" s="32" t="s">
        <v>131</v>
      </c>
      <c r="E425" s="68">
        <v>2021.04</v>
      </c>
      <c r="F425" s="33" t="s">
        <v>2417</v>
      </c>
      <c r="G425" s="34">
        <v>2503</v>
      </c>
      <c r="H425" s="34">
        <v>3945</v>
      </c>
      <c r="I425" s="37" t="s">
        <v>15</v>
      </c>
      <c r="J425" s="35" t="s">
        <v>17</v>
      </c>
      <c r="K425" s="36" t="s">
        <v>181</v>
      </c>
    </row>
    <row r="426" spans="1:11" x14ac:dyDescent="0.2">
      <c r="A426" s="11">
        <f t="shared" si="6"/>
        <v>420</v>
      </c>
      <c r="B426" s="32" t="s">
        <v>717</v>
      </c>
      <c r="C426" s="32" t="s">
        <v>131</v>
      </c>
      <c r="D426" s="32" t="s">
        <v>131</v>
      </c>
      <c r="E426" s="68">
        <v>2021.04</v>
      </c>
      <c r="F426" s="33" t="s">
        <v>552</v>
      </c>
      <c r="G426" s="34">
        <v>2297</v>
      </c>
      <c r="H426" s="34">
        <v>4888</v>
      </c>
      <c r="I426" s="37" t="s">
        <v>127</v>
      </c>
      <c r="J426" s="35" t="s">
        <v>17</v>
      </c>
      <c r="K426" s="36" t="s">
        <v>182</v>
      </c>
    </row>
    <row r="427" spans="1:11" x14ac:dyDescent="0.2">
      <c r="A427" s="11">
        <f t="shared" si="6"/>
        <v>421</v>
      </c>
      <c r="B427" s="32" t="s">
        <v>719</v>
      </c>
      <c r="C427" s="32" t="s">
        <v>131</v>
      </c>
      <c r="D427" s="32" t="s">
        <v>131</v>
      </c>
      <c r="E427" s="68">
        <v>2021.05</v>
      </c>
      <c r="F427" s="33" t="s">
        <v>2403</v>
      </c>
      <c r="G427" s="34">
        <v>8260</v>
      </c>
      <c r="H427" s="34">
        <v>16054</v>
      </c>
      <c r="I427" s="37" t="s">
        <v>15</v>
      </c>
      <c r="J427" s="35" t="s">
        <v>17</v>
      </c>
      <c r="K427" s="36" t="s">
        <v>181</v>
      </c>
    </row>
    <row r="428" spans="1:11" x14ac:dyDescent="0.2">
      <c r="A428" s="11">
        <f t="shared" si="6"/>
        <v>422</v>
      </c>
      <c r="B428" s="32" t="s">
        <v>720</v>
      </c>
      <c r="C428" s="32" t="s">
        <v>131</v>
      </c>
      <c r="D428" s="32" t="s">
        <v>131</v>
      </c>
      <c r="E428" s="68">
        <v>2021.05</v>
      </c>
      <c r="F428" s="33" t="s">
        <v>1154</v>
      </c>
      <c r="G428" s="34">
        <v>4247</v>
      </c>
      <c r="H428" s="34">
        <v>9558</v>
      </c>
      <c r="I428" s="37" t="s">
        <v>127</v>
      </c>
      <c r="J428" s="35" t="s">
        <v>17</v>
      </c>
      <c r="K428" s="36" t="s">
        <v>182</v>
      </c>
    </row>
    <row r="429" spans="1:11" x14ac:dyDescent="0.2">
      <c r="A429" s="11">
        <f t="shared" si="6"/>
        <v>423</v>
      </c>
      <c r="B429" s="32" t="s">
        <v>721</v>
      </c>
      <c r="C429" s="32" t="s">
        <v>131</v>
      </c>
      <c r="D429" s="32" t="s">
        <v>131</v>
      </c>
      <c r="E429" s="68">
        <v>2021.05</v>
      </c>
      <c r="F429" s="33" t="s">
        <v>722</v>
      </c>
      <c r="G429" s="34">
        <v>1257</v>
      </c>
      <c r="H429" s="34">
        <v>2749</v>
      </c>
      <c r="I429" s="37" t="s">
        <v>15</v>
      </c>
      <c r="J429" s="35" t="s">
        <v>17</v>
      </c>
      <c r="K429" s="36" t="s">
        <v>180</v>
      </c>
    </row>
    <row r="430" spans="1:11" x14ac:dyDescent="0.2">
      <c r="A430" s="11">
        <f t="shared" si="6"/>
        <v>424</v>
      </c>
      <c r="B430" s="32" t="s">
        <v>733</v>
      </c>
      <c r="C430" s="32" t="s">
        <v>131</v>
      </c>
      <c r="D430" s="32" t="s">
        <v>131</v>
      </c>
      <c r="E430" s="68">
        <v>2021.06</v>
      </c>
      <c r="F430" s="33" t="s">
        <v>55</v>
      </c>
      <c r="G430" s="34">
        <v>3250</v>
      </c>
      <c r="H430" s="34">
        <v>5028</v>
      </c>
      <c r="I430" s="37" t="s">
        <v>15</v>
      </c>
      <c r="J430" s="35" t="s">
        <v>17</v>
      </c>
      <c r="K430" s="36" t="s">
        <v>181</v>
      </c>
    </row>
    <row r="431" spans="1:11" x14ac:dyDescent="0.2">
      <c r="A431" s="11">
        <f t="shared" ref="A431:A494" si="7">ROW()-6</f>
        <v>425</v>
      </c>
      <c r="B431" s="32" t="s">
        <v>734</v>
      </c>
      <c r="C431" s="32" t="s">
        <v>131</v>
      </c>
      <c r="D431" s="32" t="s">
        <v>131</v>
      </c>
      <c r="E431" s="68">
        <v>2021.06</v>
      </c>
      <c r="F431" s="33" t="s">
        <v>2417</v>
      </c>
      <c r="G431" s="34">
        <v>1903</v>
      </c>
      <c r="H431" s="34">
        <v>3966</v>
      </c>
      <c r="I431" s="37" t="s">
        <v>15</v>
      </c>
      <c r="J431" s="35" t="s">
        <v>17</v>
      </c>
      <c r="K431" s="36" t="s">
        <v>181</v>
      </c>
    </row>
    <row r="432" spans="1:11" x14ac:dyDescent="0.2">
      <c r="A432" s="11">
        <f t="shared" si="7"/>
        <v>426</v>
      </c>
      <c r="B432" s="32" t="s">
        <v>751</v>
      </c>
      <c r="C432" s="32" t="s">
        <v>131</v>
      </c>
      <c r="D432" s="32" t="s">
        <v>131</v>
      </c>
      <c r="E432" s="68">
        <v>2021.07</v>
      </c>
      <c r="F432" s="33" t="s">
        <v>2421</v>
      </c>
      <c r="G432" s="34">
        <v>4786</v>
      </c>
      <c r="H432" s="34">
        <v>10130</v>
      </c>
      <c r="I432" s="37" t="s">
        <v>15</v>
      </c>
      <c r="J432" s="35" t="s">
        <v>17</v>
      </c>
      <c r="K432" s="36"/>
    </row>
    <row r="433" spans="1:11" x14ac:dyDescent="0.2">
      <c r="A433" s="11">
        <f t="shared" si="7"/>
        <v>427</v>
      </c>
      <c r="B433" s="32" t="s">
        <v>752</v>
      </c>
      <c r="C433" s="32" t="s">
        <v>131</v>
      </c>
      <c r="D433" s="32" t="s">
        <v>131</v>
      </c>
      <c r="E433" s="68">
        <v>2021.07</v>
      </c>
      <c r="F433" s="33" t="s">
        <v>1141</v>
      </c>
      <c r="G433" s="34">
        <v>606</v>
      </c>
      <c r="H433" s="34">
        <v>1305</v>
      </c>
      <c r="I433" s="37" t="s">
        <v>15</v>
      </c>
      <c r="J433" s="35" t="s">
        <v>17</v>
      </c>
      <c r="K433" s="36"/>
    </row>
    <row r="434" spans="1:11" x14ac:dyDescent="0.2">
      <c r="A434" s="11">
        <f t="shared" si="7"/>
        <v>428</v>
      </c>
      <c r="B434" s="32" t="s">
        <v>753</v>
      </c>
      <c r="C434" s="32" t="s">
        <v>131</v>
      </c>
      <c r="D434" s="32" t="s">
        <v>131</v>
      </c>
      <c r="E434" s="68">
        <v>2021.07</v>
      </c>
      <c r="F434" s="33" t="s">
        <v>2422</v>
      </c>
      <c r="G434" s="34">
        <v>2290</v>
      </c>
      <c r="H434" s="34">
        <v>5821</v>
      </c>
      <c r="I434" s="37" t="s">
        <v>127</v>
      </c>
      <c r="J434" s="35" t="s">
        <v>17</v>
      </c>
      <c r="K434" s="36"/>
    </row>
    <row r="435" spans="1:11" x14ac:dyDescent="0.2">
      <c r="A435" s="11">
        <f t="shared" si="7"/>
        <v>429</v>
      </c>
      <c r="B435" s="32" t="s">
        <v>754</v>
      </c>
      <c r="C435" s="32" t="s">
        <v>131</v>
      </c>
      <c r="D435" s="32" t="s">
        <v>131</v>
      </c>
      <c r="E435" s="68">
        <v>2021.07</v>
      </c>
      <c r="F435" s="33" t="s">
        <v>2423</v>
      </c>
      <c r="G435" s="34">
        <v>4325</v>
      </c>
      <c r="H435" s="34">
        <v>8254</v>
      </c>
      <c r="I435" s="37" t="s">
        <v>15</v>
      </c>
      <c r="J435" s="35" t="s">
        <v>17</v>
      </c>
      <c r="K435" s="36" t="s">
        <v>181</v>
      </c>
    </row>
    <row r="436" spans="1:11" x14ac:dyDescent="0.2">
      <c r="A436" s="11">
        <f t="shared" si="7"/>
        <v>430</v>
      </c>
      <c r="B436" s="32" t="s">
        <v>755</v>
      </c>
      <c r="C436" s="32" t="s">
        <v>131</v>
      </c>
      <c r="D436" s="32" t="s">
        <v>131</v>
      </c>
      <c r="E436" s="68">
        <v>2021.07</v>
      </c>
      <c r="F436" s="33" t="s">
        <v>1460</v>
      </c>
      <c r="G436" s="34">
        <v>9305</v>
      </c>
      <c r="H436" s="34">
        <v>20046</v>
      </c>
      <c r="I436" s="37" t="s">
        <v>15</v>
      </c>
      <c r="J436" s="35" t="s">
        <v>17</v>
      </c>
      <c r="K436" s="36"/>
    </row>
    <row r="437" spans="1:11" x14ac:dyDescent="0.2">
      <c r="A437" s="11">
        <f t="shared" si="7"/>
        <v>431</v>
      </c>
      <c r="B437" s="32" t="s">
        <v>763</v>
      </c>
      <c r="C437" s="32" t="s">
        <v>131</v>
      </c>
      <c r="D437" s="32" t="s">
        <v>131</v>
      </c>
      <c r="E437" s="68">
        <v>2021.08</v>
      </c>
      <c r="F437" s="33" t="s">
        <v>1185</v>
      </c>
      <c r="G437" s="34">
        <v>1015</v>
      </c>
      <c r="H437" s="34">
        <v>2230</v>
      </c>
      <c r="I437" s="37" t="s">
        <v>15</v>
      </c>
      <c r="J437" s="35" t="s">
        <v>17</v>
      </c>
      <c r="K437" s="36" t="s">
        <v>181</v>
      </c>
    </row>
    <row r="438" spans="1:11" x14ac:dyDescent="0.2">
      <c r="A438" s="11">
        <f t="shared" si="7"/>
        <v>432</v>
      </c>
      <c r="B438" s="32" t="s">
        <v>764</v>
      </c>
      <c r="C438" s="32" t="s">
        <v>131</v>
      </c>
      <c r="D438" s="32" t="s">
        <v>131</v>
      </c>
      <c r="E438" s="68">
        <v>2021.08</v>
      </c>
      <c r="F438" s="33" t="s">
        <v>2425</v>
      </c>
      <c r="G438" s="34">
        <v>4610</v>
      </c>
      <c r="H438" s="34">
        <v>8092</v>
      </c>
      <c r="I438" s="37" t="s">
        <v>19</v>
      </c>
      <c r="J438" s="35" t="s">
        <v>17</v>
      </c>
      <c r="K438" s="36"/>
    </row>
    <row r="439" spans="1:11" x14ac:dyDescent="0.2">
      <c r="A439" s="11">
        <f t="shared" si="7"/>
        <v>433</v>
      </c>
      <c r="B439" s="32" t="s">
        <v>765</v>
      </c>
      <c r="C439" s="32" t="s">
        <v>131</v>
      </c>
      <c r="D439" s="32" t="s">
        <v>131</v>
      </c>
      <c r="E439" s="68">
        <v>2021.08</v>
      </c>
      <c r="F439" s="33" t="s">
        <v>60</v>
      </c>
      <c r="G439" s="34">
        <v>754</v>
      </c>
      <c r="H439" s="34">
        <v>1539</v>
      </c>
      <c r="I439" s="37" t="s">
        <v>15</v>
      </c>
      <c r="J439" s="35" t="s">
        <v>17</v>
      </c>
      <c r="K439" s="36" t="s">
        <v>181</v>
      </c>
    </row>
    <row r="440" spans="1:11" x14ac:dyDescent="0.2">
      <c r="A440" s="11">
        <f t="shared" si="7"/>
        <v>434</v>
      </c>
      <c r="B440" s="32" t="s">
        <v>766</v>
      </c>
      <c r="C440" s="32" t="s">
        <v>131</v>
      </c>
      <c r="D440" s="32" t="s">
        <v>131</v>
      </c>
      <c r="E440" s="68">
        <v>2021.08</v>
      </c>
      <c r="F440" s="33" t="s">
        <v>2124</v>
      </c>
      <c r="G440" s="34">
        <v>8225</v>
      </c>
      <c r="H440" s="34">
        <v>15410</v>
      </c>
      <c r="I440" s="37" t="s">
        <v>15</v>
      </c>
      <c r="J440" s="35" t="s">
        <v>17</v>
      </c>
      <c r="K440" s="36" t="s">
        <v>181</v>
      </c>
    </row>
    <row r="441" spans="1:11" x14ac:dyDescent="0.2">
      <c r="A441" s="11">
        <f t="shared" si="7"/>
        <v>435</v>
      </c>
      <c r="B441" s="32" t="s">
        <v>767</v>
      </c>
      <c r="C441" s="32" t="s">
        <v>131</v>
      </c>
      <c r="D441" s="32" t="s">
        <v>131</v>
      </c>
      <c r="E441" s="68">
        <v>2021.08</v>
      </c>
      <c r="F441" s="33" t="s">
        <v>161</v>
      </c>
      <c r="G441" s="34">
        <v>5206</v>
      </c>
      <c r="H441" s="34">
        <v>10927</v>
      </c>
      <c r="I441" s="37" t="s">
        <v>127</v>
      </c>
      <c r="J441" s="35" t="s">
        <v>17</v>
      </c>
      <c r="K441" s="36"/>
    </row>
    <row r="442" spans="1:11" x14ac:dyDescent="0.2">
      <c r="A442" s="11">
        <f t="shared" si="7"/>
        <v>436</v>
      </c>
      <c r="B442" s="32" t="s">
        <v>783</v>
      </c>
      <c r="C442" s="32" t="s">
        <v>131</v>
      </c>
      <c r="D442" s="32" t="s">
        <v>131</v>
      </c>
      <c r="E442" s="68">
        <v>2021.09</v>
      </c>
      <c r="F442" s="33" t="s">
        <v>35</v>
      </c>
      <c r="G442" s="34">
        <v>888</v>
      </c>
      <c r="H442" s="34">
        <v>1810</v>
      </c>
      <c r="I442" s="37" t="s">
        <v>127</v>
      </c>
      <c r="J442" s="35" t="s">
        <v>17</v>
      </c>
      <c r="K442" s="36" t="s">
        <v>181</v>
      </c>
    </row>
    <row r="443" spans="1:11" x14ac:dyDescent="0.2">
      <c r="A443" s="11">
        <f t="shared" si="7"/>
        <v>437</v>
      </c>
      <c r="B443" s="32" t="s">
        <v>779</v>
      </c>
      <c r="C443" s="32" t="s">
        <v>131</v>
      </c>
      <c r="D443" s="32" t="s">
        <v>131</v>
      </c>
      <c r="E443" s="68">
        <v>2021.09</v>
      </c>
      <c r="F443" s="33" t="s">
        <v>2427</v>
      </c>
      <c r="G443" s="34">
        <v>2422</v>
      </c>
      <c r="H443" s="34">
        <v>4481</v>
      </c>
      <c r="I443" s="37" t="s">
        <v>15</v>
      </c>
      <c r="J443" s="35" t="s">
        <v>17</v>
      </c>
      <c r="K443" s="36" t="s">
        <v>181</v>
      </c>
    </row>
    <row r="444" spans="1:11" x14ac:dyDescent="0.2">
      <c r="A444" s="11">
        <f t="shared" si="7"/>
        <v>438</v>
      </c>
      <c r="B444" s="32" t="s">
        <v>780</v>
      </c>
      <c r="C444" s="32" t="s">
        <v>131</v>
      </c>
      <c r="D444" s="32" t="s">
        <v>131</v>
      </c>
      <c r="E444" s="68">
        <v>2021.09</v>
      </c>
      <c r="F444" s="33" t="s">
        <v>2428</v>
      </c>
      <c r="G444" s="34">
        <v>2264</v>
      </c>
      <c r="H444" s="34">
        <v>4552</v>
      </c>
      <c r="I444" s="37" t="s">
        <v>15</v>
      </c>
      <c r="J444" s="35" t="s">
        <v>17</v>
      </c>
      <c r="K444" s="36" t="s">
        <v>181</v>
      </c>
    </row>
    <row r="445" spans="1:11" x14ac:dyDescent="0.2">
      <c r="A445" s="11">
        <f t="shared" si="7"/>
        <v>439</v>
      </c>
      <c r="B445" s="32" t="s">
        <v>781</v>
      </c>
      <c r="C445" s="32" t="s">
        <v>131</v>
      </c>
      <c r="D445" s="32" t="s">
        <v>131</v>
      </c>
      <c r="E445" s="68">
        <v>2021.09</v>
      </c>
      <c r="F445" s="33" t="s">
        <v>1143</v>
      </c>
      <c r="G445" s="34">
        <v>2854</v>
      </c>
      <c r="H445" s="34">
        <v>7496</v>
      </c>
      <c r="I445" s="37" t="s">
        <v>127</v>
      </c>
      <c r="J445" s="35" t="s">
        <v>17</v>
      </c>
      <c r="K445" s="36"/>
    </row>
    <row r="446" spans="1:11" x14ac:dyDescent="0.2">
      <c r="A446" s="11">
        <f t="shared" si="7"/>
        <v>440</v>
      </c>
      <c r="B446" s="32" t="s">
        <v>782</v>
      </c>
      <c r="C446" s="32" t="s">
        <v>131</v>
      </c>
      <c r="D446" s="32" t="s">
        <v>131</v>
      </c>
      <c r="E446" s="68">
        <v>2021.09</v>
      </c>
      <c r="F446" s="33" t="s">
        <v>2429</v>
      </c>
      <c r="G446" s="34">
        <v>9077</v>
      </c>
      <c r="H446" s="34">
        <v>16720</v>
      </c>
      <c r="I446" s="37" t="s">
        <v>15</v>
      </c>
      <c r="J446" s="35" t="s">
        <v>17</v>
      </c>
      <c r="K446" s="36"/>
    </row>
    <row r="447" spans="1:11" x14ac:dyDescent="0.2">
      <c r="A447" s="11">
        <f t="shared" si="7"/>
        <v>441</v>
      </c>
      <c r="B447" s="32" t="s">
        <v>798</v>
      </c>
      <c r="C447" s="32" t="s">
        <v>131</v>
      </c>
      <c r="D447" s="32" t="s">
        <v>131</v>
      </c>
      <c r="E447" s="68">
        <v>2021.1</v>
      </c>
      <c r="F447" s="33" t="s">
        <v>1133</v>
      </c>
      <c r="G447" s="34">
        <v>1773</v>
      </c>
      <c r="H447" s="34">
        <v>3346</v>
      </c>
      <c r="I447" s="37" t="s">
        <v>15</v>
      </c>
      <c r="J447" s="35" t="s">
        <v>17</v>
      </c>
      <c r="K447" s="36" t="s">
        <v>181</v>
      </c>
    </row>
    <row r="448" spans="1:11" x14ac:dyDescent="0.2">
      <c r="A448" s="11">
        <f t="shared" si="7"/>
        <v>442</v>
      </c>
      <c r="B448" s="32" t="s">
        <v>799</v>
      </c>
      <c r="C448" s="32" t="s">
        <v>131</v>
      </c>
      <c r="D448" s="32" t="s">
        <v>131</v>
      </c>
      <c r="E448" s="68">
        <v>2021.1</v>
      </c>
      <c r="F448" s="33" t="s">
        <v>23</v>
      </c>
      <c r="G448" s="34">
        <v>990</v>
      </c>
      <c r="H448" s="34">
        <v>2214</v>
      </c>
      <c r="I448" s="37" t="s">
        <v>18</v>
      </c>
      <c r="J448" s="35" t="s">
        <v>17</v>
      </c>
      <c r="K448" s="36"/>
    </row>
    <row r="449" spans="1:238" x14ac:dyDescent="0.2">
      <c r="A449" s="11">
        <f t="shared" si="7"/>
        <v>443</v>
      </c>
      <c r="B449" s="32" t="s">
        <v>800</v>
      </c>
      <c r="C449" s="32" t="s">
        <v>131</v>
      </c>
      <c r="D449" s="32" t="s">
        <v>131</v>
      </c>
      <c r="E449" s="68">
        <v>2021.1</v>
      </c>
      <c r="F449" s="33" t="s">
        <v>35</v>
      </c>
      <c r="G449" s="34">
        <v>985</v>
      </c>
      <c r="H449" s="34">
        <v>2011</v>
      </c>
      <c r="I449" s="37" t="s">
        <v>15</v>
      </c>
      <c r="J449" s="35" t="s">
        <v>17</v>
      </c>
      <c r="K449" s="36" t="s">
        <v>180</v>
      </c>
    </row>
    <row r="450" spans="1:238" x14ac:dyDescent="0.2">
      <c r="A450" s="11">
        <f t="shared" si="7"/>
        <v>444</v>
      </c>
      <c r="B450" s="32" t="s">
        <v>801</v>
      </c>
      <c r="C450" s="32" t="s">
        <v>131</v>
      </c>
      <c r="D450" s="32" t="s">
        <v>131</v>
      </c>
      <c r="E450" s="68">
        <v>2021.1</v>
      </c>
      <c r="F450" s="33" t="s">
        <v>674</v>
      </c>
      <c r="G450" s="34">
        <v>1475</v>
      </c>
      <c r="H450" s="34">
        <v>2839</v>
      </c>
      <c r="I450" s="37" t="s">
        <v>15</v>
      </c>
      <c r="J450" s="35" t="s">
        <v>17</v>
      </c>
      <c r="K450" s="36"/>
    </row>
    <row r="451" spans="1:238" x14ac:dyDescent="0.2">
      <c r="A451" s="11">
        <f t="shared" si="7"/>
        <v>445</v>
      </c>
      <c r="B451" s="32" t="s">
        <v>802</v>
      </c>
      <c r="C451" s="32" t="s">
        <v>131</v>
      </c>
      <c r="D451" s="32" t="s">
        <v>131</v>
      </c>
      <c r="E451" s="68">
        <v>2021.1</v>
      </c>
      <c r="F451" s="33" t="s">
        <v>40</v>
      </c>
      <c r="G451" s="34">
        <v>1783</v>
      </c>
      <c r="H451" s="34">
        <v>6030</v>
      </c>
      <c r="I451" s="37" t="s">
        <v>18</v>
      </c>
      <c r="J451" s="35" t="s">
        <v>17</v>
      </c>
      <c r="K451" s="36" t="s">
        <v>181</v>
      </c>
    </row>
    <row r="452" spans="1:238" x14ac:dyDescent="0.2">
      <c r="A452" s="11">
        <f t="shared" si="7"/>
        <v>446</v>
      </c>
      <c r="B452" s="32" t="s">
        <v>808</v>
      </c>
      <c r="C452" s="32" t="s">
        <v>131</v>
      </c>
      <c r="D452" s="32" t="s">
        <v>131</v>
      </c>
      <c r="E452" s="68">
        <v>2021.11</v>
      </c>
      <c r="F452" s="33" t="s">
        <v>26</v>
      </c>
      <c r="G452" s="34">
        <v>3637</v>
      </c>
      <c r="H452" s="34">
        <v>7449</v>
      </c>
      <c r="I452" s="37" t="s">
        <v>15</v>
      </c>
      <c r="J452" s="35" t="s">
        <v>17</v>
      </c>
      <c r="K452" s="36"/>
    </row>
    <row r="453" spans="1:238" x14ac:dyDescent="0.2">
      <c r="A453" s="11">
        <f t="shared" si="7"/>
        <v>447</v>
      </c>
      <c r="B453" s="32" t="s">
        <v>809</v>
      </c>
      <c r="C453" s="32" t="s">
        <v>131</v>
      </c>
      <c r="D453" s="32" t="s">
        <v>131</v>
      </c>
      <c r="E453" s="68">
        <v>2021.11</v>
      </c>
      <c r="F453" s="33" t="s">
        <v>62</v>
      </c>
      <c r="G453" s="34">
        <v>75468</v>
      </c>
      <c r="H453" s="34">
        <v>165312</v>
      </c>
      <c r="I453" s="37" t="s">
        <v>15</v>
      </c>
      <c r="J453" s="35" t="s">
        <v>17</v>
      </c>
      <c r="K453" s="36" t="s">
        <v>181</v>
      </c>
    </row>
    <row r="454" spans="1:238" x14ac:dyDescent="0.2">
      <c r="A454" s="11">
        <f t="shared" si="7"/>
        <v>448</v>
      </c>
      <c r="B454" s="32" t="s">
        <v>810</v>
      </c>
      <c r="C454" s="32" t="s">
        <v>131</v>
      </c>
      <c r="D454" s="32" t="s">
        <v>131</v>
      </c>
      <c r="E454" s="68">
        <v>2021.11</v>
      </c>
      <c r="F454" s="33" t="s">
        <v>2434</v>
      </c>
      <c r="G454" s="34">
        <v>4665</v>
      </c>
      <c r="H454" s="34">
        <v>9786</v>
      </c>
      <c r="I454" s="37" t="s">
        <v>15</v>
      </c>
      <c r="J454" s="35" t="s">
        <v>17</v>
      </c>
      <c r="K454" s="36"/>
    </row>
    <row r="455" spans="1:238" x14ac:dyDescent="0.2">
      <c r="A455" s="11">
        <f t="shared" si="7"/>
        <v>449</v>
      </c>
      <c r="B455" s="32" t="s">
        <v>811</v>
      </c>
      <c r="C455" s="32" t="s">
        <v>131</v>
      </c>
      <c r="D455" s="32" t="s">
        <v>131</v>
      </c>
      <c r="E455" s="68">
        <v>2021.11</v>
      </c>
      <c r="F455" s="33" t="s">
        <v>112</v>
      </c>
      <c r="G455" s="34">
        <v>867</v>
      </c>
      <c r="H455" s="34">
        <v>1640</v>
      </c>
      <c r="I455" s="37" t="s">
        <v>15</v>
      </c>
      <c r="J455" s="35" t="s">
        <v>17</v>
      </c>
      <c r="K455" s="36"/>
    </row>
    <row r="456" spans="1:238" x14ac:dyDescent="0.2">
      <c r="A456" s="11">
        <f t="shared" si="7"/>
        <v>450</v>
      </c>
      <c r="B456" s="32" t="s">
        <v>822</v>
      </c>
      <c r="C456" s="32" t="s">
        <v>131</v>
      </c>
      <c r="D456" s="32" t="s">
        <v>131</v>
      </c>
      <c r="E456" s="68">
        <v>2021.12</v>
      </c>
      <c r="F456" s="33" t="s">
        <v>48</v>
      </c>
      <c r="G456" s="34">
        <v>1676</v>
      </c>
      <c r="H456" s="34">
        <v>3431</v>
      </c>
      <c r="I456" s="37" t="s">
        <v>15</v>
      </c>
      <c r="J456" s="35" t="s">
        <v>17</v>
      </c>
      <c r="K456" s="36" t="s">
        <v>181</v>
      </c>
    </row>
    <row r="457" spans="1:238" x14ac:dyDescent="0.2">
      <c r="A457" s="11">
        <f t="shared" si="7"/>
        <v>451</v>
      </c>
      <c r="B457" s="32" t="s">
        <v>823</v>
      </c>
      <c r="C457" s="32" t="s">
        <v>131</v>
      </c>
      <c r="D457" s="32" t="s">
        <v>131</v>
      </c>
      <c r="E457" s="68">
        <v>2021.12</v>
      </c>
      <c r="F457" s="33" t="s">
        <v>1932</v>
      </c>
      <c r="G457" s="34">
        <v>2741</v>
      </c>
      <c r="H457" s="34">
        <v>5302</v>
      </c>
      <c r="I457" s="37" t="s">
        <v>15</v>
      </c>
      <c r="J457" s="35" t="s">
        <v>17</v>
      </c>
      <c r="K457" s="36" t="s">
        <v>181</v>
      </c>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row>
    <row r="458" spans="1:238" x14ac:dyDescent="0.2">
      <c r="A458" s="11">
        <f t="shared" si="7"/>
        <v>452</v>
      </c>
      <c r="B458" s="32" t="s">
        <v>824</v>
      </c>
      <c r="C458" s="32" t="s">
        <v>131</v>
      </c>
      <c r="D458" s="32" t="s">
        <v>131</v>
      </c>
      <c r="E458" s="68">
        <v>2021.12</v>
      </c>
      <c r="F458" s="33" t="s">
        <v>2417</v>
      </c>
      <c r="G458" s="34">
        <v>4165</v>
      </c>
      <c r="H458" s="34">
        <v>7982</v>
      </c>
      <c r="I458" s="37" t="s">
        <v>15</v>
      </c>
      <c r="J458" s="35" t="s">
        <v>17</v>
      </c>
      <c r="K458" s="36" t="s">
        <v>182</v>
      </c>
    </row>
    <row r="459" spans="1:238" x14ac:dyDescent="0.2">
      <c r="A459" s="11">
        <f t="shared" si="7"/>
        <v>453</v>
      </c>
      <c r="B459" s="32" t="s">
        <v>825</v>
      </c>
      <c r="C459" s="32" t="s">
        <v>131</v>
      </c>
      <c r="D459" s="32" t="s">
        <v>131</v>
      </c>
      <c r="E459" s="68">
        <v>2021.12</v>
      </c>
      <c r="F459" s="33" t="s">
        <v>2416</v>
      </c>
      <c r="G459" s="34">
        <v>1222</v>
      </c>
      <c r="H459" s="34">
        <v>989</v>
      </c>
      <c r="I459" s="37" t="s">
        <v>15</v>
      </c>
      <c r="J459" s="35" t="s">
        <v>17</v>
      </c>
      <c r="K459" s="36" t="s">
        <v>181</v>
      </c>
    </row>
    <row r="460" spans="1:238" x14ac:dyDescent="0.2">
      <c r="A460" s="11">
        <f t="shared" si="7"/>
        <v>454</v>
      </c>
      <c r="B460" s="32" t="s">
        <v>827</v>
      </c>
      <c r="C460" s="32" t="s">
        <v>131</v>
      </c>
      <c r="D460" s="32" t="s">
        <v>131</v>
      </c>
      <c r="E460" s="68">
        <v>2022.01</v>
      </c>
      <c r="F460" s="33" t="s">
        <v>26</v>
      </c>
      <c r="G460" s="34">
        <v>3550</v>
      </c>
      <c r="H460" s="34">
        <v>7549</v>
      </c>
      <c r="I460" s="37" t="s">
        <v>15</v>
      </c>
      <c r="J460" s="35" t="s">
        <v>17</v>
      </c>
      <c r="K460" s="36"/>
    </row>
    <row r="461" spans="1:238" x14ac:dyDescent="0.2">
      <c r="A461" s="11">
        <f t="shared" si="7"/>
        <v>455</v>
      </c>
      <c r="B461" s="32" t="s">
        <v>828</v>
      </c>
      <c r="C461" s="32" t="s">
        <v>131</v>
      </c>
      <c r="D461" s="32" t="s">
        <v>131</v>
      </c>
      <c r="E461" s="68">
        <v>2022.01</v>
      </c>
      <c r="F461" s="33" t="s">
        <v>191</v>
      </c>
      <c r="G461" s="34">
        <v>763</v>
      </c>
      <c r="H461" s="34">
        <v>1396</v>
      </c>
      <c r="I461" s="37" t="s">
        <v>127</v>
      </c>
      <c r="J461" s="35" t="s">
        <v>17</v>
      </c>
      <c r="K461" s="36"/>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c r="FS461" s="12"/>
      <c r="FT461" s="12"/>
      <c r="FU461" s="12"/>
      <c r="FV461" s="12"/>
      <c r="FW461" s="12"/>
      <c r="FX461" s="12"/>
      <c r="FY461" s="12"/>
      <c r="FZ461" s="12"/>
      <c r="GA461" s="12"/>
      <c r="GB461" s="12"/>
      <c r="GC461" s="12"/>
      <c r="GD461" s="12"/>
      <c r="GE461" s="12"/>
      <c r="GF461" s="12"/>
      <c r="GG461" s="12"/>
      <c r="GH461" s="12"/>
      <c r="GI461" s="12"/>
      <c r="GJ461" s="12"/>
      <c r="GK461" s="12"/>
      <c r="GL461" s="12"/>
      <c r="GM461" s="12"/>
      <c r="GN461" s="12"/>
      <c r="GO461" s="12"/>
      <c r="GP461" s="12"/>
      <c r="GQ461" s="12"/>
      <c r="GR461" s="12"/>
      <c r="GS461" s="12"/>
      <c r="GT461" s="12"/>
      <c r="GU461" s="12"/>
      <c r="GV461" s="12"/>
      <c r="GW461" s="12"/>
      <c r="GX461" s="12"/>
      <c r="GY461" s="12"/>
      <c r="GZ461" s="12"/>
      <c r="HA461" s="12"/>
      <c r="HB461" s="12"/>
      <c r="HC461" s="12"/>
      <c r="HD461" s="12"/>
      <c r="HE461" s="12"/>
      <c r="HF461" s="12"/>
      <c r="HG461" s="12"/>
      <c r="HH461" s="12"/>
      <c r="HI461" s="12"/>
      <c r="HJ461" s="12"/>
      <c r="HK461" s="12"/>
      <c r="HL461" s="12"/>
      <c r="HM461" s="12"/>
      <c r="HN461" s="12"/>
      <c r="HO461" s="12"/>
      <c r="HP461" s="12"/>
      <c r="HQ461" s="12"/>
      <c r="HR461" s="12"/>
      <c r="HS461" s="12"/>
      <c r="HT461" s="12"/>
      <c r="HU461" s="12"/>
      <c r="HV461" s="12"/>
      <c r="HW461" s="12"/>
      <c r="HX461" s="12"/>
      <c r="HY461" s="12"/>
      <c r="HZ461" s="12"/>
      <c r="IA461" s="12"/>
      <c r="IB461" s="12"/>
      <c r="IC461" s="12"/>
      <c r="ID461" s="12"/>
    </row>
    <row r="462" spans="1:238" x14ac:dyDescent="0.2">
      <c r="A462" s="11">
        <f t="shared" si="7"/>
        <v>456</v>
      </c>
      <c r="B462" s="32" t="s">
        <v>829</v>
      </c>
      <c r="C462" s="32" t="s">
        <v>131</v>
      </c>
      <c r="D462" s="32" t="s">
        <v>131</v>
      </c>
      <c r="E462" s="68">
        <v>2022.01</v>
      </c>
      <c r="F462" s="33" t="s">
        <v>2437</v>
      </c>
      <c r="G462" s="34">
        <v>3099</v>
      </c>
      <c r="H462" s="34">
        <v>7407</v>
      </c>
      <c r="I462" s="37" t="s">
        <v>15</v>
      </c>
      <c r="J462" s="35" t="s">
        <v>17</v>
      </c>
      <c r="K462" s="36" t="s">
        <v>181</v>
      </c>
    </row>
    <row r="463" spans="1:238" x14ac:dyDescent="0.2">
      <c r="A463" s="11">
        <f t="shared" si="7"/>
        <v>457</v>
      </c>
      <c r="B463" s="32" t="s">
        <v>830</v>
      </c>
      <c r="C463" s="32" t="s">
        <v>131</v>
      </c>
      <c r="D463" s="32" t="s">
        <v>131</v>
      </c>
      <c r="E463" s="68">
        <v>2022.01</v>
      </c>
      <c r="F463" s="33" t="s">
        <v>552</v>
      </c>
      <c r="G463" s="34">
        <v>3117</v>
      </c>
      <c r="H463" s="34">
        <v>6179</v>
      </c>
      <c r="I463" s="37" t="s">
        <v>127</v>
      </c>
      <c r="J463" s="35" t="s">
        <v>17</v>
      </c>
      <c r="K463" s="36" t="s">
        <v>181</v>
      </c>
    </row>
    <row r="464" spans="1:238" x14ac:dyDescent="0.2">
      <c r="A464" s="11">
        <f t="shared" si="7"/>
        <v>458</v>
      </c>
      <c r="B464" s="32" t="s">
        <v>831</v>
      </c>
      <c r="C464" s="32" t="s">
        <v>131</v>
      </c>
      <c r="D464" s="32" t="s">
        <v>131</v>
      </c>
      <c r="E464" s="68">
        <v>2022.01</v>
      </c>
      <c r="F464" s="33" t="s">
        <v>2439</v>
      </c>
      <c r="G464" s="34">
        <v>583</v>
      </c>
      <c r="H464" s="34">
        <v>1253</v>
      </c>
      <c r="I464" s="37" t="s">
        <v>18</v>
      </c>
      <c r="J464" s="35" t="s">
        <v>17</v>
      </c>
      <c r="K464" s="36"/>
    </row>
    <row r="465" spans="1:238" x14ac:dyDescent="0.2">
      <c r="A465" s="11">
        <f t="shared" si="7"/>
        <v>459</v>
      </c>
      <c r="B465" s="32" t="s">
        <v>842</v>
      </c>
      <c r="C465" s="32" t="s">
        <v>131</v>
      </c>
      <c r="D465" s="32" t="s">
        <v>131</v>
      </c>
      <c r="E465" s="68">
        <v>2022.02</v>
      </c>
      <c r="F465" s="33" t="s">
        <v>2442</v>
      </c>
      <c r="G465" s="34">
        <v>12436</v>
      </c>
      <c r="H465" s="34">
        <v>28107</v>
      </c>
      <c r="I465" s="37" t="s">
        <v>15</v>
      </c>
      <c r="J465" s="35" t="s">
        <v>17</v>
      </c>
      <c r="K465" s="36" t="s">
        <v>182</v>
      </c>
    </row>
    <row r="466" spans="1:238" x14ac:dyDescent="0.2">
      <c r="A466" s="11">
        <f t="shared" si="7"/>
        <v>460</v>
      </c>
      <c r="B466" s="32" t="s">
        <v>851</v>
      </c>
      <c r="C466" s="32" t="s">
        <v>131</v>
      </c>
      <c r="D466" s="32" t="s">
        <v>131</v>
      </c>
      <c r="E466" s="68">
        <v>2022.03</v>
      </c>
      <c r="F466" s="33" t="s">
        <v>23</v>
      </c>
      <c r="G466" s="34">
        <v>5063</v>
      </c>
      <c r="H466" s="34">
        <v>8519</v>
      </c>
      <c r="I466" s="37" t="s">
        <v>15</v>
      </c>
      <c r="J466" s="35" t="s">
        <v>17</v>
      </c>
      <c r="K466" s="36"/>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c r="FS466" s="12"/>
      <c r="FT466" s="12"/>
      <c r="FU466" s="12"/>
      <c r="FV466" s="12"/>
      <c r="FW466" s="12"/>
      <c r="FX466" s="12"/>
      <c r="FY466" s="12"/>
      <c r="FZ466" s="12"/>
      <c r="GA466" s="12"/>
      <c r="GB466" s="12"/>
      <c r="GC466" s="12"/>
      <c r="GD466" s="12"/>
      <c r="GE466" s="12"/>
      <c r="GF466" s="12"/>
      <c r="GG466" s="12"/>
      <c r="GH466" s="12"/>
      <c r="GI466" s="12"/>
      <c r="GJ466" s="12"/>
      <c r="GK466" s="12"/>
      <c r="GL466" s="12"/>
      <c r="GM466" s="12"/>
      <c r="GN466" s="12"/>
      <c r="GO466" s="12"/>
      <c r="GP466" s="12"/>
      <c r="GQ466" s="12"/>
      <c r="GR466" s="12"/>
      <c r="GS466" s="12"/>
      <c r="GT466" s="12"/>
      <c r="GU466" s="12"/>
      <c r="GV466" s="12"/>
      <c r="GW466" s="12"/>
      <c r="GX466" s="12"/>
      <c r="GY466" s="12"/>
      <c r="GZ466" s="12"/>
      <c r="HA466" s="12"/>
      <c r="HB466" s="12"/>
      <c r="HC466" s="12"/>
      <c r="HD466" s="12"/>
      <c r="HE466" s="12"/>
      <c r="HF466" s="12"/>
      <c r="HG466" s="12"/>
      <c r="HH466" s="12"/>
      <c r="HI466" s="12"/>
      <c r="HJ466" s="12"/>
      <c r="HK466" s="12"/>
      <c r="HL466" s="12"/>
      <c r="HM466" s="12"/>
      <c r="HN466" s="12"/>
      <c r="HO466" s="12"/>
      <c r="HP466" s="12"/>
      <c r="HQ466" s="12"/>
      <c r="HR466" s="12"/>
      <c r="HS466" s="12"/>
      <c r="HT466" s="12"/>
      <c r="HU466" s="12"/>
      <c r="HV466" s="12"/>
      <c r="HW466" s="12"/>
      <c r="HX466" s="12"/>
      <c r="HY466" s="12"/>
      <c r="HZ466" s="12"/>
      <c r="IA466" s="12"/>
      <c r="IB466" s="12"/>
      <c r="IC466" s="12"/>
      <c r="ID466" s="12"/>
    </row>
    <row r="467" spans="1:238" x14ac:dyDescent="0.2">
      <c r="A467" s="11">
        <f t="shared" si="7"/>
        <v>461</v>
      </c>
      <c r="B467" s="32" t="s">
        <v>853</v>
      </c>
      <c r="C467" s="32" t="s">
        <v>131</v>
      </c>
      <c r="D467" s="32" t="s">
        <v>131</v>
      </c>
      <c r="E467" s="68">
        <v>2022.04</v>
      </c>
      <c r="F467" s="33" t="s">
        <v>94</v>
      </c>
      <c r="G467" s="34">
        <v>4153</v>
      </c>
      <c r="H467" s="34">
        <v>7218</v>
      </c>
      <c r="I467" s="37" t="s">
        <v>15</v>
      </c>
      <c r="J467" s="35" t="s">
        <v>17</v>
      </c>
      <c r="K467" s="36" t="s">
        <v>181</v>
      </c>
    </row>
    <row r="468" spans="1:238" x14ac:dyDescent="0.2">
      <c r="A468" s="11">
        <f t="shared" si="7"/>
        <v>462</v>
      </c>
      <c r="B468" s="32" t="s">
        <v>854</v>
      </c>
      <c r="C468" s="32" t="s">
        <v>131</v>
      </c>
      <c r="D468" s="32" t="s">
        <v>131</v>
      </c>
      <c r="E468" s="68">
        <v>2022.04</v>
      </c>
      <c r="F468" s="33" t="s">
        <v>2446</v>
      </c>
      <c r="G468" s="34">
        <v>2979</v>
      </c>
      <c r="H468" s="34">
        <v>5730</v>
      </c>
      <c r="I468" s="37" t="s">
        <v>15</v>
      </c>
      <c r="J468" s="35" t="s">
        <v>17</v>
      </c>
      <c r="K468" s="36" t="s">
        <v>181</v>
      </c>
    </row>
    <row r="469" spans="1:238" x14ac:dyDescent="0.2">
      <c r="A469" s="11">
        <f t="shared" si="7"/>
        <v>463</v>
      </c>
      <c r="B469" s="32" t="s">
        <v>855</v>
      </c>
      <c r="C469" s="32" t="s">
        <v>131</v>
      </c>
      <c r="D469" s="32" t="s">
        <v>131</v>
      </c>
      <c r="E469" s="68">
        <v>2022.04</v>
      </c>
      <c r="F469" s="33" t="s">
        <v>2427</v>
      </c>
      <c r="G469" s="34">
        <v>6200</v>
      </c>
      <c r="H469" s="34">
        <v>12022</v>
      </c>
      <c r="I469" s="37" t="s">
        <v>15</v>
      </c>
      <c r="J469" s="35" t="s">
        <v>17</v>
      </c>
      <c r="K469" s="36" t="s">
        <v>181</v>
      </c>
    </row>
    <row r="470" spans="1:238" x14ac:dyDescent="0.2">
      <c r="A470" s="11">
        <f t="shared" si="7"/>
        <v>464</v>
      </c>
      <c r="B470" s="32" t="s">
        <v>877</v>
      </c>
      <c r="C470" s="32" t="s">
        <v>131</v>
      </c>
      <c r="D470" s="32" t="s">
        <v>131</v>
      </c>
      <c r="E470" s="68">
        <v>2022.05</v>
      </c>
      <c r="F470" s="33" t="s">
        <v>99</v>
      </c>
      <c r="G470" s="34">
        <v>6626</v>
      </c>
      <c r="H470" s="34">
        <v>12084</v>
      </c>
      <c r="I470" s="37" t="s">
        <v>15</v>
      </c>
      <c r="J470" s="35" t="s">
        <v>17</v>
      </c>
      <c r="K470" s="36"/>
    </row>
    <row r="471" spans="1:238" x14ac:dyDescent="0.2">
      <c r="A471" s="11">
        <f t="shared" si="7"/>
        <v>465</v>
      </c>
      <c r="B471" s="32" t="s">
        <v>878</v>
      </c>
      <c r="C471" s="32" t="s">
        <v>131</v>
      </c>
      <c r="D471" s="32" t="s">
        <v>131</v>
      </c>
      <c r="E471" s="68">
        <v>2022.05</v>
      </c>
      <c r="F471" s="33" t="s">
        <v>44</v>
      </c>
      <c r="G471" s="34">
        <v>192</v>
      </c>
      <c r="H471" s="34">
        <v>385</v>
      </c>
      <c r="I471" s="37" t="s">
        <v>15</v>
      </c>
      <c r="J471" s="35" t="s">
        <v>17</v>
      </c>
      <c r="K471" s="36"/>
    </row>
    <row r="472" spans="1:238" x14ac:dyDescent="0.2">
      <c r="A472" s="11">
        <f t="shared" si="7"/>
        <v>466</v>
      </c>
      <c r="B472" s="32" t="s">
        <v>879</v>
      </c>
      <c r="C472" s="32" t="s">
        <v>131</v>
      </c>
      <c r="D472" s="32" t="s">
        <v>131</v>
      </c>
      <c r="E472" s="68">
        <v>2022.05</v>
      </c>
      <c r="F472" s="33" t="s">
        <v>2449</v>
      </c>
      <c r="G472" s="34">
        <v>1763</v>
      </c>
      <c r="H472" s="34">
        <v>3963</v>
      </c>
      <c r="I472" s="37" t="s">
        <v>18</v>
      </c>
      <c r="J472" s="35" t="s">
        <v>17</v>
      </c>
      <c r="K472" s="36"/>
    </row>
    <row r="473" spans="1:238" x14ac:dyDescent="0.2">
      <c r="A473" s="11">
        <f t="shared" si="7"/>
        <v>467</v>
      </c>
      <c r="B473" s="32" t="s">
        <v>893</v>
      </c>
      <c r="C473" s="32" t="s">
        <v>131</v>
      </c>
      <c r="D473" s="32" t="s">
        <v>131</v>
      </c>
      <c r="E473" s="68">
        <v>2022.06</v>
      </c>
      <c r="F473" s="33" t="s">
        <v>94</v>
      </c>
      <c r="G473" s="34">
        <v>1939</v>
      </c>
      <c r="H473" s="34">
        <v>4825</v>
      </c>
      <c r="I473" s="37" t="s">
        <v>18</v>
      </c>
      <c r="J473" s="35" t="s">
        <v>17</v>
      </c>
      <c r="K473" s="36" t="s">
        <v>181</v>
      </c>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c r="GN473" s="12"/>
      <c r="GO473" s="12"/>
      <c r="GP473" s="12"/>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row>
    <row r="474" spans="1:238" x14ac:dyDescent="0.2">
      <c r="A474" s="11">
        <f t="shared" si="7"/>
        <v>468</v>
      </c>
      <c r="B474" s="32" t="s">
        <v>894</v>
      </c>
      <c r="C474" s="32" t="s">
        <v>131</v>
      </c>
      <c r="D474" s="32" t="s">
        <v>131</v>
      </c>
      <c r="E474" s="68">
        <v>2022.06</v>
      </c>
      <c r="F474" s="33" t="s">
        <v>26</v>
      </c>
      <c r="G474" s="34">
        <v>1074</v>
      </c>
      <c r="H474" s="34">
        <v>2124</v>
      </c>
      <c r="I474" s="37" t="s">
        <v>15</v>
      </c>
      <c r="J474" s="35" t="s">
        <v>17</v>
      </c>
      <c r="K474" s="36"/>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c r="FS474" s="12"/>
      <c r="FT474" s="12"/>
      <c r="FU474" s="12"/>
      <c r="FV474" s="12"/>
      <c r="FW474" s="12"/>
      <c r="FX474" s="12"/>
      <c r="FY474" s="12"/>
      <c r="FZ474" s="12"/>
      <c r="GA474" s="12"/>
      <c r="GB474" s="12"/>
      <c r="GC474" s="12"/>
      <c r="GD474" s="12"/>
      <c r="GE474" s="12"/>
      <c r="GF474" s="12"/>
      <c r="GG474" s="12"/>
      <c r="GH474" s="12"/>
      <c r="GI474" s="12"/>
      <c r="GJ474" s="12"/>
      <c r="GK474" s="12"/>
      <c r="GL474" s="12"/>
      <c r="GM474" s="12"/>
      <c r="GN474" s="12"/>
      <c r="GO474" s="12"/>
      <c r="GP474" s="12"/>
      <c r="GQ474" s="12"/>
      <c r="GR474" s="12"/>
      <c r="GS474" s="12"/>
      <c r="GT474" s="12"/>
      <c r="GU474" s="12"/>
      <c r="GV474" s="12"/>
      <c r="GW474" s="12"/>
      <c r="GX474" s="12"/>
      <c r="GY474" s="12"/>
      <c r="GZ474" s="12"/>
      <c r="HA474" s="12"/>
      <c r="HB474" s="12"/>
      <c r="HC474" s="12"/>
      <c r="HD474" s="12"/>
      <c r="HE474" s="12"/>
      <c r="HF474" s="12"/>
      <c r="HG474" s="12"/>
      <c r="HH474" s="12"/>
      <c r="HI474" s="12"/>
      <c r="HJ474" s="12"/>
      <c r="HK474" s="12"/>
      <c r="HL474" s="12"/>
      <c r="HM474" s="12"/>
      <c r="HN474" s="12"/>
      <c r="HO474" s="12"/>
      <c r="HP474" s="12"/>
      <c r="HQ474" s="12"/>
      <c r="HR474" s="12"/>
      <c r="HS474" s="12"/>
      <c r="HT474" s="12"/>
      <c r="HU474" s="12"/>
      <c r="HV474" s="12"/>
      <c r="HW474" s="12"/>
      <c r="HX474" s="12"/>
      <c r="HY474" s="12"/>
      <c r="HZ474" s="12"/>
      <c r="IA474" s="12"/>
      <c r="IB474" s="12"/>
      <c r="IC474" s="12"/>
      <c r="ID474" s="12"/>
    </row>
    <row r="475" spans="1:238" x14ac:dyDescent="0.2">
      <c r="A475" s="11">
        <f t="shared" si="7"/>
        <v>469</v>
      </c>
      <c r="B475" s="32" t="s">
        <v>895</v>
      </c>
      <c r="C475" s="32" t="s">
        <v>131</v>
      </c>
      <c r="D475" s="32" t="s">
        <v>131</v>
      </c>
      <c r="E475" s="68">
        <v>2022.06</v>
      </c>
      <c r="F475" s="33" t="s">
        <v>896</v>
      </c>
      <c r="G475" s="34">
        <v>4883</v>
      </c>
      <c r="H475" s="34">
        <v>14339</v>
      </c>
      <c r="I475" s="37" t="s">
        <v>15</v>
      </c>
      <c r="J475" s="35" t="s">
        <v>17</v>
      </c>
      <c r="K475" s="36"/>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c r="FS475" s="12"/>
      <c r="FT475" s="12"/>
      <c r="FU475" s="12"/>
      <c r="FV475" s="12"/>
      <c r="FW475" s="12"/>
      <c r="FX475" s="12"/>
      <c r="FY475" s="12"/>
      <c r="FZ475" s="12"/>
      <c r="GA475" s="12"/>
      <c r="GB475" s="12"/>
      <c r="GC475" s="12"/>
      <c r="GD475" s="12"/>
      <c r="GE475" s="12"/>
      <c r="GF475" s="12"/>
      <c r="GG475" s="12"/>
      <c r="GH475" s="12"/>
      <c r="GI475" s="12"/>
      <c r="GJ475" s="12"/>
      <c r="GK475" s="12"/>
      <c r="GL475" s="12"/>
      <c r="GM475" s="12"/>
      <c r="GN475" s="12"/>
      <c r="GO475" s="12"/>
      <c r="GP475" s="12"/>
      <c r="GQ475" s="12"/>
      <c r="GR475" s="12"/>
      <c r="GS475" s="12"/>
      <c r="GT475" s="12"/>
      <c r="GU475" s="12"/>
      <c r="GV475" s="12"/>
      <c r="GW475" s="12"/>
      <c r="GX475" s="12"/>
      <c r="GY475" s="12"/>
      <c r="GZ475" s="12"/>
      <c r="HA475" s="12"/>
      <c r="HB475" s="12"/>
      <c r="HC475" s="12"/>
      <c r="HD475" s="12"/>
      <c r="HE475" s="12"/>
      <c r="HF475" s="12"/>
      <c r="HG475" s="12"/>
      <c r="HH475" s="12"/>
      <c r="HI475" s="12"/>
      <c r="HJ475" s="12"/>
      <c r="HK475" s="12"/>
      <c r="HL475" s="12"/>
      <c r="HM475" s="12"/>
      <c r="HN475" s="12"/>
      <c r="HO475" s="12"/>
      <c r="HP475" s="12"/>
      <c r="HQ475" s="12"/>
      <c r="HR475" s="12"/>
      <c r="HS475" s="12"/>
      <c r="HT475" s="12"/>
      <c r="HU475" s="12"/>
      <c r="HV475" s="12"/>
      <c r="HW475" s="12"/>
      <c r="HX475" s="12"/>
      <c r="HY475" s="12"/>
      <c r="HZ475" s="12"/>
      <c r="IA475" s="12"/>
      <c r="IB475" s="12"/>
      <c r="IC475" s="12"/>
      <c r="ID475" s="12"/>
    </row>
    <row r="476" spans="1:238" x14ac:dyDescent="0.2">
      <c r="A476" s="11">
        <f t="shared" si="7"/>
        <v>470</v>
      </c>
      <c r="B476" s="32" t="s">
        <v>912</v>
      </c>
      <c r="C476" s="32" t="s">
        <v>131</v>
      </c>
      <c r="D476" s="32" t="s">
        <v>131</v>
      </c>
      <c r="E476" s="68">
        <v>2022.07</v>
      </c>
      <c r="F476" s="33" t="s">
        <v>913</v>
      </c>
      <c r="G476" s="34">
        <v>1978</v>
      </c>
      <c r="H476" s="34">
        <v>4461</v>
      </c>
      <c r="I476" s="37" t="s">
        <v>127</v>
      </c>
      <c r="J476" s="35" t="s">
        <v>17</v>
      </c>
      <c r="K476" s="36"/>
    </row>
    <row r="477" spans="1:238" x14ac:dyDescent="0.2">
      <c r="A477" s="11">
        <f t="shared" si="7"/>
        <v>471</v>
      </c>
      <c r="B477" s="32" t="s">
        <v>914</v>
      </c>
      <c r="C477" s="32" t="s">
        <v>131</v>
      </c>
      <c r="D477" s="32" t="s">
        <v>131</v>
      </c>
      <c r="E477" s="68">
        <v>2022.07</v>
      </c>
      <c r="F477" s="33" t="s">
        <v>915</v>
      </c>
      <c r="G477" s="34">
        <v>8730</v>
      </c>
      <c r="H477" s="34">
        <v>20916</v>
      </c>
      <c r="I477" s="37" t="s">
        <v>15</v>
      </c>
      <c r="J477" s="35" t="s">
        <v>17</v>
      </c>
      <c r="K477" s="36" t="s">
        <v>181</v>
      </c>
    </row>
    <row r="478" spans="1:238" x14ac:dyDescent="0.2">
      <c r="A478" s="11">
        <f t="shared" si="7"/>
        <v>472</v>
      </c>
      <c r="B478" s="32" t="s">
        <v>916</v>
      </c>
      <c r="C478" s="32" t="s">
        <v>131</v>
      </c>
      <c r="D478" s="32" t="s">
        <v>131</v>
      </c>
      <c r="E478" s="68">
        <v>2022.07</v>
      </c>
      <c r="F478" s="33" t="s">
        <v>917</v>
      </c>
      <c r="G478" s="34">
        <v>1895</v>
      </c>
      <c r="H478" s="34">
        <v>4733</v>
      </c>
      <c r="I478" s="37" t="s">
        <v>15</v>
      </c>
      <c r="J478" s="35" t="s">
        <v>17</v>
      </c>
      <c r="K478" s="36"/>
    </row>
    <row r="479" spans="1:238" x14ac:dyDescent="0.2">
      <c r="A479" s="11">
        <f t="shared" si="7"/>
        <v>473</v>
      </c>
      <c r="B479" s="32" t="s">
        <v>918</v>
      </c>
      <c r="C479" s="32" t="s">
        <v>131</v>
      </c>
      <c r="D479" s="32" t="s">
        <v>131</v>
      </c>
      <c r="E479" s="68">
        <v>2022.07</v>
      </c>
      <c r="F479" s="33" t="s">
        <v>919</v>
      </c>
      <c r="G479" s="34">
        <v>2287</v>
      </c>
      <c r="H479" s="34">
        <v>4306</v>
      </c>
      <c r="I479" s="37" t="s">
        <v>15</v>
      </c>
      <c r="J479" s="35" t="s">
        <v>17</v>
      </c>
      <c r="K479" s="36"/>
    </row>
    <row r="480" spans="1:238" x14ac:dyDescent="0.2">
      <c r="A480" s="11">
        <f t="shared" si="7"/>
        <v>474</v>
      </c>
      <c r="B480" s="32" t="s">
        <v>920</v>
      </c>
      <c r="C480" s="32" t="s">
        <v>131</v>
      </c>
      <c r="D480" s="32" t="s">
        <v>131</v>
      </c>
      <c r="E480" s="68">
        <v>2022.07</v>
      </c>
      <c r="F480" s="33" t="s">
        <v>921</v>
      </c>
      <c r="G480" s="34">
        <v>1920</v>
      </c>
      <c r="H480" s="34">
        <v>5063</v>
      </c>
      <c r="I480" s="37" t="s">
        <v>15</v>
      </c>
      <c r="J480" s="35" t="s">
        <v>17</v>
      </c>
      <c r="K480" s="36"/>
    </row>
    <row r="481" spans="1:238" x14ac:dyDescent="0.2">
      <c r="A481" s="11">
        <f t="shared" si="7"/>
        <v>475</v>
      </c>
      <c r="B481" s="32" t="s">
        <v>931</v>
      </c>
      <c r="C481" s="32" t="s">
        <v>131</v>
      </c>
      <c r="D481" s="32" t="s">
        <v>131</v>
      </c>
      <c r="E481" s="68">
        <v>2022.07</v>
      </c>
      <c r="F481" s="33" t="s">
        <v>33</v>
      </c>
      <c r="G481" s="34">
        <v>746</v>
      </c>
      <c r="H481" s="34">
        <v>2843</v>
      </c>
      <c r="I481" s="37" t="s">
        <v>15</v>
      </c>
      <c r="J481" s="35" t="s">
        <v>17</v>
      </c>
      <c r="K481" s="36"/>
    </row>
    <row r="482" spans="1:238" x14ac:dyDescent="0.2">
      <c r="A482" s="11">
        <f t="shared" si="7"/>
        <v>476</v>
      </c>
      <c r="B482" s="32" t="s">
        <v>936</v>
      </c>
      <c r="C482" s="32" t="s">
        <v>131</v>
      </c>
      <c r="D482" s="32" t="s">
        <v>131</v>
      </c>
      <c r="E482" s="68">
        <v>2022.08</v>
      </c>
      <c r="F482" s="33" t="s">
        <v>114</v>
      </c>
      <c r="G482" s="34">
        <v>2726</v>
      </c>
      <c r="H482" s="34">
        <v>7603</v>
      </c>
      <c r="I482" s="37" t="s">
        <v>15</v>
      </c>
      <c r="J482" s="35" t="s">
        <v>17</v>
      </c>
      <c r="K482" s="36" t="s">
        <v>678</v>
      </c>
    </row>
    <row r="483" spans="1:238" x14ac:dyDescent="0.2">
      <c r="A483" s="11">
        <f t="shared" si="7"/>
        <v>477</v>
      </c>
      <c r="B483" s="32" t="s">
        <v>937</v>
      </c>
      <c r="C483" s="32" t="s">
        <v>131</v>
      </c>
      <c r="D483" s="32" t="s">
        <v>131</v>
      </c>
      <c r="E483" s="68">
        <v>2022.08</v>
      </c>
      <c r="F483" s="33" t="s">
        <v>62</v>
      </c>
      <c r="G483" s="34">
        <v>4130</v>
      </c>
      <c r="H483" s="34">
        <v>8289</v>
      </c>
      <c r="I483" s="37" t="s">
        <v>15</v>
      </c>
      <c r="J483" s="35" t="s">
        <v>17</v>
      </c>
      <c r="K483" s="36"/>
    </row>
    <row r="484" spans="1:238" x14ac:dyDescent="0.2">
      <c r="A484" s="11">
        <f t="shared" si="7"/>
        <v>478</v>
      </c>
      <c r="B484" s="32" t="s">
        <v>938</v>
      </c>
      <c r="C484" s="32" t="s">
        <v>131</v>
      </c>
      <c r="D484" s="32" t="s">
        <v>131</v>
      </c>
      <c r="E484" s="68">
        <v>2022.08</v>
      </c>
      <c r="F484" s="33" t="s">
        <v>23</v>
      </c>
      <c r="G484" s="34">
        <v>1208</v>
      </c>
      <c r="H484" s="34">
        <v>2723</v>
      </c>
      <c r="I484" s="37" t="s">
        <v>18</v>
      </c>
      <c r="J484" s="35" t="s">
        <v>17</v>
      </c>
      <c r="K484" s="36"/>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c r="HY484" s="13"/>
      <c r="HZ484" s="13"/>
      <c r="IA484" s="13"/>
      <c r="IB484" s="13"/>
      <c r="IC484" s="13"/>
      <c r="ID484" s="13"/>
    </row>
    <row r="485" spans="1:238" x14ac:dyDescent="0.2">
      <c r="A485" s="11">
        <f t="shared" si="7"/>
        <v>479</v>
      </c>
      <c r="B485" s="32" t="s">
        <v>949</v>
      </c>
      <c r="C485" s="32" t="s">
        <v>131</v>
      </c>
      <c r="D485" s="32" t="s">
        <v>131</v>
      </c>
      <c r="E485" s="68">
        <v>2022.09</v>
      </c>
      <c r="F485" s="33" t="s">
        <v>48</v>
      </c>
      <c r="G485" s="34">
        <v>1182</v>
      </c>
      <c r="H485" s="34">
        <v>2262</v>
      </c>
      <c r="I485" s="37" t="s">
        <v>15</v>
      </c>
      <c r="J485" s="35" t="s">
        <v>17</v>
      </c>
      <c r="K485" s="36" t="s">
        <v>182</v>
      </c>
    </row>
    <row r="486" spans="1:238" x14ac:dyDescent="0.2">
      <c r="A486" s="11">
        <f t="shared" si="7"/>
        <v>480</v>
      </c>
      <c r="B486" s="32" t="s">
        <v>950</v>
      </c>
      <c r="C486" s="32" t="s">
        <v>131</v>
      </c>
      <c r="D486" s="32" t="s">
        <v>131</v>
      </c>
      <c r="E486" s="68">
        <v>2022.09</v>
      </c>
      <c r="F486" s="33" t="s">
        <v>68</v>
      </c>
      <c r="G486" s="34">
        <v>11366</v>
      </c>
      <c r="H486" s="34">
        <v>23915</v>
      </c>
      <c r="I486" s="37" t="s">
        <v>127</v>
      </c>
      <c r="J486" s="35" t="s">
        <v>17</v>
      </c>
      <c r="K486" s="36"/>
    </row>
    <row r="487" spans="1:238" x14ac:dyDescent="0.2">
      <c r="A487" s="11">
        <f t="shared" si="7"/>
        <v>481</v>
      </c>
      <c r="B487" s="32" t="s">
        <v>951</v>
      </c>
      <c r="C487" s="32" t="s">
        <v>131</v>
      </c>
      <c r="D487" s="32" t="s">
        <v>131</v>
      </c>
      <c r="E487" s="68">
        <v>2022.09</v>
      </c>
      <c r="F487" s="33" t="s">
        <v>114</v>
      </c>
      <c r="G487" s="34">
        <v>1280</v>
      </c>
      <c r="H487" s="34">
        <v>2392</v>
      </c>
      <c r="I487" s="37" t="s">
        <v>15</v>
      </c>
      <c r="J487" s="35" t="s">
        <v>17</v>
      </c>
      <c r="K487" s="36" t="s">
        <v>181</v>
      </c>
    </row>
    <row r="488" spans="1:238" x14ac:dyDescent="0.2">
      <c r="A488" s="11">
        <f t="shared" si="7"/>
        <v>482</v>
      </c>
      <c r="B488" s="32" t="s">
        <v>952</v>
      </c>
      <c r="C488" s="32" t="s">
        <v>131</v>
      </c>
      <c r="D488" s="32" t="s">
        <v>131</v>
      </c>
      <c r="E488" s="68">
        <v>2022.09</v>
      </c>
      <c r="F488" s="33" t="s">
        <v>48</v>
      </c>
      <c r="G488" s="34">
        <v>577</v>
      </c>
      <c r="H488" s="34">
        <v>1134</v>
      </c>
      <c r="I488" s="37" t="s">
        <v>15</v>
      </c>
      <c r="J488" s="35" t="s">
        <v>17</v>
      </c>
      <c r="K488" s="36"/>
    </row>
    <row r="489" spans="1:238" x14ac:dyDescent="0.2">
      <c r="A489" s="11">
        <f t="shared" si="7"/>
        <v>483</v>
      </c>
      <c r="B489" s="32" t="s">
        <v>953</v>
      </c>
      <c r="C489" s="32" t="s">
        <v>131</v>
      </c>
      <c r="D489" s="32" t="s">
        <v>131</v>
      </c>
      <c r="E489" s="68">
        <v>2022.09</v>
      </c>
      <c r="F489" s="33" t="s">
        <v>954</v>
      </c>
      <c r="G489" s="34">
        <v>1090</v>
      </c>
      <c r="H489" s="34">
        <v>2184</v>
      </c>
      <c r="I489" s="37" t="s">
        <v>15</v>
      </c>
      <c r="J489" s="35" t="s">
        <v>17</v>
      </c>
      <c r="K489" s="36"/>
    </row>
    <row r="490" spans="1:238" x14ac:dyDescent="0.2">
      <c r="A490" s="11">
        <f t="shared" si="7"/>
        <v>484</v>
      </c>
      <c r="B490" s="32" t="s">
        <v>971</v>
      </c>
      <c r="C490" s="32" t="s">
        <v>131</v>
      </c>
      <c r="D490" s="32" t="s">
        <v>131</v>
      </c>
      <c r="E490" s="68">
        <v>2022.1</v>
      </c>
      <c r="F490" s="33" t="s">
        <v>969</v>
      </c>
      <c r="G490" s="34">
        <v>4267</v>
      </c>
      <c r="H490" s="34">
        <v>11183</v>
      </c>
      <c r="I490" s="37" t="s">
        <v>18</v>
      </c>
      <c r="J490" s="35" t="s">
        <v>17</v>
      </c>
      <c r="K490" s="36" t="s">
        <v>181</v>
      </c>
    </row>
    <row r="491" spans="1:238" x14ac:dyDescent="0.2">
      <c r="A491" s="11">
        <f t="shared" si="7"/>
        <v>485</v>
      </c>
      <c r="B491" s="32" t="s">
        <v>972</v>
      </c>
      <c r="C491" s="32" t="s">
        <v>131</v>
      </c>
      <c r="D491" s="32" t="s">
        <v>131</v>
      </c>
      <c r="E491" s="68">
        <v>2022.1</v>
      </c>
      <c r="F491" s="33" t="s">
        <v>82</v>
      </c>
      <c r="G491" s="34">
        <v>5575</v>
      </c>
      <c r="H491" s="34">
        <v>12059</v>
      </c>
      <c r="I491" s="37" t="s">
        <v>15</v>
      </c>
      <c r="J491" s="35" t="s">
        <v>17</v>
      </c>
      <c r="K491" s="36" t="s">
        <v>180</v>
      </c>
    </row>
    <row r="492" spans="1:238" x14ac:dyDescent="0.2">
      <c r="A492" s="11">
        <f t="shared" si="7"/>
        <v>486</v>
      </c>
      <c r="B492" s="32" t="s">
        <v>973</v>
      </c>
      <c r="C492" s="32" t="s">
        <v>131</v>
      </c>
      <c r="D492" s="32" t="s">
        <v>131</v>
      </c>
      <c r="E492" s="68">
        <v>2022.1</v>
      </c>
      <c r="F492" s="33" t="s">
        <v>163</v>
      </c>
      <c r="G492" s="34">
        <v>9084</v>
      </c>
      <c r="H492" s="34">
        <v>19684</v>
      </c>
      <c r="I492" s="37" t="s">
        <v>15</v>
      </c>
      <c r="J492" s="35" t="s">
        <v>17</v>
      </c>
      <c r="K492" s="36" t="s">
        <v>182</v>
      </c>
    </row>
    <row r="493" spans="1:238" x14ac:dyDescent="0.2">
      <c r="A493" s="11">
        <f t="shared" si="7"/>
        <v>487</v>
      </c>
      <c r="B493" s="32" t="s">
        <v>974</v>
      </c>
      <c r="C493" s="32" t="s">
        <v>131</v>
      </c>
      <c r="D493" s="32" t="s">
        <v>131</v>
      </c>
      <c r="E493" s="68">
        <v>2022.1</v>
      </c>
      <c r="F493" s="33" t="s">
        <v>36</v>
      </c>
      <c r="G493" s="34">
        <v>1185</v>
      </c>
      <c r="H493" s="34">
        <v>2242</v>
      </c>
      <c r="I493" s="37" t="s">
        <v>15</v>
      </c>
      <c r="J493" s="35" t="s">
        <v>17</v>
      </c>
      <c r="K493" s="36"/>
    </row>
    <row r="494" spans="1:238" x14ac:dyDescent="0.2">
      <c r="A494" s="11">
        <f t="shared" si="7"/>
        <v>488</v>
      </c>
      <c r="B494" s="32" t="s">
        <v>975</v>
      </c>
      <c r="C494" s="32" t="s">
        <v>131</v>
      </c>
      <c r="D494" s="32" t="s">
        <v>131</v>
      </c>
      <c r="E494" s="68">
        <v>2022.1</v>
      </c>
      <c r="F494" s="33" t="s">
        <v>63</v>
      </c>
      <c r="G494" s="34">
        <v>460</v>
      </c>
      <c r="H494" s="34">
        <v>1014</v>
      </c>
      <c r="I494" s="37" t="s">
        <v>18</v>
      </c>
      <c r="J494" s="35" t="s">
        <v>17</v>
      </c>
      <c r="K494" s="36"/>
    </row>
    <row r="495" spans="1:238" x14ac:dyDescent="0.2">
      <c r="A495" s="11">
        <f t="shared" ref="A495:A519" si="8">ROW()-6</f>
        <v>489</v>
      </c>
      <c r="B495" s="32" t="s">
        <v>976</v>
      </c>
      <c r="C495" s="32" t="s">
        <v>131</v>
      </c>
      <c r="D495" s="32" t="s">
        <v>131</v>
      </c>
      <c r="E495" s="68">
        <v>2022.1</v>
      </c>
      <c r="F495" s="33" t="s">
        <v>55</v>
      </c>
      <c r="G495" s="34">
        <v>649</v>
      </c>
      <c r="H495" s="34">
        <v>1427</v>
      </c>
      <c r="I495" s="37" t="s">
        <v>15</v>
      </c>
      <c r="J495" s="35" t="s">
        <v>17</v>
      </c>
      <c r="K495" s="36"/>
    </row>
    <row r="496" spans="1:238" x14ac:dyDescent="0.2">
      <c r="A496" s="11">
        <f t="shared" si="8"/>
        <v>490</v>
      </c>
      <c r="B496" s="32" t="s">
        <v>984</v>
      </c>
      <c r="C496" s="32" t="s">
        <v>131</v>
      </c>
      <c r="D496" s="32" t="s">
        <v>131</v>
      </c>
      <c r="E496" s="68">
        <v>2022.11</v>
      </c>
      <c r="F496" s="33" t="s">
        <v>32</v>
      </c>
      <c r="G496" s="34">
        <v>1897</v>
      </c>
      <c r="H496" s="34">
        <v>3486</v>
      </c>
      <c r="I496" s="37" t="s">
        <v>15</v>
      </c>
      <c r="J496" s="35" t="s">
        <v>17</v>
      </c>
      <c r="K496" s="36"/>
    </row>
    <row r="497" spans="1:238" x14ac:dyDescent="0.2">
      <c r="A497" s="11">
        <f t="shared" si="8"/>
        <v>491</v>
      </c>
      <c r="B497" s="32" t="s">
        <v>985</v>
      </c>
      <c r="C497" s="32" t="s">
        <v>131</v>
      </c>
      <c r="D497" s="32" t="s">
        <v>131</v>
      </c>
      <c r="E497" s="68">
        <v>2022.11</v>
      </c>
      <c r="F497" s="33" t="s">
        <v>986</v>
      </c>
      <c r="G497" s="34">
        <v>2878</v>
      </c>
      <c r="H497" s="34">
        <v>4686</v>
      </c>
      <c r="I497" s="37" t="s">
        <v>15</v>
      </c>
      <c r="J497" s="35" t="s">
        <v>17</v>
      </c>
      <c r="K497" s="36" t="s">
        <v>181</v>
      </c>
    </row>
    <row r="498" spans="1:238" x14ac:dyDescent="0.2">
      <c r="A498" s="11">
        <f t="shared" si="8"/>
        <v>492</v>
      </c>
      <c r="B498" s="32" t="s">
        <v>987</v>
      </c>
      <c r="C498" s="32" t="s">
        <v>131</v>
      </c>
      <c r="D498" s="32" t="s">
        <v>131</v>
      </c>
      <c r="E498" s="68">
        <v>2022.11</v>
      </c>
      <c r="F498" s="33" t="s">
        <v>988</v>
      </c>
      <c r="G498" s="34">
        <v>856</v>
      </c>
      <c r="H498" s="34">
        <v>1635</v>
      </c>
      <c r="I498" s="37" t="s">
        <v>15</v>
      </c>
      <c r="J498" s="35" t="s">
        <v>17</v>
      </c>
      <c r="K498" s="36"/>
    </row>
    <row r="499" spans="1:238" x14ac:dyDescent="0.2">
      <c r="A499" s="11">
        <f t="shared" si="8"/>
        <v>493</v>
      </c>
      <c r="B499" s="32" t="s">
        <v>1009</v>
      </c>
      <c r="C499" s="32" t="s">
        <v>131</v>
      </c>
      <c r="D499" s="32" t="s">
        <v>131</v>
      </c>
      <c r="E499" s="68">
        <v>2022.12</v>
      </c>
      <c r="F499" s="33" t="s">
        <v>1010</v>
      </c>
      <c r="G499" s="34">
        <v>3429</v>
      </c>
      <c r="H499" s="34">
        <v>6919</v>
      </c>
      <c r="I499" s="37" t="s">
        <v>15</v>
      </c>
      <c r="J499" s="35" t="s">
        <v>17</v>
      </c>
      <c r="K499" s="36" t="s">
        <v>181</v>
      </c>
    </row>
    <row r="500" spans="1:238" x14ac:dyDescent="0.2">
      <c r="A500" s="11">
        <f t="shared" si="8"/>
        <v>494</v>
      </c>
      <c r="B500" s="32" t="s">
        <v>1011</v>
      </c>
      <c r="C500" s="32" t="s">
        <v>131</v>
      </c>
      <c r="D500" s="32" t="s">
        <v>131</v>
      </c>
      <c r="E500" s="68">
        <v>2022.12</v>
      </c>
      <c r="F500" s="33" t="s">
        <v>1012</v>
      </c>
      <c r="G500" s="34">
        <v>109</v>
      </c>
      <c r="H500" s="34">
        <v>221</v>
      </c>
      <c r="I500" s="37" t="s">
        <v>15</v>
      </c>
      <c r="J500" s="35" t="s">
        <v>17</v>
      </c>
      <c r="K500" s="36"/>
    </row>
    <row r="501" spans="1:238" x14ac:dyDescent="0.2">
      <c r="A501" s="11">
        <f t="shared" si="8"/>
        <v>495</v>
      </c>
      <c r="B501" s="32" t="s">
        <v>1028</v>
      </c>
      <c r="C501" s="32" t="s">
        <v>131</v>
      </c>
      <c r="D501" s="32" t="s">
        <v>131</v>
      </c>
      <c r="E501" s="68">
        <v>2023.02</v>
      </c>
      <c r="F501" s="33" t="s">
        <v>32</v>
      </c>
      <c r="G501" s="34">
        <v>1767</v>
      </c>
      <c r="H501" s="34">
        <v>2792</v>
      </c>
      <c r="I501" s="37" t="s">
        <v>15</v>
      </c>
      <c r="J501" s="35" t="s">
        <v>17</v>
      </c>
      <c r="K501" s="36" t="s">
        <v>181</v>
      </c>
    </row>
    <row r="502" spans="1:238" x14ac:dyDescent="0.2">
      <c r="A502" s="11">
        <f t="shared" si="8"/>
        <v>496</v>
      </c>
      <c r="B502" s="32" t="s">
        <v>1029</v>
      </c>
      <c r="C502" s="32" t="s">
        <v>131</v>
      </c>
      <c r="D502" s="38" t="s">
        <v>131</v>
      </c>
      <c r="E502" s="68">
        <v>2023.02</v>
      </c>
      <c r="F502" s="33" t="s">
        <v>1030</v>
      </c>
      <c r="G502" s="34">
        <v>3447</v>
      </c>
      <c r="H502" s="34">
        <v>6307</v>
      </c>
      <c r="I502" s="37" t="s">
        <v>15</v>
      </c>
      <c r="J502" s="35" t="s">
        <v>17</v>
      </c>
      <c r="K502" s="36"/>
    </row>
    <row r="503" spans="1:238" x14ac:dyDescent="0.2">
      <c r="A503" s="11">
        <f t="shared" si="8"/>
        <v>497</v>
      </c>
      <c r="B503" s="32" t="s">
        <v>1212</v>
      </c>
      <c r="C503" s="32" t="s">
        <v>131</v>
      </c>
      <c r="D503" s="38" t="s">
        <v>131</v>
      </c>
      <c r="E503" s="68">
        <v>2023.03</v>
      </c>
      <c r="F503" s="33" t="s">
        <v>1124</v>
      </c>
      <c r="G503" s="34">
        <v>5512</v>
      </c>
      <c r="H503" s="34">
        <v>20370</v>
      </c>
      <c r="I503" s="37" t="s">
        <v>15</v>
      </c>
      <c r="J503" s="35" t="s">
        <v>17</v>
      </c>
      <c r="K503" s="36" t="s">
        <v>181</v>
      </c>
    </row>
    <row r="504" spans="1:238" x14ac:dyDescent="0.2">
      <c r="A504" s="11">
        <f t="shared" si="8"/>
        <v>498</v>
      </c>
      <c r="B504" s="32" t="s">
        <v>1218</v>
      </c>
      <c r="C504" s="32" t="s">
        <v>131</v>
      </c>
      <c r="D504" s="38" t="s">
        <v>131</v>
      </c>
      <c r="E504" s="68">
        <v>2023.03</v>
      </c>
      <c r="F504" s="33" t="s">
        <v>1219</v>
      </c>
      <c r="G504" s="34">
        <v>5831</v>
      </c>
      <c r="H504" s="34">
        <v>11033</v>
      </c>
      <c r="I504" s="37" t="s">
        <v>18</v>
      </c>
      <c r="J504" s="35" t="s">
        <v>17</v>
      </c>
      <c r="K504" s="36" t="s">
        <v>181</v>
      </c>
    </row>
    <row r="505" spans="1:238" x14ac:dyDescent="0.2">
      <c r="A505" s="11">
        <f t="shared" si="8"/>
        <v>499</v>
      </c>
      <c r="B505" s="32" t="s">
        <v>2456</v>
      </c>
      <c r="C505" s="32" t="s">
        <v>4</v>
      </c>
      <c r="D505" s="38" t="s">
        <v>4</v>
      </c>
      <c r="E505" s="68" t="s">
        <v>2457</v>
      </c>
      <c r="F505" s="33" t="s">
        <v>2458</v>
      </c>
      <c r="G505" s="34">
        <v>16421</v>
      </c>
      <c r="H505" s="34">
        <v>52582</v>
      </c>
      <c r="I505" s="37" t="s">
        <v>18</v>
      </c>
      <c r="J505" s="35" t="s">
        <v>17</v>
      </c>
      <c r="K505" s="36" t="s">
        <v>678</v>
      </c>
    </row>
    <row r="506" spans="1:238" x14ac:dyDescent="0.2">
      <c r="A506" s="11">
        <f t="shared" si="8"/>
        <v>500</v>
      </c>
      <c r="B506" s="32" t="s">
        <v>2459</v>
      </c>
      <c r="C506" s="32" t="s">
        <v>4</v>
      </c>
      <c r="D506" s="38" t="s">
        <v>4</v>
      </c>
      <c r="E506" s="68" t="s">
        <v>2457</v>
      </c>
      <c r="F506" s="33" t="s">
        <v>2460</v>
      </c>
      <c r="G506" s="34">
        <v>1795</v>
      </c>
      <c r="H506" s="34">
        <v>3338</v>
      </c>
      <c r="I506" s="37" t="s">
        <v>15</v>
      </c>
      <c r="J506" s="35" t="s">
        <v>17</v>
      </c>
      <c r="K506" s="36"/>
    </row>
    <row r="507" spans="1:238" x14ac:dyDescent="0.2">
      <c r="A507" s="11">
        <f t="shared" si="8"/>
        <v>501</v>
      </c>
      <c r="B507" s="32" t="s">
        <v>2461</v>
      </c>
      <c r="C507" s="32" t="s">
        <v>4</v>
      </c>
      <c r="D507" s="38" t="s">
        <v>4</v>
      </c>
      <c r="E507" s="68" t="s">
        <v>2457</v>
      </c>
      <c r="F507" s="33" t="s">
        <v>101</v>
      </c>
      <c r="G507" s="34">
        <v>1731</v>
      </c>
      <c r="H507" s="34">
        <v>3671</v>
      </c>
      <c r="I507" s="37" t="s">
        <v>18</v>
      </c>
      <c r="J507" s="35" t="s">
        <v>17</v>
      </c>
      <c r="K507" s="36" t="s">
        <v>181</v>
      </c>
    </row>
    <row r="508" spans="1:238" x14ac:dyDescent="0.2">
      <c r="A508" s="11">
        <f t="shared" si="8"/>
        <v>502</v>
      </c>
      <c r="B508" s="32" t="s">
        <v>2462</v>
      </c>
      <c r="C508" s="32" t="s">
        <v>4</v>
      </c>
      <c r="D508" s="38" t="s">
        <v>4</v>
      </c>
      <c r="E508" s="68" t="s">
        <v>2457</v>
      </c>
      <c r="F508" s="33" t="s">
        <v>2463</v>
      </c>
      <c r="G508" s="34">
        <v>1359</v>
      </c>
      <c r="H508" s="34">
        <v>2675</v>
      </c>
      <c r="I508" s="37" t="s">
        <v>15</v>
      </c>
      <c r="J508" s="35" t="s">
        <v>17</v>
      </c>
      <c r="K508" s="36"/>
    </row>
    <row r="509" spans="1:238" x14ac:dyDescent="0.2">
      <c r="A509" s="11">
        <f t="shared" si="8"/>
        <v>503</v>
      </c>
      <c r="B509" s="32" t="s">
        <v>2494</v>
      </c>
      <c r="C509" s="32" t="s">
        <v>4</v>
      </c>
      <c r="D509" s="38" t="s">
        <v>4</v>
      </c>
      <c r="E509" s="68" t="s">
        <v>2484</v>
      </c>
      <c r="F509" s="33" t="s">
        <v>2495</v>
      </c>
      <c r="G509" s="34">
        <v>1260</v>
      </c>
      <c r="H509" s="34">
        <v>3116</v>
      </c>
      <c r="I509" s="37" t="s">
        <v>15</v>
      </c>
      <c r="J509" s="35" t="s">
        <v>17</v>
      </c>
      <c r="K509" s="36"/>
    </row>
    <row r="510" spans="1:238" x14ac:dyDescent="0.2">
      <c r="A510" s="11">
        <f t="shared" si="8"/>
        <v>504</v>
      </c>
      <c r="B510" s="32" t="s">
        <v>2496</v>
      </c>
      <c r="C510" s="32" t="s">
        <v>4</v>
      </c>
      <c r="D510" s="38" t="s">
        <v>4</v>
      </c>
      <c r="E510" s="68" t="s">
        <v>2484</v>
      </c>
      <c r="F510" s="33" t="s">
        <v>2497</v>
      </c>
      <c r="G510" s="34">
        <v>1349</v>
      </c>
      <c r="H510" s="34">
        <v>2780</v>
      </c>
      <c r="I510" s="37" t="s">
        <v>15</v>
      </c>
      <c r="J510" s="35" t="s">
        <v>17</v>
      </c>
      <c r="K510" s="36"/>
    </row>
    <row r="511" spans="1:238" x14ac:dyDescent="0.2">
      <c r="A511" s="11">
        <f t="shared" si="8"/>
        <v>505</v>
      </c>
      <c r="B511" s="32" t="s">
        <v>2498</v>
      </c>
      <c r="C511" s="32" t="s">
        <v>4</v>
      </c>
      <c r="D511" s="38" t="s">
        <v>4</v>
      </c>
      <c r="E511" s="68" t="s">
        <v>2484</v>
      </c>
      <c r="F511" s="33" t="s">
        <v>2499</v>
      </c>
      <c r="G511" s="34">
        <v>866</v>
      </c>
      <c r="H511" s="34">
        <v>1830</v>
      </c>
      <c r="I511" s="37" t="s">
        <v>15</v>
      </c>
      <c r="J511" s="35" t="s">
        <v>17</v>
      </c>
      <c r="K511" s="36" t="s">
        <v>180</v>
      </c>
    </row>
    <row r="512" spans="1:238" s="15" customFormat="1" x14ac:dyDescent="0.2">
      <c r="A512" s="11">
        <f t="shared" si="8"/>
        <v>506</v>
      </c>
      <c r="B512" s="32" t="s">
        <v>2492</v>
      </c>
      <c r="C512" s="32" t="s">
        <v>2503</v>
      </c>
      <c r="D512" s="38" t="s">
        <v>2504</v>
      </c>
      <c r="E512" s="68" t="s">
        <v>2484</v>
      </c>
      <c r="F512" s="33" t="s">
        <v>2493</v>
      </c>
      <c r="G512" s="34">
        <v>1244</v>
      </c>
      <c r="H512" s="34">
        <v>2478</v>
      </c>
      <c r="I512" s="37" t="s">
        <v>15</v>
      </c>
      <c r="J512" s="35" t="s">
        <v>17</v>
      </c>
      <c r="K512" s="36"/>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row>
    <row r="513" spans="1:238" s="15" customFormat="1" x14ac:dyDescent="0.2">
      <c r="A513" s="11">
        <f t="shared" si="8"/>
        <v>507</v>
      </c>
      <c r="B513" s="32" t="s">
        <v>2506</v>
      </c>
      <c r="C513" s="32" t="s">
        <v>4</v>
      </c>
      <c r="D513" s="38" t="s">
        <v>4</v>
      </c>
      <c r="E513" s="68" t="s">
        <v>2507</v>
      </c>
      <c r="F513" s="33" t="s">
        <v>2508</v>
      </c>
      <c r="G513" s="34">
        <v>3784</v>
      </c>
      <c r="H513" s="34">
        <v>6270</v>
      </c>
      <c r="I513" s="37" t="s">
        <v>15</v>
      </c>
      <c r="J513" s="35" t="s">
        <v>17</v>
      </c>
      <c r="K513" s="36" t="s">
        <v>180</v>
      </c>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row>
    <row r="514" spans="1:238" s="15" customFormat="1" x14ac:dyDescent="0.2">
      <c r="A514" s="11">
        <f t="shared" si="8"/>
        <v>508</v>
      </c>
      <c r="B514" s="32" t="s">
        <v>2509</v>
      </c>
      <c r="C514" s="32" t="s">
        <v>4</v>
      </c>
      <c r="D514" s="38" t="s">
        <v>4</v>
      </c>
      <c r="E514" s="68" t="s">
        <v>2507</v>
      </c>
      <c r="F514" s="33" t="s">
        <v>2510</v>
      </c>
      <c r="G514" s="34">
        <v>1186</v>
      </c>
      <c r="H514" s="34">
        <v>2394</v>
      </c>
      <c r="I514" s="37" t="s">
        <v>15</v>
      </c>
      <c r="J514" s="35" t="s">
        <v>17</v>
      </c>
      <c r="K514" s="36" t="s">
        <v>181</v>
      </c>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row>
    <row r="515" spans="1:238" s="15" customFormat="1" x14ac:dyDescent="0.2">
      <c r="A515" s="11">
        <f t="shared" si="8"/>
        <v>509</v>
      </c>
      <c r="B515" s="32" t="s">
        <v>2511</v>
      </c>
      <c r="C515" s="32" t="s">
        <v>4</v>
      </c>
      <c r="D515" s="38" t="s">
        <v>4</v>
      </c>
      <c r="E515" s="68" t="s">
        <v>2507</v>
      </c>
      <c r="F515" s="33" t="s">
        <v>83</v>
      </c>
      <c r="G515" s="34">
        <v>1817</v>
      </c>
      <c r="H515" s="34">
        <v>3112</v>
      </c>
      <c r="I515" s="37" t="s">
        <v>2512</v>
      </c>
      <c r="J515" s="35" t="s">
        <v>17</v>
      </c>
      <c r="K515" s="36"/>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row>
    <row r="516" spans="1:238" s="15" customFormat="1" x14ac:dyDescent="0.2">
      <c r="A516" s="11">
        <f t="shared" si="8"/>
        <v>510</v>
      </c>
      <c r="B516" s="32" t="s">
        <v>2513</v>
      </c>
      <c r="C516" s="32" t="s">
        <v>4</v>
      </c>
      <c r="D516" s="38" t="s">
        <v>4</v>
      </c>
      <c r="E516" s="68" t="s">
        <v>2507</v>
      </c>
      <c r="F516" s="33" t="s">
        <v>2514</v>
      </c>
      <c r="G516" s="34">
        <v>1647</v>
      </c>
      <c r="H516" s="34">
        <v>3022</v>
      </c>
      <c r="I516" s="37" t="s">
        <v>2468</v>
      </c>
      <c r="J516" s="35" t="s">
        <v>17</v>
      </c>
      <c r="K516" s="36" t="s">
        <v>181</v>
      </c>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row>
    <row r="517" spans="1:238" s="15" customFormat="1" x14ac:dyDescent="0.2">
      <c r="A517" s="11">
        <f t="shared" si="8"/>
        <v>511</v>
      </c>
      <c r="B517" s="32" t="s">
        <v>2528</v>
      </c>
      <c r="C517" s="32" t="s">
        <v>4</v>
      </c>
      <c r="D517" s="32" t="s">
        <v>131</v>
      </c>
      <c r="E517" s="136" t="s">
        <v>2529</v>
      </c>
      <c r="F517" s="33" t="s">
        <v>2508</v>
      </c>
      <c r="G517" s="34">
        <v>3144</v>
      </c>
      <c r="H517" s="34">
        <v>6287</v>
      </c>
      <c r="I517" s="41" t="s">
        <v>2530</v>
      </c>
      <c r="J517" s="35" t="s">
        <v>17</v>
      </c>
      <c r="K517" s="36" t="s">
        <v>180</v>
      </c>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row>
    <row r="518" spans="1:238" s="15" customFormat="1" x14ac:dyDescent="0.2">
      <c r="A518" s="11">
        <f t="shared" si="8"/>
        <v>512</v>
      </c>
      <c r="B518" s="32" t="s">
        <v>2531</v>
      </c>
      <c r="C518" s="32" t="s">
        <v>4</v>
      </c>
      <c r="D518" s="32" t="s">
        <v>4</v>
      </c>
      <c r="E518" s="136" t="s">
        <v>2529</v>
      </c>
      <c r="F518" s="33" t="s">
        <v>2532</v>
      </c>
      <c r="G518" s="34">
        <v>794</v>
      </c>
      <c r="H518" s="34">
        <v>2139</v>
      </c>
      <c r="I518" s="41" t="s">
        <v>15</v>
      </c>
      <c r="J518" s="35" t="s">
        <v>17</v>
      </c>
      <c r="K518" s="36"/>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row>
    <row r="519" spans="1:238" s="15" customFormat="1" x14ac:dyDescent="0.2">
      <c r="A519" s="11">
        <f t="shared" si="8"/>
        <v>513</v>
      </c>
      <c r="B519" s="32" t="s">
        <v>2533</v>
      </c>
      <c r="C519" s="32" t="s">
        <v>4</v>
      </c>
      <c r="D519" s="38" t="s">
        <v>4</v>
      </c>
      <c r="E519" s="68" t="s">
        <v>2529</v>
      </c>
      <c r="F519" s="33" t="s">
        <v>2534</v>
      </c>
      <c r="G519" s="34">
        <v>1222</v>
      </c>
      <c r="H519" s="34">
        <v>2494</v>
      </c>
      <c r="I519" s="37" t="s">
        <v>2512</v>
      </c>
      <c r="J519" s="35" t="s">
        <v>17</v>
      </c>
      <c r="K519" s="36"/>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row>
    <row r="520" spans="1:238" s="12" customFormat="1" x14ac:dyDescent="0.2">
      <c r="A520" s="141" t="s">
        <v>5</v>
      </c>
      <c r="B520" s="142"/>
      <c r="C520" s="142"/>
      <c r="D520" s="142"/>
      <c r="E520" s="142"/>
      <c r="F520" s="142"/>
      <c r="G520" s="142"/>
      <c r="H520" s="142"/>
      <c r="I520" s="142"/>
      <c r="J520" s="142"/>
      <c r="K520" s="143"/>
    </row>
    <row r="521" spans="1:238" x14ac:dyDescent="0.2">
      <c r="A521" s="11">
        <f>ROW()-7</f>
        <v>514</v>
      </c>
      <c r="B521" s="32" t="s">
        <v>1293</v>
      </c>
      <c r="C521" s="32" t="s">
        <v>28</v>
      </c>
      <c r="D521" s="38" t="s">
        <v>28</v>
      </c>
      <c r="E521" s="69" t="s">
        <v>1294</v>
      </c>
      <c r="F521" s="40" t="s">
        <v>26</v>
      </c>
      <c r="G521" s="39">
        <v>537</v>
      </c>
      <c r="H521" s="39">
        <v>1280</v>
      </c>
      <c r="I521" s="41" t="s">
        <v>18</v>
      </c>
      <c r="J521" s="43" t="s">
        <v>17</v>
      </c>
      <c r="K521" s="42"/>
    </row>
    <row r="522" spans="1:238" x14ac:dyDescent="0.2">
      <c r="A522" s="11">
        <f t="shared" ref="A522:A585" si="9">ROW()-7</f>
        <v>515</v>
      </c>
      <c r="B522" s="32" t="s">
        <v>1323</v>
      </c>
      <c r="C522" s="32" t="s">
        <v>28</v>
      </c>
      <c r="D522" s="38" t="s">
        <v>28</v>
      </c>
      <c r="E522" s="68" t="s">
        <v>1324</v>
      </c>
      <c r="F522" s="33" t="s">
        <v>1325</v>
      </c>
      <c r="G522" s="34">
        <v>84</v>
      </c>
      <c r="H522" s="34">
        <v>102</v>
      </c>
      <c r="I522" s="35" t="s">
        <v>15</v>
      </c>
      <c r="J522" s="35" t="s">
        <v>17</v>
      </c>
      <c r="K522" s="36"/>
    </row>
    <row r="523" spans="1:238" x14ac:dyDescent="0.2">
      <c r="A523" s="11">
        <f t="shared" si="9"/>
        <v>516</v>
      </c>
      <c r="B523" s="32" t="s">
        <v>1326</v>
      </c>
      <c r="C523" s="32" t="s">
        <v>28</v>
      </c>
      <c r="D523" s="38" t="s">
        <v>28</v>
      </c>
      <c r="E523" s="68" t="s">
        <v>1324</v>
      </c>
      <c r="F523" s="33" t="s">
        <v>1325</v>
      </c>
      <c r="G523" s="34">
        <v>339</v>
      </c>
      <c r="H523" s="34">
        <v>431</v>
      </c>
      <c r="I523" s="35" t="s">
        <v>15</v>
      </c>
      <c r="J523" s="35" t="s">
        <v>17</v>
      </c>
      <c r="K523" s="36"/>
    </row>
    <row r="524" spans="1:238" x14ac:dyDescent="0.2">
      <c r="A524" s="11">
        <f t="shared" si="9"/>
        <v>517</v>
      </c>
      <c r="B524" s="32" t="s">
        <v>1457</v>
      </c>
      <c r="C524" s="32" t="s">
        <v>28</v>
      </c>
      <c r="D524" s="38" t="s">
        <v>28</v>
      </c>
      <c r="E524" s="69" t="s">
        <v>1458</v>
      </c>
      <c r="F524" s="33" t="s">
        <v>1318</v>
      </c>
      <c r="G524" s="34">
        <v>530</v>
      </c>
      <c r="H524" s="34">
        <v>579</v>
      </c>
      <c r="I524" s="35" t="s">
        <v>18</v>
      </c>
      <c r="J524" s="35" t="s">
        <v>17</v>
      </c>
      <c r="K524" s="36"/>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15"/>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c r="FO524" s="15"/>
      <c r="FP524" s="15"/>
      <c r="FQ524" s="15"/>
      <c r="FR524" s="15"/>
      <c r="FS524" s="15"/>
      <c r="FT524" s="15"/>
      <c r="FU524" s="15"/>
      <c r="FV524" s="15"/>
      <c r="FW524" s="15"/>
      <c r="FX524" s="15"/>
      <c r="FY524" s="15"/>
      <c r="FZ524" s="15"/>
      <c r="GA524" s="15"/>
      <c r="GB524" s="15"/>
      <c r="GC524" s="15"/>
      <c r="GD524" s="15"/>
      <c r="GE524" s="15"/>
      <c r="GF524" s="15"/>
      <c r="GG524" s="15"/>
      <c r="GH524" s="15"/>
      <c r="GI524" s="15"/>
      <c r="GJ524" s="15"/>
      <c r="GK524" s="15"/>
      <c r="GL524" s="15"/>
      <c r="GM524" s="15"/>
      <c r="GN524" s="15"/>
      <c r="GO524" s="15"/>
      <c r="GP524" s="15"/>
      <c r="GQ524" s="15"/>
      <c r="GR524" s="15"/>
      <c r="GS524" s="15"/>
      <c r="GT524" s="15"/>
      <c r="GU524" s="15"/>
      <c r="GV524" s="15"/>
      <c r="GW524" s="15"/>
      <c r="GX524" s="15"/>
      <c r="GY524" s="15"/>
      <c r="GZ524" s="15"/>
      <c r="HA524" s="15"/>
      <c r="HB524" s="15"/>
      <c r="HC524" s="15"/>
      <c r="HD524" s="15"/>
      <c r="HE524" s="15"/>
      <c r="HF524" s="15"/>
      <c r="HG524" s="15"/>
      <c r="HH524" s="15"/>
      <c r="HI524" s="15"/>
      <c r="HJ524" s="15"/>
      <c r="HK524" s="15"/>
      <c r="HL524" s="15"/>
      <c r="HM524" s="15"/>
      <c r="HN524" s="15"/>
      <c r="HO524" s="15"/>
      <c r="HP524" s="15"/>
      <c r="HQ524" s="15"/>
      <c r="HR524" s="15"/>
      <c r="HS524" s="15"/>
      <c r="HT524" s="15"/>
      <c r="HU524" s="15"/>
      <c r="HV524" s="15"/>
      <c r="HW524" s="15"/>
      <c r="HX524" s="15"/>
      <c r="HY524" s="15"/>
      <c r="HZ524" s="15"/>
      <c r="IA524" s="15"/>
      <c r="IB524" s="15"/>
      <c r="IC524" s="15"/>
      <c r="ID524" s="15"/>
    </row>
    <row r="525" spans="1:238" x14ac:dyDescent="0.2">
      <c r="A525" s="11">
        <f t="shared" si="9"/>
        <v>518</v>
      </c>
      <c r="B525" s="32" t="s">
        <v>366</v>
      </c>
      <c r="C525" s="32" t="s">
        <v>28</v>
      </c>
      <c r="D525" s="38" t="s">
        <v>28</v>
      </c>
      <c r="E525" s="69" t="s">
        <v>1465</v>
      </c>
      <c r="F525" s="33" t="s">
        <v>997</v>
      </c>
      <c r="G525" s="34">
        <v>727</v>
      </c>
      <c r="H525" s="34">
        <v>1406</v>
      </c>
      <c r="I525" s="35" t="s">
        <v>18</v>
      </c>
      <c r="J525" s="35" t="s">
        <v>17</v>
      </c>
      <c r="K525" s="36"/>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c r="DY525" s="15"/>
      <c r="DZ525" s="15"/>
      <c r="EA525" s="15"/>
      <c r="EB525" s="15"/>
      <c r="EC525" s="15"/>
      <c r="ED525" s="15"/>
      <c r="EE525" s="15"/>
      <c r="EF525" s="15"/>
      <c r="EG525" s="15"/>
      <c r="EH525" s="15"/>
      <c r="EI525" s="15"/>
      <c r="EJ525" s="15"/>
      <c r="EK525" s="15"/>
      <c r="EL525" s="15"/>
      <c r="EM525" s="15"/>
      <c r="EN525" s="15"/>
      <c r="EO525" s="15"/>
      <c r="EP525" s="15"/>
      <c r="EQ525" s="15"/>
      <c r="ER525" s="15"/>
      <c r="ES525" s="15"/>
      <c r="ET525" s="15"/>
      <c r="EU525" s="15"/>
      <c r="EV525" s="15"/>
      <c r="EW525" s="15"/>
      <c r="EX525" s="15"/>
      <c r="EY525" s="15"/>
      <c r="EZ525" s="15"/>
      <c r="FA525" s="15"/>
      <c r="FB525" s="15"/>
      <c r="FC525" s="15"/>
      <c r="FD525" s="15"/>
      <c r="FE525" s="15"/>
      <c r="FF525" s="15"/>
      <c r="FG525" s="15"/>
      <c r="FH525" s="15"/>
      <c r="FI525" s="15"/>
      <c r="FJ525" s="15"/>
      <c r="FK525" s="15"/>
      <c r="FL525" s="15"/>
      <c r="FM525" s="15"/>
      <c r="FN525" s="15"/>
      <c r="FO525" s="15"/>
      <c r="FP525" s="15"/>
      <c r="FQ525" s="15"/>
      <c r="FR525" s="15"/>
      <c r="FS525" s="15"/>
      <c r="FT525" s="15"/>
      <c r="FU525" s="15"/>
      <c r="FV525" s="15"/>
      <c r="FW525" s="15"/>
      <c r="FX525" s="15"/>
      <c r="FY525" s="15"/>
      <c r="FZ525" s="15"/>
      <c r="GA525" s="15"/>
      <c r="GB525" s="15"/>
      <c r="GC525" s="15"/>
      <c r="GD525" s="15"/>
      <c r="GE525" s="15"/>
      <c r="GF525" s="15"/>
      <c r="GG525" s="15"/>
      <c r="GH525" s="15"/>
      <c r="GI525" s="15"/>
      <c r="GJ525" s="15"/>
      <c r="GK525" s="15"/>
      <c r="GL525" s="15"/>
      <c r="GM525" s="15"/>
      <c r="GN525" s="15"/>
      <c r="GO525" s="15"/>
      <c r="GP525" s="15"/>
      <c r="GQ525" s="15"/>
      <c r="GR525" s="15"/>
      <c r="GS525" s="15"/>
      <c r="GT525" s="15"/>
      <c r="GU525" s="15"/>
      <c r="GV525" s="15"/>
      <c r="GW525" s="15"/>
      <c r="GX525" s="15"/>
      <c r="GY525" s="15"/>
      <c r="GZ525" s="15"/>
      <c r="HA525" s="15"/>
      <c r="HB525" s="15"/>
      <c r="HC525" s="15"/>
      <c r="HD525" s="15"/>
      <c r="HE525" s="15"/>
      <c r="HF525" s="15"/>
      <c r="HG525" s="15"/>
      <c r="HH525" s="15"/>
      <c r="HI525" s="15"/>
      <c r="HJ525" s="15"/>
      <c r="HK525" s="15"/>
      <c r="HL525" s="15"/>
      <c r="HM525" s="15"/>
      <c r="HN525" s="15"/>
      <c r="HO525" s="15"/>
      <c r="HP525" s="15"/>
      <c r="HQ525" s="15"/>
      <c r="HR525" s="15"/>
      <c r="HS525" s="15"/>
      <c r="HT525" s="15"/>
      <c r="HU525" s="15"/>
      <c r="HV525" s="15"/>
      <c r="HW525" s="15"/>
      <c r="HX525" s="15"/>
      <c r="HY525" s="15"/>
      <c r="HZ525" s="15"/>
      <c r="IA525" s="15"/>
      <c r="IB525" s="15"/>
      <c r="IC525" s="15"/>
      <c r="ID525" s="15"/>
    </row>
    <row r="526" spans="1:238" x14ac:dyDescent="0.2">
      <c r="A526" s="11">
        <f t="shared" si="9"/>
        <v>519</v>
      </c>
      <c r="B526" s="32" t="s">
        <v>1513</v>
      </c>
      <c r="C526" s="32" t="s">
        <v>28</v>
      </c>
      <c r="D526" s="38" t="s">
        <v>28</v>
      </c>
      <c r="E526" s="69" t="s">
        <v>1511</v>
      </c>
      <c r="F526" s="33" t="s">
        <v>26</v>
      </c>
      <c r="G526" s="34">
        <v>293</v>
      </c>
      <c r="H526" s="34">
        <v>651</v>
      </c>
      <c r="I526" s="35" t="s">
        <v>18</v>
      </c>
      <c r="J526" s="35" t="s">
        <v>17</v>
      </c>
      <c r="K526" s="36"/>
    </row>
    <row r="527" spans="1:238" x14ac:dyDescent="0.2">
      <c r="A527" s="11">
        <f t="shared" si="9"/>
        <v>520</v>
      </c>
      <c r="B527" s="32" t="s">
        <v>1532</v>
      </c>
      <c r="C527" s="32" t="s">
        <v>28</v>
      </c>
      <c r="D527" s="38" t="s">
        <v>28</v>
      </c>
      <c r="E527" s="69" t="s">
        <v>1530</v>
      </c>
      <c r="F527" s="33" t="s">
        <v>1533</v>
      </c>
      <c r="G527" s="34">
        <v>395</v>
      </c>
      <c r="H527" s="34">
        <v>423</v>
      </c>
      <c r="I527" s="37" t="s">
        <v>15</v>
      </c>
      <c r="J527" s="35" t="s">
        <v>17</v>
      </c>
      <c r="K527" s="36"/>
    </row>
    <row r="528" spans="1:238" x14ac:dyDescent="0.2">
      <c r="A528" s="11">
        <f t="shared" si="9"/>
        <v>521</v>
      </c>
      <c r="B528" s="38" t="s">
        <v>1550</v>
      </c>
      <c r="C528" s="32" t="s">
        <v>28</v>
      </c>
      <c r="D528" s="38" t="s">
        <v>28</v>
      </c>
      <c r="E528" s="69" t="s">
        <v>1545</v>
      </c>
      <c r="F528" s="40" t="s">
        <v>64</v>
      </c>
      <c r="G528" s="39">
        <v>823</v>
      </c>
      <c r="H528" s="39">
        <v>1292</v>
      </c>
      <c r="I528" s="41" t="s">
        <v>15</v>
      </c>
      <c r="J528" s="43" t="s">
        <v>17</v>
      </c>
      <c r="K528" s="36"/>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c r="DQ528" s="14"/>
      <c r="DR528" s="14"/>
      <c r="DS528" s="14"/>
      <c r="DT528" s="14"/>
      <c r="DU528" s="14"/>
      <c r="DV528" s="14"/>
      <c r="DW528" s="14"/>
      <c r="DX528" s="14"/>
      <c r="DY528" s="14"/>
      <c r="DZ528" s="14"/>
      <c r="EA528" s="14"/>
      <c r="EB528" s="14"/>
      <c r="EC528" s="14"/>
      <c r="ED528" s="14"/>
      <c r="EE528" s="14"/>
      <c r="EF528" s="14"/>
      <c r="EG528" s="14"/>
      <c r="EH528" s="14"/>
      <c r="EI528" s="14"/>
      <c r="EJ528" s="14"/>
      <c r="EK528" s="14"/>
      <c r="EL528" s="14"/>
      <c r="EM528" s="14"/>
      <c r="EN528" s="14"/>
      <c r="EO528" s="14"/>
      <c r="EP528" s="14"/>
      <c r="EQ528" s="14"/>
      <c r="ER528" s="14"/>
      <c r="ES528" s="14"/>
      <c r="ET528" s="14"/>
      <c r="EU528" s="14"/>
      <c r="EV528" s="14"/>
      <c r="EW528" s="14"/>
      <c r="EX528" s="14"/>
      <c r="EY528" s="14"/>
      <c r="EZ528" s="14"/>
      <c r="FA528" s="14"/>
      <c r="FB528" s="14"/>
      <c r="FC528" s="14"/>
      <c r="FD528" s="14"/>
      <c r="FE528" s="14"/>
      <c r="FF528" s="14"/>
      <c r="FG528" s="14"/>
      <c r="FH528" s="14"/>
      <c r="FI528" s="14"/>
      <c r="FJ528" s="14"/>
      <c r="FK528" s="14"/>
      <c r="FL528" s="14"/>
      <c r="FM528" s="14"/>
      <c r="FN528" s="14"/>
      <c r="FO528" s="14"/>
      <c r="FP528" s="14"/>
      <c r="FQ528" s="14"/>
      <c r="FR528" s="14"/>
      <c r="FS528" s="14"/>
      <c r="FT528" s="14"/>
      <c r="FU528" s="14"/>
      <c r="FV528" s="14"/>
      <c r="FW528" s="14"/>
      <c r="FX528" s="14"/>
      <c r="FY528" s="14"/>
      <c r="FZ528" s="14"/>
      <c r="GA528" s="14"/>
      <c r="GB528" s="14"/>
      <c r="GC528" s="14"/>
      <c r="GD528" s="14"/>
      <c r="GE528" s="14"/>
      <c r="GF528" s="14"/>
      <c r="GG528" s="14"/>
      <c r="GH528" s="14"/>
      <c r="GI528" s="14"/>
      <c r="GJ528" s="14"/>
      <c r="GK528" s="14"/>
      <c r="GL528" s="14"/>
      <c r="GM528" s="14"/>
      <c r="GN528" s="14"/>
      <c r="GO528" s="14"/>
      <c r="GP528" s="14"/>
      <c r="GQ528" s="14"/>
      <c r="GR528" s="14"/>
      <c r="GS528" s="14"/>
      <c r="GT528" s="14"/>
      <c r="GU528" s="14"/>
      <c r="GV528" s="14"/>
      <c r="GW528" s="14"/>
      <c r="GX528" s="14"/>
      <c r="GY528" s="14"/>
      <c r="GZ528" s="14"/>
      <c r="HA528" s="14"/>
      <c r="HB528" s="14"/>
      <c r="HC528" s="14"/>
      <c r="HD528" s="14"/>
      <c r="HE528" s="14"/>
      <c r="HF528" s="14"/>
      <c r="HG528" s="14"/>
      <c r="HH528" s="14"/>
      <c r="HI528" s="14"/>
      <c r="HJ528" s="14"/>
      <c r="HK528" s="14"/>
      <c r="HL528" s="14"/>
      <c r="HM528" s="14"/>
      <c r="HN528" s="14"/>
      <c r="HO528" s="14"/>
      <c r="HP528" s="14"/>
      <c r="HQ528" s="14"/>
      <c r="HR528" s="14"/>
      <c r="HS528" s="14"/>
      <c r="HT528" s="14"/>
      <c r="HU528" s="14"/>
      <c r="HV528" s="14"/>
      <c r="HW528" s="14"/>
      <c r="HX528" s="14"/>
      <c r="HY528" s="14"/>
      <c r="HZ528" s="14"/>
      <c r="IA528" s="14"/>
      <c r="IB528" s="14"/>
      <c r="IC528" s="14"/>
      <c r="ID528" s="14"/>
    </row>
    <row r="529" spans="1:238" x14ac:dyDescent="0.2">
      <c r="A529" s="11">
        <f t="shared" si="9"/>
        <v>522</v>
      </c>
      <c r="B529" s="32" t="s">
        <v>1559</v>
      </c>
      <c r="C529" s="32" t="s">
        <v>28</v>
      </c>
      <c r="D529" s="38" t="s">
        <v>28</v>
      </c>
      <c r="E529" s="68" t="s">
        <v>1558</v>
      </c>
      <c r="F529" s="33" t="s">
        <v>927</v>
      </c>
      <c r="G529" s="34">
        <v>230</v>
      </c>
      <c r="H529" s="34">
        <v>374</v>
      </c>
      <c r="I529" s="37" t="s">
        <v>18</v>
      </c>
      <c r="J529" s="35" t="s">
        <v>17</v>
      </c>
      <c r="K529" s="36" t="s">
        <v>179</v>
      </c>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c r="DQ529" s="14"/>
      <c r="DR529" s="14"/>
      <c r="DS529" s="14"/>
      <c r="DT529" s="14"/>
      <c r="DU529" s="14"/>
      <c r="DV529" s="14"/>
      <c r="DW529" s="14"/>
      <c r="DX529" s="14"/>
      <c r="DY529" s="14"/>
      <c r="DZ529" s="14"/>
      <c r="EA529" s="14"/>
      <c r="EB529" s="14"/>
      <c r="EC529" s="14"/>
      <c r="ED529" s="14"/>
      <c r="EE529" s="14"/>
      <c r="EF529" s="14"/>
      <c r="EG529" s="14"/>
      <c r="EH529" s="14"/>
      <c r="EI529" s="14"/>
      <c r="EJ529" s="14"/>
      <c r="EK529" s="14"/>
      <c r="EL529" s="14"/>
      <c r="EM529" s="14"/>
      <c r="EN529" s="14"/>
      <c r="EO529" s="14"/>
      <c r="EP529" s="14"/>
      <c r="EQ529" s="14"/>
      <c r="ER529" s="14"/>
      <c r="ES529" s="14"/>
      <c r="ET529" s="14"/>
      <c r="EU529" s="14"/>
      <c r="EV529" s="14"/>
      <c r="EW529" s="14"/>
      <c r="EX529" s="14"/>
      <c r="EY529" s="14"/>
      <c r="EZ529" s="14"/>
      <c r="FA529" s="14"/>
      <c r="FB529" s="14"/>
      <c r="FC529" s="14"/>
      <c r="FD529" s="14"/>
      <c r="FE529" s="14"/>
      <c r="FF529" s="14"/>
      <c r="FG529" s="14"/>
      <c r="FH529" s="14"/>
      <c r="FI529" s="14"/>
      <c r="FJ529" s="14"/>
      <c r="FK529" s="14"/>
      <c r="FL529" s="14"/>
      <c r="FM529" s="14"/>
      <c r="FN529" s="14"/>
      <c r="FO529" s="14"/>
      <c r="FP529" s="14"/>
      <c r="FQ529" s="14"/>
      <c r="FR529" s="14"/>
      <c r="FS529" s="14"/>
      <c r="FT529" s="14"/>
      <c r="FU529" s="14"/>
      <c r="FV529" s="14"/>
      <c r="FW529" s="14"/>
      <c r="FX529" s="14"/>
      <c r="FY529" s="14"/>
      <c r="FZ529" s="14"/>
      <c r="GA529" s="14"/>
      <c r="GB529" s="14"/>
      <c r="GC529" s="14"/>
      <c r="GD529" s="14"/>
      <c r="GE529" s="14"/>
      <c r="GF529" s="14"/>
      <c r="GG529" s="14"/>
      <c r="GH529" s="14"/>
      <c r="GI529" s="14"/>
      <c r="GJ529" s="14"/>
      <c r="GK529" s="14"/>
      <c r="GL529" s="14"/>
      <c r="GM529" s="14"/>
      <c r="GN529" s="14"/>
      <c r="GO529" s="14"/>
      <c r="GP529" s="14"/>
      <c r="GQ529" s="14"/>
      <c r="GR529" s="14"/>
      <c r="GS529" s="14"/>
      <c r="GT529" s="14"/>
      <c r="GU529" s="14"/>
      <c r="GV529" s="14"/>
      <c r="GW529" s="14"/>
      <c r="GX529" s="14"/>
      <c r="GY529" s="14"/>
      <c r="GZ529" s="14"/>
      <c r="HA529" s="14"/>
      <c r="HB529" s="14"/>
      <c r="HC529" s="14"/>
      <c r="HD529" s="14"/>
      <c r="HE529" s="14"/>
      <c r="HF529" s="14"/>
      <c r="HG529" s="14"/>
      <c r="HH529" s="14"/>
      <c r="HI529" s="14"/>
      <c r="HJ529" s="14"/>
      <c r="HK529" s="14"/>
      <c r="HL529" s="14"/>
      <c r="HM529" s="14"/>
      <c r="HN529" s="14"/>
      <c r="HO529" s="14"/>
      <c r="HP529" s="14"/>
      <c r="HQ529" s="14"/>
      <c r="HR529" s="14"/>
      <c r="HS529" s="14"/>
      <c r="HT529" s="14"/>
      <c r="HU529" s="14"/>
      <c r="HV529" s="14"/>
      <c r="HW529" s="14"/>
      <c r="HX529" s="14"/>
      <c r="HY529" s="14"/>
      <c r="HZ529" s="14"/>
      <c r="IA529" s="14"/>
      <c r="IB529" s="14"/>
      <c r="IC529" s="14"/>
      <c r="ID529" s="14"/>
    </row>
    <row r="530" spans="1:238" x14ac:dyDescent="0.2">
      <c r="A530" s="11">
        <f t="shared" si="9"/>
        <v>523</v>
      </c>
      <c r="B530" s="38" t="s">
        <v>1606</v>
      </c>
      <c r="C530" s="32" t="s">
        <v>28</v>
      </c>
      <c r="D530" s="38" t="s">
        <v>28</v>
      </c>
      <c r="E530" s="69" t="s">
        <v>1603</v>
      </c>
      <c r="F530" s="33" t="s">
        <v>1607</v>
      </c>
      <c r="G530" s="34">
        <v>379</v>
      </c>
      <c r="H530" s="34">
        <v>664</v>
      </c>
      <c r="I530" s="37" t="s">
        <v>15</v>
      </c>
      <c r="J530" s="35" t="s">
        <v>17</v>
      </c>
      <c r="K530" s="36"/>
    </row>
    <row r="531" spans="1:238" x14ac:dyDescent="0.2">
      <c r="A531" s="11">
        <f t="shared" si="9"/>
        <v>524</v>
      </c>
      <c r="B531" s="38" t="s">
        <v>1625</v>
      </c>
      <c r="C531" s="32" t="s">
        <v>28</v>
      </c>
      <c r="D531" s="38" t="s">
        <v>28</v>
      </c>
      <c r="E531" s="68" t="s">
        <v>1623</v>
      </c>
      <c r="F531" s="33" t="s">
        <v>1626</v>
      </c>
      <c r="G531" s="34">
        <v>1237</v>
      </c>
      <c r="H531" s="34">
        <v>2786</v>
      </c>
      <c r="I531" s="37" t="s">
        <v>15</v>
      </c>
      <c r="J531" s="35" t="s">
        <v>17</v>
      </c>
      <c r="K531" s="36"/>
    </row>
    <row r="532" spans="1:238" x14ac:dyDescent="0.2">
      <c r="A532" s="11">
        <f t="shared" si="9"/>
        <v>525</v>
      </c>
      <c r="B532" s="38" t="s">
        <v>1652</v>
      </c>
      <c r="C532" s="38" t="s">
        <v>28</v>
      </c>
      <c r="D532" s="38" t="s">
        <v>28</v>
      </c>
      <c r="E532" s="68" t="s">
        <v>1067</v>
      </c>
      <c r="F532" s="33" t="s">
        <v>112</v>
      </c>
      <c r="G532" s="34">
        <v>287</v>
      </c>
      <c r="H532" s="34">
        <v>709</v>
      </c>
      <c r="I532" s="37" t="s">
        <v>19</v>
      </c>
      <c r="J532" s="35" t="s">
        <v>17</v>
      </c>
      <c r="K532" s="36" t="s">
        <v>180</v>
      </c>
    </row>
    <row r="533" spans="1:238" x14ac:dyDescent="0.2">
      <c r="A533" s="11">
        <f t="shared" si="9"/>
        <v>526</v>
      </c>
      <c r="B533" s="38" t="s">
        <v>1662</v>
      </c>
      <c r="C533" s="38" t="s">
        <v>28</v>
      </c>
      <c r="D533" s="38" t="s">
        <v>28</v>
      </c>
      <c r="E533" s="68" t="s">
        <v>1659</v>
      </c>
      <c r="F533" s="33" t="s">
        <v>110</v>
      </c>
      <c r="G533" s="34">
        <v>729</v>
      </c>
      <c r="H533" s="34">
        <v>1139</v>
      </c>
      <c r="I533" s="37" t="s">
        <v>15</v>
      </c>
      <c r="J533" s="35" t="s">
        <v>17</v>
      </c>
      <c r="K533" s="36"/>
    </row>
    <row r="534" spans="1:238" x14ac:dyDescent="0.2">
      <c r="A534" s="11">
        <f t="shared" si="9"/>
        <v>527</v>
      </c>
      <c r="B534" s="38" t="s">
        <v>1720</v>
      </c>
      <c r="C534" s="32" t="s">
        <v>28</v>
      </c>
      <c r="D534" s="38" t="s">
        <v>28</v>
      </c>
      <c r="E534" s="69" t="s">
        <v>1706</v>
      </c>
      <c r="F534" s="82" t="s">
        <v>33</v>
      </c>
      <c r="G534" s="39">
        <v>391</v>
      </c>
      <c r="H534" s="34">
        <v>111</v>
      </c>
      <c r="I534" s="37" t="s">
        <v>1069</v>
      </c>
      <c r="J534" s="35" t="s">
        <v>902</v>
      </c>
      <c r="K534" s="36" t="s">
        <v>180</v>
      </c>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c r="CM534" s="17"/>
      <c r="CN534" s="17"/>
      <c r="CO534" s="17"/>
      <c r="CP534" s="17"/>
      <c r="CQ534" s="17"/>
      <c r="CR534" s="17"/>
      <c r="CS534" s="17"/>
      <c r="CT534" s="17"/>
      <c r="CU534" s="17"/>
      <c r="CV534" s="17"/>
      <c r="CW534" s="17"/>
      <c r="CX534" s="17"/>
      <c r="CY534" s="17"/>
      <c r="CZ534" s="17"/>
      <c r="DA534" s="17"/>
      <c r="DB534" s="17"/>
      <c r="DC534" s="17"/>
      <c r="DD534" s="17"/>
      <c r="DE534" s="17"/>
      <c r="DF534" s="17"/>
      <c r="DG534" s="17"/>
      <c r="DH534" s="17"/>
      <c r="DI534" s="17"/>
      <c r="DJ534" s="17"/>
      <c r="DK534" s="17"/>
      <c r="DL534" s="17"/>
      <c r="DM534" s="17"/>
      <c r="DN534" s="17"/>
      <c r="DO534" s="17"/>
      <c r="DP534" s="17"/>
      <c r="DQ534" s="17"/>
      <c r="DR534" s="17"/>
      <c r="DS534" s="17"/>
      <c r="DT534" s="17"/>
      <c r="DU534" s="17"/>
      <c r="DV534" s="17"/>
      <c r="DW534" s="17"/>
      <c r="DX534" s="17"/>
      <c r="DY534" s="17"/>
      <c r="DZ534" s="17"/>
      <c r="EA534" s="17"/>
      <c r="EB534" s="17"/>
      <c r="EC534" s="17"/>
      <c r="ED534" s="17"/>
      <c r="EE534" s="17"/>
      <c r="EF534" s="17"/>
      <c r="EG534" s="17"/>
      <c r="EH534" s="17"/>
      <c r="EI534" s="17"/>
      <c r="EJ534" s="17"/>
      <c r="EK534" s="17"/>
      <c r="EL534" s="17"/>
      <c r="EM534" s="17"/>
      <c r="EN534" s="17"/>
      <c r="EO534" s="17"/>
      <c r="EP534" s="17"/>
      <c r="EQ534" s="17"/>
      <c r="ER534" s="17"/>
      <c r="ES534" s="17"/>
      <c r="ET534" s="17"/>
      <c r="EU534" s="17"/>
      <c r="EV534" s="17"/>
      <c r="EW534" s="17"/>
      <c r="EX534" s="17"/>
      <c r="EY534" s="17"/>
      <c r="EZ534" s="17"/>
      <c r="FA534" s="17"/>
      <c r="FB534" s="17"/>
      <c r="FC534" s="17"/>
      <c r="FD534" s="17"/>
      <c r="FE534" s="17"/>
      <c r="FF534" s="17"/>
      <c r="FG534" s="17"/>
      <c r="FH534" s="17"/>
      <c r="FI534" s="17"/>
      <c r="FJ534" s="17"/>
      <c r="FK534" s="17"/>
      <c r="FL534" s="17"/>
      <c r="FM534" s="17"/>
      <c r="FN534" s="17"/>
      <c r="FO534" s="17"/>
      <c r="FP534" s="17"/>
      <c r="FQ534" s="17"/>
      <c r="FR534" s="17"/>
      <c r="FS534" s="17"/>
      <c r="FT534" s="17"/>
      <c r="FU534" s="17"/>
      <c r="FV534" s="17"/>
      <c r="FW534" s="17"/>
      <c r="FX534" s="17"/>
      <c r="FY534" s="17"/>
      <c r="FZ534" s="17"/>
      <c r="GA534" s="17"/>
      <c r="GB534" s="17"/>
      <c r="GC534" s="17"/>
      <c r="GD534" s="17"/>
      <c r="GE534" s="17"/>
      <c r="GF534" s="17"/>
      <c r="GG534" s="17"/>
      <c r="GH534" s="17"/>
      <c r="GI534" s="17"/>
      <c r="GJ534" s="17"/>
      <c r="GK534" s="17"/>
      <c r="GL534" s="17"/>
      <c r="GM534" s="17"/>
      <c r="GN534" s="17"/>
      <c r="GO534" s="17"/>
      <c r="GP534" s="17"/>
      <c r="GQ534" s="17"/>
      <c r="GR534" s="17"/>
      <c r="GS534" s="17"/>
      <c r="GT534" s="17"/>
      <c r="GU534" s="17"/>
      <c r="GV534" s="17"/>
      <c r="GW534" s="17"/>
      <c r="GX534" s="17"/>
      <c r="GY534" s="17"/>
      <c r="GZ534" s="17"/>
      <c r="HA534" s="17"/>
      <c r="HB534" s="17"/>
      <c r="HC534" s="17"/>
      <c r="HD534" s="17"/>
      <c r="HE534" s="17"/>
      <c r="HF534" s="17"/>
      <c r="HG534" s="17"/>
      <c r="HH534" s="17"/>
      <c r="HI534" s="17"/>
      <c r="HJ534" s="17"/>
      <c r="HK534" s="17"/>
      <c r="HL534" s="17"/>
      <c r="HM534" s="17"/>
      <c r="HN534" s="17"/>
      <c r="HO534" s="17"/>
      <c r="HP534" s="13"/>
      <c r="HQ534" s="13"/>
      <c r="HR534" s="13"/>
      <c r="HS534" s="13"/>
      <c r="HT534" s="13"/>
      <c r="HU534" s="13"/>
      <c r="HV534" s="13"/>
      <c r="HW534" s="13"/>
      <c r="HX534" s="13"/>
      <c r="HY534" s="13"/>
      <c r="HZ534" s="13"/>
      <c r="IA534" s="13"/>
      <c r="IB534" s="13"/>
      <c r="IC534" s="13"/>
      <c r="ID534" s="13"/>
    </row>
    <row r="535" spans="1:238" x14ac:dyDescent="0.2">
      <c r="A535" s="11">
        <f t="shared" si="9"/>
        <v>528</v>
      </c>
      <c r="B535" s="32" t="s">
        <v>1726</v>
      </c>
      <c r="C535" s="32" t="s">
        <v>28</v>
      </c>
      <c r="D535" s="38" t="s">
        <v>28</v>
      </c>
      <c r="E535" s="68" t="s">
        <v>1706</v>
      </c>
      <c r="F535" s="33" t="s">
        <v>36</v>
      </c>
      <c r="G535" s="34">
        <v>602</v>
      </c>
      <c r="H535" s="34">
        <v>840</v>
      </c>
      <c r="I535" s="37" t="s">
        <v>18</v>
      </c>
      <c r="J535" s="35" t="s">
        <v>17</v>
      </c>
      <c r="K535" s="36"/>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c r="CM535" s="17"/>
      <c r="CN535" s="17"/>
      <c r="CO535" s="17"/>
      <c r="CP535" s="17"/>
      <c r="CQ535" s="17"/>
      <c r="CR535" s="17"/>
      <c r="CS535" s="17"/>
      <c r="CT535" s="17"/>
      <c r="CU535" s="17"/>
      <c r="CV535" s="17"/>
      <c r="CW535" s="17"/>
      <c r="CX535" s="17"/>
      <c r="CY535" s="17"/>
      <c r="CZ535" s="17"/>
      <c r="DA535" s="17"/>
      <c r="DB535" s="17"/>
      <c r="DC535" s="17"/>
      <c r="DD535" s="17"/>
      <c r="DE535" s="17"/>
      <c r="DF535" s="17"/>
      <c r="DG535" s="17"/>
      <c r="DH535" s="17"/>
      <c r="DI535" s="17"/>
      <c r="DJ535" s="17"/>
      <c r="DK535" s="17"/>
      <c r="DL535" s="17"/>
      <c r="DM535" s="17"/>
      <c r="DN535" s="17"/>
      <c r="DO535" s="17"/>
      <c r="DP535" s="17"/>
      <c r="DQ535" s="17"/>
      <c r="DR535" s="17"/>
      <c r="DS535" s="17"/>
      <c r="DT535" s="17"/>
      <c r="DU535" s="17"/>
      <c r="DV535" s="17"/>
      <c r="DW535" s="17"/>
      <c r="DX535" s="17"/>
      <c r="DY535" s="17"/>
      <c r="DZ535" s="17"/>
      <c r="EA535" s="17"/>
      <c r="EB535" s="17"/>
      <c r="EC535" s="17"/>
      <c r="ED535" s="17"/>
      <c r="EE535" s="17"/>
      <c r="EF535" s="17"/>
      <c r="EG535" s="17"/>
      <c r="EH535" s="17"/>
      <c r="EI535" s="17"/>
      <c r="EJ535" s="17"/>
      <c r="EK535" s="17"/>
      <c r="EL535" s="17"/>
      <c r="EM535" s="17"/>
      <c r="EN535" s="17"/>
      <c r="EO535" s="17"/>
      <c r="EP535" s="17"/>
      <c r="EQ535" s="17"/>
      <c r="ER535" s="17"/>
      <c r="ES535" s="17"/>
      <c r="ET535" s="17"/>
      <c r="EU535" s="17"/>
      <c r="EV535" s="17"/>
      <c r="EW535" s="17"/>
      <c r="EX535" s="17"/>
      <c r="EY535" s="17"/>
      <c r="EZ535" s="17"/>
      <c r="FA535" s="17"/>
      <c r="FB535" s="17"/>
      <c r="FC535" s="17"/>
      <c r="FD535" s="17"/>
      <c r="FE535" s="17"/>
      <c r="FF535" s="17"/>
      <c r="FG535" s="17"/>
      <c r="FH535" s="17"/>
      <c r="FI535" s="17"/>
      <c r="FJ535" s="17"/>
      <c r="FK535" s="17"/>
      <c r="FL535" s="17"/>
      <c r="FM535" s="17"/>
      <c r="FN535" s="17"/>
      <c r="FO535" s="17"/>
      <c r="FP535" s="17"/>
      <c r="FQ535" s="17"/>
      <c r="FR535" s="17"/>
      <c r="FS535" s="17"/>
      <c r="FT535" s="17"/>
      <c r="FU535" s="17"/>
      <c r="FV535" s="17"/>
      <c r="FW535" s="17"/>
      <c r="FX535" s="17"/>
      <c r="FY535" s="17"/>
      <c r="FZ535" s="17"/>
      <c r="GA535" s="17"/>
      <c r="GB535" s="17"/>
      <c r="GC535" s="17"/>
      <c r="GD535" s="17"/>
      <c r="GE535" s="17"/>
      <c r="GF535" s="17"/>
      <c r="GG535" s="17"/>
      <c r="GH535" s="17"/>
      <c r="GI535" s="17"/>
      <c r="GJ535" s="17"/>
      <c r="GK535" s="17"/>
      <c r="GL535" s="17"/>
      <c r="GM535" s="17"/>
      <c r="GN535" s="17"/>
      <c r="GO535" s="17"/>
      <c r="GP535" s="17"/>
      <c r="GQ535" s="17"/>
      <c r="GR535" s="17"/>
      <c r="GS535" s="17"/>
      <c r="GT535" s="17"/>
      <c r="GU535" s="17"/>
      <c r="GV535" s="17"/>
      <c r="GW535" s="17"/>
      <c r="GX535" s="17"/>
      <c r="GY535" s="17"/>
      <c r="GZ535" s="17"/>
      <c r="HA535" s="17"/>
      <c r="HB535" s="17"/>
      <c r="HC535" s="17"/>
      <c r="HD535" s="17"/>
      <c r="HE535" s="17"/>
      <c r="HF535" s="17"/>
      <c r="HG535" s="17"/>
      <c r="HH535" s="17"/>
      <c r="HI535" s="17"/>
      <c r="HJ535" s="17"/>
      <c r="HK535" s="17"/>
      <c r="HL535" s="17"/>
      <c r="HM535" s="17"/>
      <c r="HN535" s="17"/>
      <c r="HO535" s="17"/>
      <c r="HP535" s="13"/>
      <c r="HQ535" s="13"/>
      <c r="HR535" s="13"/>
      <c r="HS535" s="13"/>
      <c r="HT535" s="13"/>
      <c r="HU535" s="13"/>
      <c r="HV535" s="13"/>
      <c r="HW535" s="13"/>
      <c r="HX535" s="13"/>
      <c r="HY535" s="13"/>
      <c r="HZ535" s="13"/>
      <c r="IA535" s="13"/>
      <c r="IB535" s="13"/>
      <c r="IC535" s="13"/>
      <c r="ID535" s="13"/>
    </row>
    <row r="536" spans="1:238" x14ac:dyDescent="0.2">
      <c r="A536" s="11">
        <f t="shared" si="9"/>
        <v>529</v>
      </c>
      <c r="B536" s="38" t="s">
        <v>1737</v>
      </c>
      <c r="C536" s="32" t="s">
        <v>28</v>
      </c>
      <c r="D536" s="38" t="s">
        <v>28</v>
      </c>
      <c r="E536" s="69" t="s">
        <v>1733</v>
      </c>
      <c r="F536" s="82" t="s">
        <v>84</v>
      </c>
      <c r="G536" s="83">
        <v>1234</v>
      </c>
      <c r="H536" s="34">
        <v>2058</v>
      </c>
      <c r="I536" s="37" t="s">
        <v>18</v>
      </c>
      <c r="J536" s="35" t="s">
        <v>17</v>
      </c>
      <c r="K536" s="45"/>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c r="HT536" s="13"/>
      <c r="HU536" s="13"/>
      <c r="HV536" s="13"/>
      <c r="HW536" s="13"/>
      <c r="HX536" s="13"/>
      <c r="HY536" s="13"/>
      <c r="HZ536" s="13"/>
      <c r="IA536" s="13"/>
      <c r="IB536" s="13"/>
      <c r="IC536" s="13"/>
      <c r="ID536" s="13"/>
    </row>
    <row r="537" spans="1:238" x14ac:dyDescent="0.2">
      <c r="A537" s="11">
        <f t="shared" si="9"/>
        <v>530</v>
      </c>
      <c r="B537" s="38" t="s">
        <v>1740</v>
      </c>
      <c r="C537" s="32" t="s">
        <v>28</v>
      </c>
      <c r="D537" s="38" t="s">
        <v>28</v>
      </c>
      <c r="E537" s="69" t="s">
        <v>1733</v>
      </c>
      <c r="F537" s="82" t="s">
        <v>1741</v>
      </c>
      <c r="G537" s="83">
        <v>314</v>
      </c>
      <c r="H537" s="34">
        <v>535</v>
      </c>
      <c r="I537" s="37" t="s">
        <v>18</v>
      </c>
      <c r="J537" s="35" t="s">
        <v>17</v>
      </c>
      <c r="K537" s="36" t="s">
        <v>179</v>
      </c>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c r="HT537" s="13"/>
      <c r="HU537" s="13"/>
      <c r="HV537" s="13"/>
      <c r="HW537" s="13"/>
      <c r="HX537" s="13"/>
      <c r="HY537" s="13"/>
      <c r="HZ537" s="13"/>
      <c r="IA537" s="13"/>
      <c r="IB537" s="13"/>
      <c r="IC537" s="13"/>
      <c r="ID537" s="13"/>
    </row>
    <row r="538" spans="1:238" x14ac:dyDescent="0.2">
      <c r="A538" s="11">
        <f t="shared" si="9"/>
        <v>531</v>
      </c>
      <c r="B538" s="38" t="s">
        <v>1757</v>
      </c>
      <c r="C538" s="32" t="s">
        <v>28</v>
      </c>
      <c r="D538" s="38" t="s">
        <v>28</v>
      </c>
      <c r="E538" s="69" t="s">
        <v>1754</v>
      </c>
      <c r="F538" s="82" t="s">
        <v>108</v>
      </c>
      <c r="G538" s="83">
        <v>94</v>
      </c>
      <c r="H538" s="34">
        <v>214</v>
      </c>
      <c r="I538" s="37" t="s">
        <v>19</v>
      </c>
      <c r="J538" s="35" t="s">
        <v>17</v>
      </c>
      <c r="K538" s="36" t="s">
        <v>180</v>
      </c>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row>
    <row r="539" spans="1:238" x14ac:dyDescent="0.2">
      <c r="A539" s="11">
        <f t="shared" si="9"/>
        <v>532</v>
      </c>
      <c r="B539" s="38" t="s">
        <v>1758</v>
      </c>
      <c r="C539" s="32" t="s">
        <v>28</v>
      </c>
      <c r="D539" s="38" t="s">
        <v>28</v>
      </c>
      <c r="E539" s="69" t="s">
        <v>1754</v>
      </c>
      <c r="F539" s="82" t="s">
        <v>1759</v>
      </c>
      <c r="G539" s="39">
        <v>416</v>
      </c>
      <c r="H539" s="39">
        <v>623</v>
      </c>
      <c r="I539" s="41" t="s">
        <v>1070</v>
      </c>
      <c r="J539" s="43" t="s">
        <v>90</v>
      </c>
      <c r="K539" s="42" t="s">
        <v>180</v>
      </c>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row>
    <row r="540" spans="1:238" s="4" customFormat="1" x14ac:dyDescent="0.2">
      <c r="A540" s="11">
        <f t="shared" si="9"/>
        <v>533</v>
      </c>
      <c r="B540" s="38" t="s">
        <v>1762</v>
      </c>
      <c r="C540" s="32" t="s">
        <v>28</v>
      </c>
      <c r="D540" s="38" t="s">
        <v>28</v>
      </c>
      <c r="E540" s="69" t="s">
        <v>1754</v>
      </c>
      <c r="F540" s="82" t="s">
        <v>1763</v>
      </c>
      <c r="G540" s="83">
        <v>1652</v>
      </c>
      <c r="H540" s="34">
        <v>3221</v>
      </c>
      <c r="I540" s="37" t="s">
        <v>18</v>
      </c>
      <c r="J540" s="35" t="s">
        <v>17</v>
      </c>
      <c r="K540" s="36" t="s">
        <v>179</v>
      </c>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2"/>
      <c r="HQ540" s="2"/>
      <c r="HR540" s="2"/>
      <c r="HS540" s="2"/>
      <c r="HT540" s="2"/>
      <c r="HU540" s="2"/>
      <c r="HV540" s="2"/>
      <c r="HW540" s="2"/>
      <c r="HX540" s="2"/>
      <c r="HY540" s="2"/>
      <c r="HZ540" s="2"/>
      <c r="IA540" s="2"/>
      <c r="IB540" s="2"/>
      <c r="IC540" s="2"/>
      <c r="ID540" s="2"/>
    </row>
    <row r="541" spans="1:238" s="4" customFormat="1" x14ac:dyDescent="0.2">
      <c r="A541" s="11">
        <f t="shared" si="9"/>
        <v>534</v>
      </c>
      <c r="B541" s="38" t="s">
        <v>1784</v>
      </c>
      <c r="C541" s="38" t="s">
        <v>28</v>
      </c>
      <c r="D541" s="38" t="s">
        <v>28</v>
      </c>
      <c r="E541" s="69" t="s">
        <v>1775</v>
      </c>
      <c r="F541" s="82" t="s">
        <v>1747</v>
      </c>
      <c r="G541" s="83">
        <v>142</v>
      </c>
      <c r="H541" s="34">
        <v>135</v>
      </c>
      <c r="I541" s="37" t="s">
        <v>18</v>
      </c>
      <c r="J541" s="35" t="s">
        <v>17</v>
      </c>
      <c r="K541" s="36" t="s">
        <v>179</v>
      </c>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row>
    <row r="542" spans="1:238" s="4" customFormat="1" x14ac:dyDescent="0.2">
      <c r="A542" s="11">
        <f t="shared" si="9"/>
        <v>535</v>
      </c>
      <c r="B542" s="32" t="s">
        <v>367</v>
      </c>
      <c r="C542" s="32" t="s">
        <v>28</v>
      </c>
      <c r="D542" s="38" t="s">
        <v>28</v>
      </c>
      <c r="E542" s="69" t="s">
        <v>1811</v>
      </c>
      <c r="F542" s="33" t="s">
        <v>119</v>
      </c>
      <c r="G542" s="34">
        <v>523</v>
      </c>
      <c r="H542" s="34">
        <v>1231</v>
      </c>
      <c r="I542" s="37" t="s">
        <v>15</v>
      </c>
      <c r="J542" s="35" t="s">
        <v>17</v>
      </c>
      <c r="K542" s="45" t="s">
        <v>180</v>
      </c>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row>
    <row r="543" spans="1:238" s="4" customFormat="1" x14ac:dyDescent="0.2">
      <c r="A543" s="11">
        <f t="shared" si="9"/>
        <v>536</v>
      </c>
      <c r="B543" s="32" t="s">
        <v>1839</v>
      </c>
      <c r="C543" s="32" t="s">
        <v>28</v>
      </c>
      <c r="D543" s="38" t="s">
        <v>28</v>
      </c>
      <c r="E543" s="69" t="s">
        <v>709</v>
      </c>
      <c r="F543" s="33" t="s">
        <v>1125</v>
      </c>
      <c r="G543" s="34">
        <v>1630</v>
      </c>
      <c r="H543" s="34">
        <v>3657</v>
      </c>
      <c r="I543" s="37" t="s">
        <v>18</v>
      </c>
      <c r="J543" s="35" t="s">
        <v>17</v>
      </c>
      <c r="K543" s="36"/>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row>
    <row r="544" spans="1:238" s="4" customFormat="1" x14ac:dyDescent="0.2">
      <c r="A544" s="11">
        <f t="shared" si="9"/>
        <v>537</v>
      </c>
      <c r="B544" s="32" t="s">
        <v>1873</v>
      </c>
      <c r="C544" s="32" t="s">
        <v>28</v>
      </c>
      <c r="D544" s="38" t="s">
        <v>28</v>
      </c>
      <c r="E544" s="69" t="s">
        <v>1870</v>
      </c>
      <c r="F544" s="33" t="s">
        <v>969</v>
      </c>
      <c r="G544" s="34">
        <v>1822</v>
      </c>
      <c r="H544" s="34">
        <v>3508</v>
      </c>
      <c r="I544" s="37" t="s">
        <v>19</v>
      </c>
      <c r="J544" s="35" t="s">
        <v>17</v>
      </c>
      <c r="K544" s="36"/>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row>
    <row r="545" spans="1:238" s="4" customFormat="1" x14ac:dyDescent="0.2">
      <c r="A545" s="11">
        <f t="shared" si="9"/>
        <v>538</v>
      </c>
      <c r="B545" s="38" t="s">
        <v>369</v>
      </c>
      <c r="C545" s="32" t="s">
        <v>28</v>
      </c>
      <c r="D545" s="38" t="s">
        <v>28</v>
      </c>
      <c r="E545" s="69" t="s">
        <v>1881</v>
      </c>
      <c r="F545" s="40" t="s">
        <v>1884</v>
      </c>
      <c r="G545" s="39">
        <v>1305</v>
      </c>
      <c r="H545" s="39">
        <v>2550</v>
      </c>
      <c r="I545" s="37" t="s">
        <v>18</v>
      </c>
      <c r="J545" s="43" t="s">
        <v>17</v>
      </c>
      <c r="K545" s="4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row>
    <row r="546" spans="1:238" s="4" customFormat="1" x14ac:dyDescent="0.2">
      <c r="A546" s="11">
        <f t="shared" si="9"/>
        <v>539</v>
      </c>
      <c r="B546" s="38" t="s">
        <v>370</v>
      </c>
      <c r="C546" s="38" t="s">
        <v>28</v>
      </c>
      <c r="D546" s="38" t="s">
        <v>28</v>
      </c>
      <c r="E546" s="69" t="s">
        <v>1896</v>
      </c>
      <c r="F546" s="40" t="s">
        <v>84</v>
      </c>
      <c r="G546" s="39">
        <v>616</v>
      </c>
      <c r="H546" s="39">
        <v>1226</v>
      </c>
      <c r="I546" s="41" t="s">
        <v>15</v>
      </c>
      <c r="J546" s="43" t="s">
        <v>17</v>
      </c>
      <c r="K546" s="45"/>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row>
    <row r="547" spans="1:238" s="4" customFormat="1" x14ac:dyDescent="0.2">
      <c r="A547" s="11">
        <f t="shared" si="9"/>
        <v>540</v>
      </c>
      <c r="B547" s="38" t="s">
        <v>371</v>
      </c>
      <c r="C547" s="38" t="s">
        <v>28</v>
      </c>
      <c r="D547" s="38" t="s">
        <v>28</v>
      </c>
      <c r="E547" s="69" t="s">
        <v>1896</v>
      </c>
      <c r="F547" s="40" t="s">
        <v>1898</v>
      </c>
      <c r="G547" s="39">
        <v>877</v>
      </c>
      <c r="H547" s="39">
        <v>1547</v>
      </c>
      <c r="I547" s="41" t="s">
        <v>15</v>
      </c>
      <c r="J547" s="43" t="s">
        <v>17</v>
      </c>
      <c r="K547" s="45"/>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row>
    <row r="548" spans="1:238" s="4" customFormat="1" x14ac:dyDescent="0.2">
      <c r="A548" s="11">
        <f t="shared" si="9"/>
        <v>541</v>
      </c>
      <c r="B548" s="38" t="s">
        <v>1899</v>
      </c>
      <c r="C548" s="38" t="s">
        <v>28</v>
      </c>
      <c r="D548" s="38" t="s">
        <v>28</v>
      </c>
      <c r="E548" s="69" t="s">
        <v>1896</v>
      </c>
      <c r="F548" s="40" t="s">
        <v>23</v>
      </c>
      <c r="G548" s="39">
        <v>561</v>
      </c>
      <c r="H548" s="39">
        <v>1075</v>
      </c>
      <c r="I548" s="41" t="s">
        <v>18</v>
      </c>
      <c r="J548" s="43" t="s">
        <v>17</v>
      </c>
      <c r="K548" s="4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row>
    <row r="549" spans="1:238" s="4" customFormat="1" x14ac:dyDescent="0.2">
      <c r="A549" s="11">
        <f t="shared" si="9"/>
        <v>542</v>
      </c>
      <c r="B549" s="38" t="s">
        <v>290</v>
      </c>
      <c r="C549" s="38" t="s">
        <v>28</v>
      </c>
      <c r="D549" s="38" t="s">
        <v>28</v>
      </c>
      <c r="E549" s="69" t="s">
        <v>1914</v>
      </c>
      <c r="F549" s="40" t="s">
        <v>674</v>
      </c>
      <c r="G549" s="39">
        <v>488</v>
      </c>
      <c r="H549" s="39">
        <v>974</v>
      </c>
      <c r="I549" s="41" t="s">
        <v>15</v>
      </c>
      <c r="J549" s="43" t="s">
        <v>17</v>
      </c>
      <c r="K549" s="4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row>
    <row r="550" spans="1:238" s="4" customFormat="1" x14ac:dyDescent="0.2">
      <c r="A550" s="11">
        <f t="shared" si="9"/>
        <v>543</v>
      </c>
      <c r="B550" s="38" t="s">
        <v>372</v>
      </c>
      <c r="C550" s="38" t="s">
        <v>28</v>
      </c>
      <c r="D550" s="38" t="s">
        <v>28</v>
      </c>
      <c r="E550" s="69" t="s">
        <v>1914</v>
      </c>
      <c r="F550" s="40" t="s">
        <v>1928</v>
      </c>
      <c r="G550" s="39">
        <v>1124</v>
      </c>
      <c r="H550" s="39">
        <v>2891</v>
      </c>
      <c r="I550" s="41" t="s">
        <v>19</v>
      </c>
      <c r="J550" s="43" t="s">
        <v>17</v>
      </c>
      <c r="K550" s="4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row>
    <row r="551" spans="1:238" s="4" customFormat="1" x14ac:dyDescent="0.2">
      <c r="A551" s="11">
        <f t="shared" si="9"/>
        <v>544</v>
      </c>
      <c r="B551" s="38" t="s">
        <v>1077</v>
      </c>
      <c r="C551" s="38" t="s">
        <v>28</v>
      </c>
      <c r="D551" s="38" t="s">
        <v>28</v>
      </c>
      <c r="E551" s="69" t="s">
        <v>1930</v>
      </c>
      <c r="F551" s="40" t="s">
        <v>1928</v>
      </c>
      <c r="G551" s="39">
        <v>1205</v>
      </c>
      <c r="H551" s="39">
        <v>2187</v>
      </c>
      <c r="I551" s="41" t="s">
        <v>18</v>
      </c>
      <c r="J551" s="43" t="s">
        <v>17</v>
      </c>
      <c r="K551" s="4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c r="GN551" s="12"/>
      <c r="GO551" s="12"/>
      <c r="GP551" s="12"/>
      <c r="GQ551" s="12"/>
      <c r="GR551" s="12"/>
      <c r="GS551" s="12"/>
      <c r="GT551" s="12"/>
      <c r="GU551" s="12"/>
      <c r="GV551" s="12"/>
      <c r="GW551" s="12"/>
      <c r="GX551" s="12"/>
      <c r="GY551" s="12"/>
      <c r="GZ551" s="12"/>
      <c r="HA551" s="12"/>
      <c r="HB551" s="12"/>
      <c r="HC551" s="12"/>
      <c r="HD551" s="12"/>
      <c r="HE551" s="12"/>
      <c r="HF551" s="12"/>
      <c r="HG551" s="12"/>
      <c r="HH551" s="12"/>
      <c r="HI551" s="12"/>
      <c r="HJ551" s="12"/>
      <c r="HK551" s="12"/>
      <c r="HL551" s="12"/>
      <c r="HM551" s="12"/>
      <c r="HN551" s="12"/>
      <c r="HO551" s="12"/>
      <c r="HP551" s="12"/>
      <c r="HQ551" s="12"/>
      <c r="HR551" s="12"/>
      <c r="HS551" s="12"/>
      <c r="HT551" s="12"/>
      <c r="HU551" s="12"/>
      <c r="HV551" s="12"/>
      <c r="HW551" s="12"/>
      <c r="HX551" s="12"/>
      <c r="HY551" s="12"/>
      <c r="HZ551" s="12"/>
      <c r="IA551" s="12"/>
      <c r="IB551" s="12"/>
      <c r="IC551" s="12"/>
      <c r="ID551" s="12"/>
    </row>
    <row r="552" spans="1:238" s="4" customFormat="1" x14ac:dyDescent="0.2">
      <c r="A552" s="11">
        <f t="shared" si="9"/>
        <v>545</v>
      </c>
      <c r="B552" s="38" t="s">
        <v>373</v>
      </c>
      <c r="C552" s="38" t="s">
        <v>28</v>
      </c>
      <c r="D552" s="38" t="s">
        <v>28</v>
      </c>
      <c r="E552" s="69" t="s">
        <v>1946</v>
      </c>
      <c r="F552" s="40" t="s">
        <v>1949</v>
      </c>
      <c r="G552" s="39">
        <v>1014</v>
      </c>
      <c r="H552" s="39">
        <v>1502</v>
      </c>
      <c r="I552" s="41" t="s">
        <v>15</v>
      </c>
      <c r="J552" s="43" t="s">
        <v>17</v>
      </c>
      <c r="K552" s="4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c r="GN552" s="12"/>
      <c r="GO552" s="12"/>
      <c r="GP552" s="12"/>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row>
    <row r="553" spans="1:238" s="4" customFormat="1" x14ac:dyDescent="0.2">
      <c r="A553" s="11">
        <f t="shared" si="9"/>
        <v>546</v>
      </c>
      <c r="B553" s="38" t="s">
        <v>374</v>
      </c>
      <c r="C553" s="38" t="s">
        <v>28</v>
      </c>
      <c r="D553" s="38" t="s">
        <v>28</v>
      </c>
      <c r="E553" s="69" t="s">
        <v>1946</v>
      </c>
      <c r="F553" s="40" t="s">
        <v>1143</v>
      </c>
      <c r="G553" s="39">
        <v>655</v>
      </c>
      <c r="H553" s="39">
        <v>850</v>
      </c>
      <c r="I553" s="41" t="s">
        <v>18</v>
      </c>
      <c r="J553" s="43" t="s">
        <v>17</v>
      </c>
      <c r="K553" s="42" t="s">
        <v>179</v>
      </c>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c r="GN553" s="12"/>
      <c r="GO553" s="12"/>
      <c r="GP553" s="12"/>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row>
    <row r="554" spans="1:238" s="4" customFormat="1" x14ac:dyDescent="0.2">
      <c r="A554" s="11">
        <f t="shared" si="9"/>
        <v>547</v>
      </c>
      <c r="B554" s="38" t="s">
        <v>1955</v>
      </c>
      <c r="C554" s="38" t="s">
        <v>28</v>
      </c>
      <c r="D554" s="38" t="s">
        <v>28</v>
      </c>
      <c r="E554" s="69" t="s">
        <v>269</v>
      </c>
      <c r="F554" s="40" t="s">
        <v>172</v>
      </c>
      <c r="G554" s="39">
        <v>238</v>
      </c>
      <c r="H554" s="39">
        <v>421</v>
      </c>
      <c r="I554" s="41" t="s">
        <v>19</v>
      </c>
      <c r="J554" s="43" t="s">
        <v>17</v>
      </c>
      <c r="K554" s="45"/>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c r="GN554" s="12"/>
      <c r="GO554" s="12"/>
      <c r="GP554" s="12"/>
      <c r="GQ554" s="12"/>
      <c r="GR554" s="12"/>
      <c r="GS554" s="12"/>
      <c r="GT554" s="12"/>
      <c r="GU554" s="12"/>
      <c r="GV554" s="12"/>
      <c r="GW554" s="12"/>
      <c r="GX554" s="12"/>
      <c r="GY554" s="12"/>
      <c r="GZ554" s="12"/>
      <c r="HA554" s="12"/>
      <c r="HB554" s="12"/>
      <c r="HC554" s="12"/>
      <c r="HD554" s="12"/>
      <c r="HE554" s="12"/>
      <c r="HF554" s="12"/>
      <c r="HG554" s="12"/>
      <c r="HH554" s="12"/>
      <c r="HI554" s="12"/>
      <c r="HJ554" s="12"/>
      <c r="HK554" s="12"/>
      <c r="HL554" s="12"/>
      <c r="HM554" s="12"/>
      <c r="HN554" s="12"/>
      <c r="HO554" s="12"/>
      <c r="HP554" s="12"/>
      <c r="HQ554" s="12"/>
      <c r="HR554" s="12"/>
      <c r="HS554" s="12"/>
      <c r="HT554" s="12"/>
      <c r="HU554" s="12"/>
      <c r="HV554" s="12"/>
      <c r="HW554" s="12"/>
      <c r="HX554" s="12"/>
      <c r="HY554" s="12"/>
      <c r="HZ554" s="12"/>
      <c r="IA554" s="12"/>
      <c r="IB554" s="12"/>
      <c r="IC554" s="12"/>
      <c r="ID554" s="12"/>
    </row>
    <row r="555" spans="1:238" s="4" customFormat="1" x14ac:dyDescent="0.2">
      <c r="A555" s="11">
        <f t="shared" si="9"/>
        <v>548</v>
      </c>
      <c r="B555" s="38" t="s">
        <v>376</v>
      </c>
      <c r="C555" s="38" t="s">
        <v>28</v>
      </c>
      <c r="D555" s="38" t="s">
        <v>28</v>
      </c>
      <c r="E555" s="69" t="s">
        <v>1984</v>
      </c>
      <c r="F555" s="40" t="s">
        <v>1017</v>
      </c>
      <c r="G555" s="39">
        <v>656</v>
      </c>
      <c r="H555" s="39">
        <v>1194</v>
      </c>
      <c r="I555" s="41" t="s">
        <v>15</v>
      </c>
      <c r="J555" s="43" t="s">
        <v>17</v>
      </c>
      <c r="K555" s="4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c r="FS555" s="12"/>
      <c r="FT555" s="12"/>
      <c r="FU555" s="12"/>
      <c r="FV555" s="12"/>
      <c r="FW555" s="12"/>
      <c r="FX555" s="12"/>
      <c r="FY555" s="12"/>
      <c r="FZ555" s="12"/>
      <c r="GA555" s="12"/>
      <c r="GB555" s="12"/>
      <c r="GC555" s="12"/>
      <c r="GD555" s="12"/>
      <c r="GE555" s="12"/>
      <c r="GF555" s="12"/>
      <c r="GG555" s="12"/>
      <c r="GH555" s="12"/>
      <c r="GI555" s="12"/>
      <c r="GJ555" s="12"/>
      <c r="GK555" s="12"/>
      <c r="GL555" s="12"/>
      <c r="GM555" s="12"/>
      <c r="GN555" s="12"/>
      <c r="GO555" s="12"/>
      <c r="GP555" s="12"/>
      <c r="GQ555" s="12"/>
      <c r="GR555" s="12"/>
      <c r="GS555" s="12"/>
      <c r="GT555" s="12"/>
      <c r="GU555" s="12"/>
      <c r="GV555" s="12"/>
      <c r="GW555" s="12"/>
      <c r="GX555" s="12"/>
      <c r="GY555" s="12"/>
      <c r="GZ555" s="12"/>
      <c r="HA555" s="12"/>
      <c r="HB555" s="12"/>
      <c r="HC555" s="12"/>
      <c r="HD555" s="12"/>
      <c r="HE555" s="12"/>
      <c r="HF555" s="12"/>
      <c r="HG555" s="12"/>
      <c r="HH555" s="12"/>
      <c r="HI555" s="12"/>
      <c r="HJ555" s="12"/>
      <c r="HK555" s="12"/>
      <c r="HL555" s="12"/>
      <c r="HM555" s="12"/>
      <c r="HN555" s="12"/>
      <c r="HO555" s="12"/>
      <c r="HP555" s="12"/>
      <c r="HQ555" s="12"/>
      <c r="HR555" s="12"/>
      <c r="HS555" s="12"/>
      <c r="HT555" s="12"/>
      <c r="HU555" s="12"/>
      <c r="HV555" s="12"/>
      <c r="HW555" s="12"/>
      <c r="HX555" s="12"/>
      <c r="HY555" s="12"/>
      <c r="HZ555" s="12"/>
      <c r="IA555" s="12"/>
      <c r="IB555" s="12"/>
      <c r="IC555" s="12"/>
      <c r="ID555" s="12"/>
    </row>
    <row r="556" spans="1:238" s="4" customFormat="1" x14ac:dyDescent="0.2">
      <c r="A556" s="11">
        <f t="shared" si="9"/>
        <v>549</v>
      </c>
      <c r="B556" s="38" t="s">
        <v>377</v>
      </c>
      <c r="C556" s="38" t="s">
        <v>28</v>
      </c>
      <c r="D556" s="38" t="s">
        <v>28</v>
      </c>
      <c r="E556" s="69" t="s">
        <v>1992</v>
      </c>
      <c r="F556" s="40" t="s">
        <v>26</v>
      </c>
      <c r="G556" s="39">
        <v>1267</v>
      </c>
      <c r="H556" s="39">
        <v>2693</v>
      </c>
      <c r="I556" s="41" t="s">
        <v>18</v>
      </c>
      <c r="J556" s="43" t="s">
        <v>17</v>
      </c>
      <c r="K556" s="4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c r="GN556" s="12"/>
      <c r="GO556" s="12"/>
      <c r="GP556" s="12"/>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row>
    <row r="557" spans="1:238" s="4" customFormat="1" x14ac:dyDescent="0.2">
      <c r="A557" s="11">
        <f t="shared" si="9"/>
        <v>550</v>
      </c>
      <c r="B557" s="38" t="s">
        <v>2010</v>
      </c>
      <c r="C557" s="38" t="s">
        <v>28</v>
      </c>
      <c r="D557" s="38" t="s">
        <v>28</v>
      </c>
      <c r="E557" s="69" t="s">
        <v>2003</v>
      </c>
      <c r="F557" s="40" t="s">
        <v>133</v>
      </c>
      <c r="G557" s="39">
        <v>123</v>
      </c>
      <c r="H557" s="39">
        <v>283</v>
      </c>
      <c r="I557" s="41" t="s">
        <v>18</v>
      </c>
      <c r="J557" s="43" t="s">
        <v>17</v>
      </c>
      <c r="K557" s="4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c r="GN557" s="12"/>
      <c r="GO557" s="12"/>
      <c r="GP557" s="12"/>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row>
    <row r="558" spans="1:238" s="4" customFormat="1" x14ac:dyDescent="0.2">
      <c r="A558" s="11">
        <f t="shared" si="9"/>
        <v>551</v>
      </c>
      <c r="B558" s="38" t="s">
        <v>2011</v>
      </c>
      <c r="C558" s="38" t="s">
        <v>28</v>
      </c>
      <c r="D558" s="38" t="s">
        <v>28</v>
      </c>
      <c r="E558" s="69" t="s">
        <v>2003</v>
      </c>
      <c r="F558" s="40" t="s">
        <v>25</v>
      </c>
      <c r="G558" s="39">
        <v>1207</v>
      </c>
      <c r="H558" s="39">
        <v>1630</v>
      </c>
      <c r="I558" s="41" t="s">
        <v>18</v>
      </c>
      <c r="J558" s="43" t="s">
        <v>17</v>
      </c>
      <c r="K558" s="42" t="s">
        <v>179</v>
      </c>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row>
    <row r="559" spans="1:238" s="4" customFormat="1" x14ac:dyDescent="0.2">
      <c r="A559" s="11">
        <f t="shared" si="9"/>
        <v>552</v>
      </c>
      <c r="B559" s="38" t="s">
        <v>2041</v>
      </c>
      <c r="C559" s="38" t="s">
        <v>28</v>
      </c>
      <c r="D559" s="38" t="s">
        <v>28</v>
      </c>
      <c r="E559" s="69" t="s">
        <v>2029</v>
      </c>
      <c r="F559" s="40" t="s">
        <v>1996</v>
      </c>
      <c r="G559" s="39">
        <v>457</v>
      </c>
      <c r="H559" s="39">
        <v>914</v>
      </c>
      <c r="I559" s="41" t="s">
        <v>18</v>
      </c>
      <c r="J559" s="43" t="s">
        <v>17</v>
      </c>
      <c r="K559" s="45"/>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c r="FS559" s="12"/>
      <c r="FT559" s="12"/>
      <c r="FU559" s="12"/>
      <c r="FV559" s="12"/>
      <c r="FW559" s="12"/>
      <c r="FX559" s="12"/>
      <c r="FY559" s="12"/>
      <c r="FZ559" s="12"/>
      <c r="GA559" s="12"/>
      <c r="GB559" s="12"/>
      <c r="GC559" s="12"/>
      <c r="GD559" s="12"/>
      <c r="GE559" s="12"/>
      <c r="GF559" s="12"/>
      <c r="GG559" s="12"/>
      <c r="GH559" s="12"/>
      <c r="GI559" s="12"/>
      <c r="GJ559" s="12"/>
      <c r="GK559" s="12"/>
      <c r="GL559" s="12"/>
      <c r="GM559" s="12"/>
      <c r="GN559" s="12"/>
      <c r="GO559" s="12"/>
      <c r="GP559" s="12"/>
      <c r="GQ559" s="12"/>
      <c r="GR559" s="12"/>
      <c r="GS559" s="12"/>
      <c r="GT559" s="12"/>
      <c r="GU559" s="12"/>
      <c r="GV559" s="12"/>
      <c r="GW559" s="12"/>
      <c r="GX559" s="12"/>
      <c r="GY559" s="12"/>
      <c r="GZ559" s="12"/>
      <c r="HA559" s="12"/>
      <c r="HB559" s="12"/>
      <c r="HC559" s="12"/>
      <c r="HD559" s="12"/>
      <c r="HE559" s="12"/>
      <c r="HF559" s="12"/>
      <c r="HG559" s="12"/>
      <c r="HH559" s="12"/>
      <c r="HI559" s="12"/>
      <c r="HJ559" s="12"/>
      <c r="HK559" s="12"/>
      <c r="HL559" s="12"/>
      <c r="HM559" s="12"/>
      <c r="HN559" s="12"/>
      <c r="HO559" s="12"/>
      <c r="HP559" s="12"/>
      <c r="HQ559" s="12"/>
      <c r="HR559" s="12"/>
      <c r="HS559" s="12"/>
      <c r="HT559" s="12"/>
      <c r="HU559" s="12"/>
      <c r="HV559" s="12"/>
      <c r="HW559" s="12"/>
      <c r="HX559" s="12"/>
      <c r="HY559" s="12"/>
      <c r="HZ559" s="12"/>
      <c r="IA559" s="12"/>
      <c r="IB559" s="12"/>
      <c r="IC559" s="12"/>
      <c r="ID559" s="12"/>
    </row>
    <row r="560" spans="1:238" s="4" customFormat="1" x14ac:dyDescent="0.2">
      <c r="A560" s="11">
        <f t="shared" si="9"/>
        <v>553</v>
      </c>
      <c r="B560" s="38" t="s">
        <v>2042</v>
      </c>
      <c r="C560" s="38" t="s">
        <v>28</v>
      </c>
      <c r="D560" s="38" t="s">
        <v>28</v>
      </c>
      <c r="E560" s="69" t="s">
        <v>2029</v>
      </c>
      <c r="F560" s="40" t="s">
        <v>862</v>
      </c>
      <c r="G560" s="39">
        <v>392</v>
      </c>
      <c r="H560" s="39">
        <v>861</v>
      </c>
      <c r="I560" s="41" t="s">
        <v>19</v>
      </c>
      <c r="J560" s="43" t="s">
        <v>17</v>
      </c>
      <c r="K560" s="45"/>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c r="GN560" s="12"/>
      <c r="GO560" s="12"/>
      <c r="GP560" s="12"/>
      <c r="GQ560" s="12"/>
      <c r="GR560" s="12"/>
      <c r="GS560" s="12"/>
      <c r="GT560" s="12"/>
      <c r="GU560" s="12"/>
      <c r="GV560" s="12"/>
      <c r="GW560" s="12"/>
      <c r="GX560" s="12"/>
      <c r="GY560" s="12"/>
      <c r="GZ560" s="12"/>
      <c r="HA560" s="12"/>
      <c r="HB560" s="12"/>
      <c r="HC560" s="12"/>
      <c r="HD560" s="12"/>
      <c r="HE560" s="12"/>
      <c r="HF560" s="12"/>
      <c r="HG560" s="12"/>
      <c r="HH560" s="12"/>
      <c r="HI560" s="12"/>
      <c r="HJ560" s="12"/>
      <c r="HK560" s="12"/>
      <c r="HL560" s="12"/>
      <c r="HM560" s="12"/>
      <c r="HN560" s="12"/>
      <c r="HO560" s="12"/>
      <c r="HP560" s="12"/>
      <c r="HQ560" s="12"/>
      <c r="HR560" s="12"/>
      <c r="HS560" s="12"/>
      <c r="HT560" s="12"/>
      <c r="HU560" s="12"/>
      <c r="HV560" s="12"/>
      <c r="HW560" s="12"/>
      <c r="HX560" s="12"/>
      <c r="HY560" s="12"/>
      <c r="HZ560" s="12"/>
      <c r="IA560" s="12"/>
      <c r="IB560" s="12"/>
      <c r="IC560" s="12"/>
      <c r="ID560" s="12"/>
    </row>
    <row r="561" spans="1:238" s="4" customFormat="1" x14ac:dyDescent="0.2">
      <c r="A561" s="11">
        <f t="shared" si="9"/>
        <v>554</v>
      </c>
      <c r="B561" s="38" t="s">
        <v>2066</v>
      </c>
      <c r="C561" s="38" t="s">
        <v>28</v>
      </c>
      <c r="D561" s="38" t="s">
        <v>28</v>
      </c>
      <c r="E561" s="69" t="s">
        <v>2047</v>
      </c>
      <c r="F561" s="40" t="s">
        <v>23</v>
      </c>
      <c r="G561" s="39">
        <v>173</v>
      </c>
      <c r="H561" s="39">
        <v>390</v>
      </c>
      <c r="I561" s="41" t="s">
        <v>18</v>
      </c>
      <c r="J561" s="43" t="s">
        <v>17</v>
      </c>
      <c r="K561" s="42" t="s">
        <v>695</v>
      </c>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c r="FS561" s="12"/>
      <c r="FT561" s="12"/>
      <c r="FU561" s="12"/>
      <c r="FV561" s="12"/>
      <c r="FW561" s="12"/>
      <c r="FX561" s="12"/>
      <c r="FY561" s="12"/>
      <c r="FZ561" s="12"/>
      <c r="GA561" s="12"/>
      <c r="GB561" s="12"/>
      <c r="GC561" s="12"/>
      <c r="GD561" s="12"/>
      <c r="GE561" s="12"/>
      <c r="GF561" s="12"/>
      <c r="GG561" s="12"/>
      <c r="GH561" s="12"/>
      <c r="GI561" s="12"/>
      <c r="GJ561" s="12"/>
      <c r="GK561" s="12"/>
      <c r="GL561" s="12"/>
      <c r="GM561" s="12"/>
      <c r="GN561" s="12"/>
      <c r="GO561" s="12"/>
      <c r="GP561" s="12"/>
      <c r="GQ561" s="12"/>
      <c r="GR561" s="12"/>
      <c r="GS561" s="12"/>
      <c r="GT561" s="12"/>
      <c r="GU561" s="12"/>
      <c r="GV561" s="12"/>
      <c r="GW561" s="12"/>
      <c r="GX561" s="12"/>
      <c r="GY561" s="12"/>
      <c r="GZ561" s="12"/>
      <c r="HA561" s="12"/>
      <c r="HB561" s="12"/>
      <c r="HC561" s="12"/>
      <c r="HD561" s="12"/>
      <c r="HE561" s="12"/>
      <c r="HF561" s="12"/>
      <c r="HG561" s="12"/>
      <c r="HH561" s="12"/>
      <c r="HI561" s="12"/>
      <c r="HJ561" s="12"/>
      <c r="HK561" s="12"/>
      <c r="HL561" s="12"/>
      <c r="HM561" s="12"/>
      <c r="HN561" s="12"/>
      <c r="HO561" s="12"/>
      <c r="HP561" s="12"/>
      <c r="HQ561" s="12"/>
      <c r="HR561" s="12"/>
      <c r="HS561" s="12"/>
      <c r="HT561" s="12"/>
      <c r="HU561" s="12"/>
      <c r="HV561" s="12"/>
      <c r="HW561" s="12"/>
      <c r="HX561" s="12"/>
      <c r="HY561" s="12"/>
      <c r="HZ561" s="12"/>
      <c r="IA561" s="12"/>
      <c r="IB561" s="12"/>
      <c r="IC561" s="12"/>
      <c r="ID561" s="12"/>
    </row>
    <row r="562" spans="1:238" s="4" customFormat="1" x14ac:dyDescent="0.2">
      <c r="A562" s="11">
        <f t="shared" si="9"/>
        <v>555</v>
      </c>
      <c r="B562" s="38" t="s">
        <v>379</v>
      </c>
      <c r="C562" s="38" t="s">
        <v>28</v>
      </c>
      <c r="D562" s="38" t="s">
        <v>28</v>
      </c>
      <c r="E562" s="69" t="s">
        <v>224</v>
      </c>
      <c r="F562" s="40" t="s">
        <v>23</v>
      </c>
      <c r="G562" s="39">
        <v>505</v>
      </c>
      <c r="H562" s="39">
        <v>915</v>
      </c>
      <c r="I562" s="41" t="s">
        <v>18</v>
      </c>
      <c r="J562" s="43" t="s">
        <v>17</v>
      </c>
      <c r="K562" s="4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c r="GN562" s="12"/>
      <c r="GO562" s="12"/>
      <c r="GP562" s="12"/>
      <c r="GQ562" s="12"/>
      <c r="GR562" s="12"/>
      <c r="GS562" s="12"/>
      <c r="GT562" s="12"/>
      <c r="GU562" s="12"/>
      <c r="GV562" s="12"/>
      <c r="GW562" s="12"/>
      <c r="GX562" s="12"/>
      <c r="GY562" s="12"/>
      <c r="GZ562" s="12"/>
      <c r="HA562" s="12"/>
      <c r="HB562" s="12"/>
      <c r="HC562" s="12"/>
      <c r="HD562" s="12"/>
      <c r="HE562" s="12"/>
      <c r="HF562" s="12"/>
      <c r="HG562" s="12"/>
      <c r="HH562" s="12"/>
      <c r="HI562" s="12"/>
      <c r="HJ562" s="12"/>
      <c r="HK562" s="12"/>
      <c r="HL562" s="12"/>
      <c r="HM562" s="12"/>
      <c r="HN562" s="12"/>
      <c r="HO562" s="12"/>
      <c r="HP562" s="12"/>
      <c r="HQ562" s="12"/>
      <c r="HR562" s="12"/>
      <c r="HS562" s="12"/>
      <c r="HT562" s="12"/>
      <c r="HU562" s="12"/>
      <c r="HV562" s="12"/>
      <c r="HW562" s="12"/>
      <c r="HX562" s="12"/>
      <c r="HY562" s="12"/>
      <c r="HZ562" s="12"/>
      <c r="IA562" s="12"/>
      <c r="IB562" s="12"/>
      <c r="IC562" s="12"/>
      <c r="ID562" s="12"/>
    </row>
    <row r="563" spans="1:238" s="4" customFormat="1" x14ac:dyDescent="0.2">
      <c r="A563" s="11">
        <f t="shared" si="9"/>
        <v>556</v>
      </c>
      <c r="B563" s="38" t="s">
        <v>2070</v>
      </c>
      <c r="C563" s="38" t="s">
        <v>28</v>
      </c>
      <c r="D563" s="38" t="s">
        <v>28</v>
      </c>
      <c r="E563" s="69" t="s">
        <v>224</v>
      </c>
      <c r="F563" s="40" t="s">
        <v>1125</v>
      </c>
      <c r="G563" s="39">
        <v>1236</v>
      </c>
      <c r="H563" s="39">
        <v>2552</v>
      </c>
      <c r="I563" s="41" t="s">
        <v>18</v>
      </c>
      <c r="J563" s="43" t="s">
        <v>17</v>
      </c>
      <c r="K563" s="4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c r="FS563" s="12"/>
      <c r="FT563" s="12"/>
      <c r="FU563" s="12"/>
      <c r="FV563" s="12"/>
      <c r="FW563" s="12"/>
      <c r="FX563" s="12"/>
      <c r="FY563" s="12"/>
      <c r="FZ563" s="12"/>
      <c r="GA563" s="12"/>
      <c r="GB563" s="12"/>
      <c r="GC563" s="12"/>
      <c r="GD563" s="12"/>
      <c r="GE563" s="12"/>
      <c r="GF563" s="12"/>
      <c r="GG563" s="12"/>
      <c r="GH563" s="12"/>
      <c r="GI563" s="12"/>
      <c r="GJ563" s="12"/>
      <c r="GK563" s="12"/>
      <c r="GL563" s="12"/>
      <c r="GM563" s="12"/>
      <c r="GN563" s="12"/>
      <c r="GO563" s="12"/>
      <c r="GP563" s="12"/>
      <c r="GQ563" s="12"/>
      <c r="GR563" s="12"/>
      <c r="GS563" s="12"/>
      <c r="GT563" s="12"/>
      <c r="GU563" s="12"/>
      <c r="GV563" s="12"/>
      <c r="GW563" s="12"/>
      <c r="GX563" s="12"/>
      <c r="GY563" s="12"/>
      <c r="GZ563" s="12"/>
      <c r="HA563" s="12"/>
      <c r="HB563" s="12"/>
      <c r="HC563" s="12"/>
      <c r="HD563" s="12"/>
      <c r="HE563" s="12"/>
      <c r="HF563" s="12"/>
      <c r="HG563" s="12"/>
      <c r="HH563" s="12"/>
      <c r="HI563" s="12"/>
      <c r="HJ563" s="12"/>
      <c r="HK563" s="12"/>
      <c r="HL563" s="12"/>
      <c r="HM563" s="12"/>
      <c r="HN563" s="12"/>
      <c r="HO563" s="12"/>
      <c r="HP563" s="12"/>
      <c r="HQ563" s="12"/>
      <c r="HR563" s="12"/>
      <c r="HS563" s="12"/>
      <c r="HT563" s="12"/>
      <c r="HU563" s="12"/>
      <c r="HV563" s="12"/>
      <c r="HW563" s="12"/>
      <c r="HX563" s="12"/>
      <c r="HY563" s="12"/>
      <c r="HZ563" s="12"/>
      <c r="IA563" s="12"/>
      <c r="IB563" s="12"/>
      <c r="IC563" s="12"/>
      <c r="ID563" s="12"/>
    </row>
    <row r="564" spans="1:238" s="4" customFormat="1" x14ac:dyDescent="0.2">
      <c r="A564" s="11">
        <f t="shared" si="9"/>
        <v>557</v>
      </c>
      <c r="B564" s="38" t="s">
        <v>380</v>
      </c>
      <c r="C564" s="38" t="s">
        <v>28</v>
      </c>
      <c r="D564" s="38" t="s">
        <v>28</v>
      </c>
      <c r="E564" s="69" t="s">
        <v>224</v>
      </c>
      <c r="F564" s="40" t="s">
        <v>83</v>
      </c>
      <c r="G564" s="39">
        <v>191</v>
      </c>
      <c r="H564" s="39">
        <v>446</v>
      </c>
      <c r="I564" s="41" t="s">
        <v>15</v>
      </c>
      <c r="J564" s="43" t="s">
        <v>17</v>
      </c>
      <c r="K564" s="42"/>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c r="FV564" s="18"/>
      <c r="FW564" s="18"/>
      <c r="FX564" s="18"/>
      <c r="FY564" s="18"/>
      <c r="FZ564" s="18"/>
      <c r="GA564" s="18"/>
      <c r="GB564" s="18"/>
      <c r="GC564" s="18"/>
      <c r="GD564" s="18"/>
      <c r="GE564" s="18"/>
      <c r="GF564" s="18"/>
      <c r="GG564" s="18"/>
      <c r="GH564" s="18"/>
      <c r="GI564" s="18"/>
      <c r="GJ564" s="18"/>
      <c r="GK564" s="18"/>
      <c r="GL564" s="18"/>
      <c r="GM564" s="18"/>
      <c r="GN564" s="18"/>
      <c r="GO564" s="18"/>
      <c r="GP564" s="18"/>
      <c r="GQ564" s="18"/>
      <c r="GR564" s="18"/>
      <c r="GS564" s="18"/>
      <c r="GT564" s="18"/>
      <c r="GU564" s="18"/>
      <c r="GV564" s="18"/>
      <c r="GW564" s="18"/>
      <c r="GX564" s="18"/>
      <c r="GY564" s="18"/>
      <c r="GZ564" s="18"/>
      <c r="HA564" s="18"/>
      <c r="HB564" s="18"/>
      <c r="HC564" s="18"/>
      <c r="HD564" s="18"/>
      <c r="HE564" s="18"/>
      <c r="HF564" s="18"/>
      <c r="HG564" s="18"/>
      <c r="HH564" s="18"/>
      <c r="HI564" s="18"/>
      <c r="HJ564" s="18"/>
      <c r="HK564" s="18"/>
      <c r="HL564" s="18"/>
      <c r="HM564" s="18"/>
      <c r="HN564" s="18"/>
      <c r="HO564" s="18"/>
      <c r="HP564" s="18"/>
      <c r="HQ564" s="18"/>
      <c r="HR564" s="18"/>
      <c r="HS564" s="18"/>
      <c r="HT564" s="18"/>
      <c r="HU564" s="18"/>
      <c r="HV564" s="18"/>
      <c r="HW564" s="18"/>
      <c r="HX564" s="18"/>
      <c r="HY564" s="18"/>
      <c r="HZ564" s="18"/>
      <c r="IA564" s="18"/>
      <c r="IB564" s="18"/>
      <c r="IC564" s="18"/>
      <c r="ID564" s="18"/>
    </row>
    <row r="565" spans="1:238" s="4" customFormat="1" x14ac:dyDescent="0.2">
      <c r="A565" s="11">
        <f t="shared" si="9"/>
        <v>558</v>
      </c>
      <c r="B565" s="38" t="s">
        <v>2074</v>
      </c>
      <c r="C565" s="38" t="s">
        <v>28</v>
      </c>
      <c r="D565" s="38" t="s">
        <v>28</v>
      </c>
      <c r="E565" s="69" t="s">
        <v>224</v>
      </c>
      <c r="F565" s="40" t="s">
        <v>1182</v>
      </c>
      <c r="G565" s="39">
        <v>618</v>
      </c>
      <c r="H565" s="39">
        <v>1141</v>
      </c>
      <c r="I565" s="41" t="s">
        <v>18</v>
      </c>
      <c r="J565" s="43" t="s">
        <v>17</v>
      </c>
      <c r="K565" s="42"/>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c r="FV565" s="18"/>
      <c r="FW565" s="18"/>
      <c r="FX565" s="18"/>
      <c r="FY565" s="18"/>
      <c r="FZ565" s="18"/>
      <c r="GA565" s="18"/>
      <c r="GB565" s="18"/>
      <c r="GC565" s="18"/>
      <c r="GD565" s="18"/>
      <c r="GE565" s="18"/>
      <c r="GF565" s="18"/>
      <c r="GG565" s="18"/>
      <c r="GH565" s="18"/>
      <c r="GI565" s="18"/>
      <c r="GJ565" s="18"/>
      <c r="GK565" s="18"/>
      <c r="GL565" s="18"/>
      <c r="GM565" s="18"/>
      <c r="GN565" s="18"/>
      <c r="GO565" s="18"/>
      <c r="GP565" s="18"/>
      <c r="GQ565" s="18"/>
      <c r="GR565" s="18"/>
      <c r="GS565" s="18"/>
      <c r="GT565" s="18"/>
      <c r="GU565" s="18"/>
      <c r="GV565" s="18"/>
      <c r="GW565" s="18"/>
      <c r="GX565" s="18"/>
      <c r="GY565" s="18"/>
      <c r="GZ565" s="18"/>
      <c r="HA565" s="18"/>
      <c r="HB565" s="18"/>
      <c r="HC565" s="18"/>
      <c r="HD565" s="18"/>
      <c r="HE565" s="18"/>
      <c r="HF565" s="18"/>
      <c r="HG565" s="18"/>
      <c r="HH565" s="18"/>
      <c r="HI565" s="18"/>
      <c r="HJ565" s="18"/>
      <c r="HK565" s="18"/>
      <c r="HL565" s="18"/>
      <c r="HM565" s="18"/>
      <c r="HN565" s="18"/>
      <c r="HO565" s="18"/>
      <c r="HP565" s="18"/>
      <c r="HQ565" s="18"/>
      <c r="HR565" s="18"/>
      <c r="HS565" s="18"/>
      <c r="HT565" s="18"/>
      <c r="HU565" s="18"/>
      <c r="HV565" s="18"/>
      <c r="HW565" s="18"/>
      <c r="HX565" s="18"/>
      <c r="HY565" s="18"/>
      <c r="HZ565" s="18"/>
      <c r="IA565" s="18"/>
      <c r="IB565" s="18"/>
      <c r="IC565" s="18"/>
      <c r="ID565" s="18"/>
    </row>
    <row r="566" spans="1:238" s="4" customFormat="1" x14ac:dyDescent="0.2">
      <c r="A566" s="11">
        <f t="shared" si="9"/>
        <v>559</v>
      </c>
      <c r="B566" s="38" t="s">
        <v>2091</v>
      </c>
      <c r="C566" s="38" t="s">
        <v>28</v>
      </c>
      <c r="D566" s="38" t="s">
        <v>28</v>
      </c>
      <c r="E566" s="69" t="s">
        <v>2086</v>
      </c>
      <c r="F566" s="40" t="s">
        <v>26</v>
      </c>
      <c r="G566" s="39">
        <v>686</v>
      </c>
      <c r="H566" s="39">
        <v>1551</v>
      </c>
      <c r="I566" s="86" t="s">
        <v>19</v>
      </c>
      <c r="J566" s="86" t="s">
        <v>17</v>
      </c>
      <c r="K566" s="42"/>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8"/>
      <c r="EV566" s="18"/>
      <c r="EW566" s="18"/>
      <c r="EX566" s="18"/>
      <c r="EY566" s="18"/>
      <c r="EZ566" s="18"/>
      <c r="FA566" s="18"/>
      <c r="FB566" s="18"/>
      <c r="FC566" s="18"/>
      <c r="FD566" s="18"/>
      <c r="FE566" s="18"/>
      <c r="FF566" s="18"/>
      <c r="FG566" s="18"/>
      <c r="FH566" s="18"/>
      <c r="FI566" s="18"/>
      <c r="FJ566" s="18"/>
      <c r="FK566" s="18"/>
      <c r="FL566" s="18"/>
      <c r="FM566" s="18"/>
      <c r="FN566" s="18"/>
      <c r="FO566" s="18"/>
      <c r="FP566" s="18"/>
      <c r="FQ566" s="18"/>
      <c r="FR566" s="18"/>
      <c r="FS566" s="18"/>
      <c r="FT566" s="18"/>
      <c r="FU566" s="18"/>
      <c r="FV566" s="18"/>
      <c r="FW566" s="18"/>
      <c r="FX566" s="18"/>
      <c r="FY566" s="18"/>
      <c r="FZ566" s="18"/>
      <c r="GA566" s="18"/>
      <c r="GB566" s="18"/>
      <c r="GC566" s="18"/>
      <c r="GD566" s="18"/>
      <c r="GE566" s="18"/>
      <c r="GF566" s="18"/>
      <c r="GG566" s="18"/>
      <c r="GH566" s="18"/>
      <c r="GI566" s="18"/>
      <c r="GJ566" s="18"/>
      <c r="GK566" s="18"/>
      <c r="GL566" s="18"/>
      <c r="GM566" s="18"/>
      <c r="GN566" s="18"/>
      <c r="GO566" s="18"/>
      <c r="GP566" s="18"/>
      <c r="GQ566" s="18"/>
      <c r="GR566" s="18"/>
      <c r="GS566" s="18"/>
      <c r="GT566" s="18"/>
      <c r="GU566" s="18"/>
      <c r="GV566" s="18"/>
      <c r="GW566" s="18"/>
      <c r="GX566" s="18"/>
      <c r="GY566" s="18"/>
      <c r="GZ566" s="18"/>
      <c r="HA566" s="18"/>
      <c r="HB566" s="18"/>
      <c r="HC566" s="18"/>
      <c r="HD566" s="18"/>
      <c r="HE566" s="18"/>
      <c r="HF566" s="18"/>
      <c r="HG566" s="18"/>
      <c r="HH566" s="18"/>
      <c r="HI566" s="18"/>
      <c r="HJ566" s="18"/>
      <c r="HK566" s="18"/>
      <c r="HL566" s="18"/>
      <c r="HM566" s="18"/>
      <c r="HN566" s="18"/>
      <c r="HO566" s="18"/>
      <c r="HP566" s="18"/>
      <c r="HQ566" s="18"/>
      <c r="HR566" s="18"/>
      <c r="HS566" s="18"/>
      <c r="HT566" s="18"/>
      <c r="HU566" s="18"/>
      <c r="HV566" s="18"/>
      <c r="HW566" s="18"/>
      <c r="HX566" s="18"/>
      <c r="HY566" s="18"/>
      <c r="HZ566" s="18"/>
      <c r="IA566" s="18"/>
      <c r="IB566" s="18"/>
      <c r="IC566" s="18"/>
      <c r="ID566" s="18"/>
    </row>
    <row r="567" spans="1:238" s="4" customFormat="1" x14ac:dyDescent="0.2">
      <c r="A567" s="11">
        <f t="shared" si="9"/>
        <v>560</v>
      </c>
      <c r="B567" s="38" t="s">
        <v>2092</v>
      </c>
      <c r="C567" s="38" t="s">
        <v>28</v>
      </c>
      <c r="D567" s="38" t="s">
        <v>28</v>
      </c>
      <c r="E567" s="69" t="s">
        <v>2086</v>
      </c>
      <c r="F567" s="40" t="s">
        <v>26</v>
      </c>
      <c r="G567" s="39">
        <v>1229</v>
      </c>
      <c r="H567" s="39">
        <v>1954</v>
      </c>
      <c r="I567" s="41" t="s">
        <v>18</v>
      </c>
      <c r="J567" s="86" t="s">
        <v>17</v>
      </c>
      <c r="K567" s="42"/>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c r="DU567" s="18"/>
      <c r="DV567" s="18"/>
      <c r="DW567" s="18"/>
      <c r="DX567" s="18"/>
      <c r="DY567" s="18"/>
      <c r="DZ567" s="18"/>
      <c r="EA567" s="18"/>
      <c r="EB567" s="18"/>
      <c r="EC567" s="18"/>
      <c r="ED567" s="18"/>
      <c r="EE567" s="18"/>
      <c r="EF567" s="18"/>
      <c r="EG567" s="18"/>
      <c r="EH567" s="18"/>
      <c r="EI567" s="18"/>
      <c r="EJ567" s="18"/>
      <c r="EK567" s="18"/>
      <c r="EL567" s="18"/>
      <c r="EM567" s="18"/>
      <c r="EN567" s="18"/>
      <c r="EO567" s="18"/>
      <c r="EP567" s="18"/>
      <c r="EQ567" s="18"/>
      <c r="ER567" s="18"/>
      <c r="ES567" s="18"/>
      <c r="ET567" s="18"/>
      <c r="EU567" s="18"/>
      <c r="EV567" s="18"/>
      <c r="EW567" s="18"/>
      <c r="EX567" s="18"/>
      <c r="EY567" s="18"/>
      <c r="EZ567" s="18"/>
      <c r="FA567" s="18"/>
      <c r="FB567" s="18"/>
      <c r="FC567" s="18"/>
      <c r="FD567" s="18"/>
      <c r="FE567" s="18"/>
      <c r="FF567" s="18"/>
      <c r="FG567" s="18"/>
      <c r="FH567" s="18"/>
      <c r="FI567" s="18"/>
      <c r="FJ567" s="18"/>
      <c r="FK567" s="18"/>
      <c r="FL567" s="18"/>
      <c r="FM567" s="18"/>
      <c r="FN567" s="18"/>
      <c r="FO567" s="18"/>
      <c r="FP567" s="18"/>
      <c r="FQ567" s="18"/>
      <c r="FR567" s="18"/>
      <c r="FS567" s="18"/>
      <c r="FT567" s="18"/>
      <c r="FU567" s="18"/>
      <c r="FV567" s="18"/>
      <c r="FW567" s="18"/>
      <c r="FX567" s="18"/>
      <c r="FY567" s="18"/>
      <c r="FZ567" s="18"/>
      <c r="GA567" s="18"/>
      <c r="GB567" s="18"/>
      <c r="GC567" s="18"/>
      <c r="GD567" s="18"/>
      <c r="GE567" s="18"/>
      <c r="GF567" s="18"/>
      <c r="GG567" s="18"/>
      <c r="GH567" s="18"/>
      <c r="GI567" s="18"/>
      <c r="GJ567" s="18"/>
      <c r="GK567" s="18"/>
      <c r="GL567" s="18"/>
      <c r="GM567" s="18"/>
      <c r="GN567" s="18"/>
      <c r="GO567" s="18"/>
      <c r="GP567" s="18"/>
      <c r="GQ567" s="18"/>
      <c r="GR567" s="18"/>
      <c r="GS567" s="18"/>
      <c r="GT567" s="18"/>
      <c r="GU567" s="18"/>
      <c r="GV567" s="18"/>
      <c r="GW567" s="18"/>
      <c r="GX567" s="18"/>
      <c r="GY567" s="18"/>
      <c r="GZ567" s="18"/>
      <c r="HA567" s="18"/>
      <c r="HB567" s="18"/>
      <c r="HC567" s="18"/>
      <c r="HD567" s="18"/>
      <c r="HE567" s="18"/>
      <c r="HF567" s="18"/>
      <c r="HG567" s="18"/>
      <c r="HH567" s="18"/>
      <c r="HI567" s="18"/>
      <c r="HJ567" s="18"/>
      <c r="HK567" s="18"/>
      <c r="HL567" s="18"/>
      <c r="HM567" s="18"/>
      <c r="HN567" s="18"/>
      <c r="HO567" s="18"/>
      <c r="HP567" s="18"/>
      <c r="HQ567" s="18"/>
      <c r="HR567" s="18"/>
      <c r="HS567" s="18"/>
      <c r="HT567" s="18"/>
      <c r="HU567" s="18"/>
      <c r="HV567" s="18"/>
      <c r="HW567" s="18"/>
      <c r="HX567" s="18"/>
      <c r="HY567" s="18"/>
      <c r="HZ567" s="18"/>
      <c r="IA567" s="18"/>
      <c r="IB567" s="18"/>
      <c r="IC567" s="18"/>
      <c r="ID567" s="18"/>
    </row>
    <row r="568" spans="1:238" s="4" customFormat="1" x14ac:dyDescent="0.2">
      <c r="A568" s="11">
        <f t="shared" si="9"/>
        <v>561</v>
      </c>
      <c r="B568" s="38" t="s">
        <v>381</v>
      </c>
      <c r="C568" s="38" t="s">
        <v>28</v>
      </c>
      <c r="D568" s="38" t="s">
        <v>28</v>
      </c>
      <c r="E568" s="69" t="s">
        <v>2094</v>
      </c>
      <c r="F568" s="40" t="s">
        <v>126</v>
      </c>
      <c r="G568" s="85">
        <v>448</v>
      </c>
      <c r="H568" s="39">
        <v>850</v>
      </c>
      <c r="I568" s="41" t="s">
        <v>18</v>
      </c>
      <c r="J568" s="86" t="s">
        <v>17</v>
      </c>
      <c r="K568" s="42"/>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c r="CM568" s="18"/>
      <c r="CN568" s="18"/>
      <c r="CO568" s="18"/>
      <c r="CP568" s="18"/>
      <c r="CQ568" s="18"/>
      <c r="CR568" s="18"/>
      <c r="CS568" s="18"/>
      <c r="CT568" s="18"/>
      <c r="CU568" s="18"/>
      <c r="CV568" s="18"/>
      <c r="CW568" s="18"/>
      <c r="CX568" s="18"/>
      <c r="CY568" s="18"/>
      <c r="CZ568" s="18"/>
      <c r="DA568" s="18"/>
      <c r="DB568" s="18"/>
      <c r="DC568" s="18"/>
      <c r="DD568" s="18"/>
      <c r="DE568" s="18"/>
      <c r="DF568" s="18"/>
      <c r="DG568" s="18"/>
      <c r="DH568" s="18"/>
      <c r="DI568" s="18"/>
      <c r="DJ568" s="18"/>
      <c r="DK568" s="18"/>
      <c r="DL568" s="18"/>
      <c r="DM568" s="18"/>
      <c r="DN568" s="18"/>
      <c r="DO568" s="18"/>
      <c r="DP568" s="18"/>
      <c r="DQ568" s="18"/>
      <c r="DR568" s="18"/>
      <c r="DS568" s="18"/>
      <c r="DT568" s="18"/>
      <c r="DU568" s="18"/>
      <c r="DV568" s="18"/>
      <c r="DW568" s="18"/>
      <c r="DX568" s="18"/>
      <c r="DY568" s="18"/>
      <c r="DZ568" s="18"/>
      <c r="EA568" s="18"/>
      <c r="EB568" s="18"/>
      <c r="EC568" s="18"/>
      <c r="ED568" s="18"/>
      <c r="EE568" s="18"/>
      <c r="EF568" s="18"/>
      <c r="EG568" s="18"/>
      <c r="EH568" s="18"/>
      <c r="EI568" s="18"/>
      <c r="EJ568" s="18"/>
      <c r="EK568" s="18"/>
      <c r="EL568" s="18"/>
      <c r="EM568" s="18"/>
      <c r="EN568" s="18"/>
      <c r="EO568" s="18"/>
      <c r="EP568" s="18"/>
      <c r="EQ568" s="18"/>
      <c r="ER568" s="18"/>
      <c r="ES568" s="18"/>
      <c r="ET568" s="18"/>
      <c r="EU568" s="18"/>
      <c r="EV568" s="18"/>
      <c r="EW568" s="18"/>
      <c r="EX568" s="18"/>
      <c r="EY568" s="18"/>
      <c r="EZ568" s="18"/>
      <c r="FA568" s="18"/>
      <c r="FB568" s="18"/>
      <c r="FC568" s="18"/>
      <c r="FD568" s="18"/>
      <c r="FE568" s="18"/>
      <c r="FF568" s="18"/>
      <c r="FG568" s="18"/>
      <c r="FH568" s="18"/>
      <c r="FI568" s="18"/>
      <c r="FJ568" s="18"/>
      <c r="FK568" s="18"/>
      <c r="FL568" s="18"/>
      <c r="FM568" s="18"/>
      <c r="FN568" s="18"/>
      <c r="FO568" s="18"/>
      <c r="FP568" s="18"/>
      <c r="FQ568" s="18"/>
      <c r="FR568" s="18"/>
      <c r="FS568" s="18"/>
      <c r="FT568" s="18"/>
      <c r="FU568" s="18"/>
      <c r="FV568" s="18"/>
      <c r="FW568" s="18"/>
      <c r="FX568" s="18"/>
      <c r="FY568" s="18"/>
      <c r="FZ568" s="18"/>
      <c r="GA568" s="18"/>
      <c r="GB568" s="18"/>
      <c r="GC568" s="18"/>
      <c r="GD568" s="18"/>
      <c r="GE568" s="18"/>
      <c r="GF568" s="18"/>
      <c r="GG568" s="18"/>
      <c r="GH568" s="18"/>
      <c r="GI568" s="18"/>
      <c r="GJ568" s="18"/>
      <c r="GK568" s="18"/>
      <c r="GL568" s="18"/>
      <c r="GM568" s="18"/>
      <c r="GN568" s="18"/>
      <c r="GO568" s="18"/>
      <c r="GP568" s="18"/>
      <c r="GQ568" s="18"/>
      <c r="GR568" s="18"/>
      <c r="GS568" s="18"/>
      <c r="GT568" s="18"/>
      <c r="GU568" s="18"/>
      <c r="GV568" s="18"/>
      <c r="GW568" s="18"/>
      <c r="GX568" s="18"/>
      <c r="GY568" s="18"/>
      <c r="GZ568" s="18"/>
      <c r="HA568" s="18"/>
      <c r="HB568" s="18"/>
      <c r="HC568" s="18"/>
      <c r="HD568" s="18"/>
      <c r="HE568" s="18"/>
      <c r="HF568" s="18"/>
      <c r="HG568" s="18"/>
      <c r="HH568" s="18"/>
      <c r="HI568" s="18"/>
      <c r="HJ568" s="18"/>
      <c r="HK568" s="18"/>
      <c r="HL568" s="18"/>
      <c r="HM568" s="18"/>
      <c r="HN568" s="18"/>
      <c r="HO568" s="18"/>
      <c r="HP568" s="18"/>
      <c r="HQ568" s="18"/>
      <c r="HR568" s="18"/>
      <c r="HS568" s="18"/>
      <c r="HT568" s="18"/>
      <c r="HU568" s="18"/>
      <c r="HV568" s="18"/>
      <c r="HW568" s="18"/>
      <c r="HX568" s="18"/>
      <c r="HY568" s="18"/>
      <c r="HZ568" s="18"/>
      <c r="IA568" s="18"/>
      <c r="IB568" s="18"/>
      <c r="IC568" s="18"/>
      <c r="ID568" s="18"/>
    </row>
    <row r="569" spans="1:238" s="4" customFormat="1" x14ac:dyDescent="0.2">
      <c r="A569" s="11">
        <f t="shared" si="9"/>
        <v>562</v>
      </c>
      <c r="B569" s="38" t="s">
        <v>2097</v>
      </c>
      <c r="C569" s="38" t="s">
        <v>28</v>
      </c>
      <c r="D569" s="38" t="s">
        <v>28</v>
      </c>
      <c r="E569" s="69" t="s">
        <v>2094</v>
      </c>
      <c r="F569" s="40" t="s">
        <v>93</v>
      </c>
      <c r="G569" s="85">
        <v>266</v>
      </c>
      <c r="H569" s="39">
        <v>596</v>
      </c>
      <c r="I569" s="41" t="s">
        <v>18</v>
      </c>
      <c r="J569" s="86" t="s">
        <v>17</v>
      </c>
      <c r="K569" s="42"/>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c r="CP569" s="18"/>
      <c r="CQ569" s="18"/>
      <c r="CR569" s="18"/>
      <c r="CS569" s="18"/>
      <c r="CT569" s="18"/>
      <c r="CU569" s="18"/>
      <c r="CV569" s="18"/>
      <c r="CW569" s="18"/>
      <c r="CX569" s="18"/>
      <c r="CY569" s="18"/>
      <c r="CZ569" s="18"/>
      <c r="DA569" s="18"/>
      <c r="DB569" s="18"/>
      <c r="DC569" s="18"/>
      <c r="DD569" s="18"/>
      <c r="DE569" s="18"/>
      <c r="DF569" s="18"/>
      <c r="DG569" s="18"/>
      <c r="DH569" s="18"/>
      <c r="DI569" s="18"/>
      <c r="DJ569" s="18"/>
      <c r="DK569" s="18"/>
      <c r="DL569" s="18"/>
      <c r="DM569" s="18"/>
      <c r="DN569" s="18"/>
      <c r="DO569" s="18"/>
      <c r="DP569" s="18"/>
      <c r="DQ569" s="18"/>
      <c r="DR569" s="18"/>
      <c r="DS569" s="18"/>
      <c r="DT569" s="18"/>
      <c r="DU569" s="18"/>
      <c r="DV569" s="18"/>
      <c r="DW569" s="18"/>
      <c r="DX569" s="18"/>
      <c r="DY569" s="18"/>
      <c r="DZ569" s="18"/>
      <c r="EA569" s="18"/>
      <c r="EB569" s="18"/>
      <c r="EC569" s="18"/>
      <c r="ED569" s="18"/>
      <c r="EE569" s="18"/>
      <c r="EF569" s="18"/>
      <c r="EG569" s="18"/>
      <c r="EH569" s="18"/>
      <c r="EI569" s="18"/>
      <c r="EJ569" s="18"/>
      <c r="EK569" s="18"/>
      <c r="EL569" s="18"/>
      <c r="EM569" s="18"/>
      <c r="EN569" s="18"/>
      <c r="EO569" s="18"/>
      <c r="EP569" s="18"/>
      <c r="EQ569" s="18"/>
      <c r="ER569" s="18"/>
      <c r="ES569" s="18"/>
      <c r="ET569" s="18"/>
      <c r="EU569" s="18"/>
      <c r="EV569" s="18"/>
      <c r="EW569" s="18"/>
      <c r="EX569" s="18"/>
      <c r="EY569" s="18"/>
      <c r="EZ569" s="18"/>
      <c r="FA569" s="18"/>
      <c r="FB569" s="18"/>
      <c r="FC569" s="18"/>
      <c r="FD569" s="18"/>
      <c r="FE569" s="18"/>
      <c r="FF569" s="18"/>
      <c r="FG569" s="18"/>
      <c r="FH569" s="18"/>
      <c r="FI569" s="18"/>
      <c r="FJ569" s="18"/>
      <c r="FK569" s="18"/>
      <c r="FL569" s="18"/>
      <c r="FM569" s="18"/>
      <c r="FN569" s="18"/>
      <c r="FO569" s="18"/>
      <c r="FP569" s="18"/>
      <c r="FQ569" s="18"/>
      <c r="FR569" s="18"/>
      <c r="FS569" s="18"/>
      <c r="FT569" s="18"/>
      <c r="FU569" s="18"/>
      <c r="FV569" s="18"/>
      <c r="FW569" s="18"/>
      <c r="FX569" s="18"/>
      <c r="FY569" s="18"/>
      <c r="FZ569" s="18"/>
      <c r="GA569" s="18"/>
      <c r="GB569" s="18"/>
      <c r="GC569" s="18"/>
      <c r="GD569" s="18"/>
      <c r="GE569" s="18"/>
      <c r="GF569" s="18"/>
      <c r="GG569" s="18"/>
      <c r="GH569" s="18"/>
      <c r="GI569" s="18"/>
      <c r="GJ569" s="18"/>
      <c r="GK569" s="18"/>
      <c r="GL569" s="18"/>
      <c r="GM569" s="18"/>
      <c r="GN569" s="18"/>
      <c r="GO569" s="18"/>
      <c r="GP569" s="18"/>
      <c r="GQ569" s="18"/>
      <c r="GR569" s="18"/>
      <c r="GS569" s="18"/>
      <c r="GT569" s="18"/>
      <c r="GU569" s="18"/>
      <c r="GV569" s="18"/>
      <c r="GW569" s="18"/>
      <c r="GX569" s="18"/>
      <c r="GY569" s="18"/>
      <c r="GZ569" s="18"/>
      <c r="HA569" s="18"/>
      <c r="HB569" s="18"/>
      <c r="HC569" s="18"/>
      <c r="HD569" s="18"/>
      <c r="HE569" s="18"/>
      <c r="HF569" s="18"/>
      <c r="HG569" s="18"/>
      <c r="HH569" s="18"/>
      <c r="HI569" s="18"/>
      <c r="HJ569" s="18"/>
      <c r="HK569" s="18"/>
      <c r="HL569" s="18"/>
      <c r="HM569" s="18"/>
      <c r="HN569" s="18"/>
      <c r="HO569" s="18"/>
      <c r="HP569" s="18"/>
      <c r="HQ569" s="18"/>
      <c r="HR569" s="18"/>
      <c r="HS569" s="18"/>
      <c r="HT569" s="18"/>
      <c r="HU569" s="18"/>
      <c r="HV569" s="18"/>
      <c r="HW569" s="18"/>
      <c r="HX569" s="18"/>
      <c r="HY569" s="18"/>
      <c r="HZ569" s="18"/>
      <c r="IA569" s="18"/>
      <c r="IB569" s="18"/>
      <c r="IC569" s="18"/>
      <c r="ID569" s="18"/>
    </row>
    <row r="570" spans="1:238" s="4" customFormat="1" x14ac:dyDescent="0.2">
      <c r="A570" s="11">
        <f t="shared" si="9"/>
        <v>563</v>
      </c>
      <c r="B570" s="38" t="s">
        <v>382</v>
      </c>
      <c r="C570" s="38" t="s">
        <v>28</v>
      </c>
      <c r="D570" s="38" t="s">
        <v>28</v>
      </c>
      <c r="E570" s="69" t="s">
        <v>2098</v>
      </c>
      <c r="F570" s="40" t="s">
        <v>172</v>
      </c>
      <c r="G570" s="85">
        <v>211</v>
      </c>
      <c r="H570" s="39">
        <v>459</v>
      </c>
      <c r="I570" s="41" t="s">
        <v>18</v>
      </c>
      <c r="J570" s="86" t="s">
        <v>17</v>
      </c>
      <c r="K570" s="42"/>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18"/>
      <c r="CR570" s="18"/>
      <c r="CS570" s="18"/>
      <c r="CT570" s="18"/>
      <c r="CU570" s="18"/>
      <c r="CV570" s="18"/>
      <c r="CW570" s="18"/>
      <c r="CX570" s="18"/>
      <c r="CY570" s="18"/>
      <c r="CZ570" s="18"/>
      <c r="DA570" s="18"/>
      <c r="DB570" s="18"/>
      <c r="DC570" s="18"/>
      <c r="DD570" s="18"/>
      <c r="DE570" s="18"/>
      <c r="DF570" s="18"/>
      <c r="DG570" s="18"/>
      <c r="DH570" s="18"/>
      <c r="DI570" s="18"/>
      <c r="DJ570" s="18"/>
      <c r="DK570" s="18"/>
      <c r="DL570" s="18"/>
      <c r="DM570" s="18"/>
      <c r="DN570" s="18"/>
      <c r="DO570" s="18"/>
      <c r="DP570" s="18"/>
      <c r="DQ570" s="18"/>
      <c r="DR570" s="18"/>
      <c r="DS570" s="18"/>
      <c r="DT570" s="18"/>
      <c r="DU570" s="18"/>
      <c r="DV570" s="18"/>
      <c r="DW570" s="18"/>
      <c r="DX570" s="18"/>
      <c r="DY570" s="18"/>
      <c r="DZ570" s="18"/>
      <c r="EA570" s="18"/>
      <c r="EB570" s="18"/>
      <c r="EC570" s="18"/>
      <c r="ED570" s="18"/>
      <c r="EE570" s="18"/>
      <c r="EF570" s="18"/>
      <c r="EG570" s="18"/>
      <c r="EH570" s="18"/>
      <c r="EI570" s="18"/>
      <c r="EJ570" s="18"/>
      <c r="EK570" s="18"/>
      <c r="EL570" s="18"/>
      <c r="EM570" s="18"/>
      <c r="EN570" s="18"/>
      <c r="EO570" s="18"/>
      <c r="EP570" s="18"/>
      <c r="EQ570" s="18"/>
      <c r="ER570" s="18"/>
      <c r="ES570" s="18"/>
      <c r="ET570" s="18"/>
      <c r="EU570" s="18"/>
      <c r="EV570" s="18"/>
      <c r="EW570" s="18"/>
      <c r="EX570" s="18"/>
      <c r="EY570" s="18"/>
      <c r="EZ570" s="18"/>
      <c r="FA570" s="18"/>
      <c r="FB570" s="18"/>
      <c r="FC570" s="18"/>
      <c r="FD570" s="18"/>
      <c r="FE570" s="18"/>
      <c r="FF570" s="18"/>
      <c r="FG570" s="18"/>
      <c r="FH570" s="18"/>
      <c r="FI570" s="18"/>
      <c r="FJ570" s="18"/>
      <c r="FK570" s="18"/>
      <c r="FL570" s="18"/>
      <c r="FM570" s="18"/>
      <c r="FN570" s="18"/>
      <c r="FO570" s="18"/>
      <c r="FP570" s="18"/>
      <c r="FQ570" s="18"/>
      <c r="FR570" s="18"/>
      <c r="FS570" s="18"/>
      <c r="FT570" s="18"/>
      <c r="FU570" s="18"/>
      <c r="FV570" s="18"/>
      <c r="FW570" s="18"/>
      <c r="FX570" s="18"/>
      <c r="FY570" s="18"/>
      <c r="FZ570" s="18"/>
      <c r="GA570" s="18"/>
      <c r="GB570" s="18"/>
      <c r="GC570" s="18"/>
      <c r="GD570" s="18"/>
      <c r="GE570" s="18"/>
      <c r="GF570" s="18"/>
      <c r="GG570" s="18"/>
      <c r="GH570" s="18"/>
      <c r="GI570" s="18"/>
      <c r="GJ570" s="18"/>
      <c r="GK570" s="18"/>
      <c r="GL570" s="18"/>
      <c r="GM570" s="18"/>
      <c r="GN570" s="18"/>
      <c r="GO570" s="18"/>
      <c r="GP570" s="18"/>
      <c r="GQ570" s="18"/>
      <c r="GR570" s="18"/>
      <c r="GS570" s="18"/>
      <c r="GT570" s="18"/>
      <c r="GU570" s="18"/>
      <c r="GV570" s="18"/>
      <c r="GW570" s="18"/>
      <c r="GX570" s="18"/>
      <c r="GY570" s="18"/>
      <c r="GZ570" s="18"/>
      <c r="HA570" s="18"/>
      <c r="HB570" s="18"/>
      <c r="HC570" s="18"/>
      <c r="HD570" s="18"/>
      <c r="HE570" s="18"/>
      <c r="HF570" s="18"/>
      <c r="HG570" s="18"/>
      <c r="HH570" s="18"/>
      <c r="HI570" s="18"/>
      <c r="HJ570" s="18"/>
      <c r="HK570" s="18"/>
      <c r="HL570" s="18"/>
      <c r="HM570" s="18"/>
      <c r="HN570" s="18"/>
      <c r="HO570" s="18"/>
      <c r="HP570" s="18"/>
      <c r="HQ570" s="18"/>
      <c r="HR570" s="18"/>
      <c r="HS570" s="18"/>
      <c r="HT570" s="18"/>
      <c r="HU570" s="18"/>
      <c r="HV570" s="18"/>
      <c r="HW570" s="18"/>
      <c r="HX570" s="18"/>
      <c r="HY570" s="18"/>
      <c r="HZ570" s="18"/>
      <c r="IA570" s="18"/>
      <c r="IB570" s="18"/>
      <c r="IC570" s="18"/>
      <c r="ID570" s="18"/>
    </row>
    <row r="571" spans="1:238" s="4" customFormat="1" x14ac:dyDescent="0.2">
      <c r="A571" s="11">
        <f t="shared" si="9"/>
        <v>564</v>
      </c>
      <c r="B571" s="38" t="s">
        <v>383</v>
      </c>
      <c r="C571" s="38" t="s">
        <v>28</v>
      </c>
      <c r="D571" s="38" t="s">
        <v>28</v>
      </c>
      <c r="E571" s="69" t="s">
        <v>2098</v>
      </c>
      <c r="F571" s="40" t="s">
        <v>1164</v>
      </c>
      <c r="G571" s="85">
        <v>309</v>
      </c>
      <c r="H571" s="39">
        <v>627</v>
      </c>
      <c r="I571" s="41" t="s">
        <v>18</v>
      </c>
      <c r="J571" s="86" t="s">
        <v>17</v>
      </c>
      <c r="K571" s="4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c r="FS571" s="12"/>
      <c r="FT571" s="12"/>
      <c r="FU571" s="12"/>
      <c r="FV571" s="12"/>
      <c r="FW571" s="12"/>
      <c r="FX571" s="12"/>
      <c r="FY571" s="12"/>
      <c r="FZ571" s="12"/>
      <c r="GA571" s="12"/>
      <c r="GB571" s="12"/>
      <c r="GC571" s="12"/>
      <c r="GD571" s="12"/>
      <c r="GE571" s="12"/>
      <c r="GF571" s="12"/>
      <c r="GG571" s="12"/>
      <c r="GH571" s="12"/>
      <c r="GI571" s="12"/>
      <c r="GJ571" s="12"/>
      <c r="GK571" s="12"/>
      <c r="GL571" s="12"/>
      <c r="GM571" s="12"/>
      <c r="GN571" s="12"/>
      <c r="GO571" s="12"/>
      <c r="GP571" s="12"/>
      <c r="GQ571" s="12"/>
      <c r="GR571" s="12"/>
      <c r="GS571" s="12"/>
      <c r="GT571" s="12"/>
      <c r="GU571" s="12"/>
      <c r="GV571" s="12"/>
      <c r="GW571" s="12"/>
      <c r="GX571" s="12"/>
      <c r="GY571" s="12"/>
      <c r="GZ571" s="12"/>
      <c r="HA571" s="12"/>
      <c r="HB571" s="12"/>
      <c r="HC571" s="12"/>
      <c r="HD571" s="12"/>
      <c r="HE571" s="12"/>
      <c r="HF571" s="12"/>
      <c r="HG571" s="12"/>
      <c r="HH571" s="12"/>
      <c r="HI571" s="12"/>
      <c r="HJ571" s="12"/>
      <c r="HK571" s="12"/>
      <c r="HL571" s="12"/>
      <c r="HM571" s="12"/>
      <c r="HN571" s="12"/>
      <c r="HO571" s="12"/>
      <c r="HP571" s="12"/>
      <c r="HQ571" s="12"/>
      <c r="HR571" s="12"/>
      <c r="HS571" s="12"/>
      <c r="HT571" s="12"/>
      <c r="HU571" s="12"/>
      <c r="HV571" s="12"/>
      <c r="HW571" s="12"/>
      <c r="HX571" s="12"/>
      <c r="HY571" s="12"/>
      <c r="HZ571" s="12"/>
      <c r="IA571" s="12"/>
      <c r="IB571" s="12"/>
      <c r="IC571" s="12"/>
      <c r="ID571" s="12"/>
    </row>
    <row r="572" spans="1:238" x14ac:dyDescent="0.2">
      <c r="A572" s="11">
        <f t="shared" si="9"/>
        <v>565</v>
      </c>
      <c r="B572" s="38" t="s">
        <v>2104</v>
      </c>
      <c r="C572" s="38" t="s">
        <v>28</v>
      </c>
      <c r="D572" s="38" t="s">
        <v>28</v>
      </c>
      <c r="E572" s="69" t="s">
        <v>2098</v>
      </c>
      <c r="F572" s="40" t="s">
        <v>166</v>
      </c>
      <c r="G572" s="87">
        <v>774</v>
      </c>
      <c r="H572" s="39">
        <v>1116</v>
      </c>
      <c r="I572" s="41" t="s">
        <v>18</v>
      </c>
      <c r="J572" s="86" t="s">
        <v>42</v>
      </c>
      <c r="K572" s="42" t="s">
        <v>179</v>
      </c>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c r="CM572" s="18"/>
      <c r="CN572" s="18"/>
      <c r="CO572" s="18"/>
      <c r="CP572" s="18"/>
      <c r="CQ572" s="18"/>
      <c r="CR572" s="18"/>
      <c r="CS572" s="18"/>
      <c r="CT572" s="18"/>
      <c r="CU572" s="18"/>
      <c r="CV572" s="18"/>
      <c r="CW572" s="18"/>
      <c r="CX572" s="18"/>
      <c r="CY572" s="18"/>
      <c r="CZ572" s="18"/>
      <c r="DA572" s="18"/>
      <c r="DB572" s="18"/>
      <c r="DC572" s="18"/>
      <c r="DD572" s="18"/>
      <c r="DE572" s="18"/>
      <c r="DF572" s="18"/>
      <c r="DG572" s="18"/>
      <c r="DH572" s="18"/>
      <c r="DI572" s="18"/>
      <c r="DJ572" s="18"/>
      <c r="DK572" s="18"/>
      <c r="DL572" s="18"/>
      <c r="DM572" s="18"/>
      <c r="DN572" s="18"/>
      <c r="DO572" s="18"/>
      <c r="DP572" s="18"/>
      <c r="DQ572" s="18"/>
      <c r="DR572" s="18"/>
      <c r="DS572" s="18"/>
      <c r="DT572" s="18"/>
      <c r="DU572" s="18"/>
      <c r="DV572" s="18"/>
      <c r="DW572" s="18"/>
      <c r="DX572" s="18"/>
      <c r="DY572" s="18"/>
      <c r="DZ572" s="18"/>
      <c r="EA572" s="18"/>
      <c r="EB572" s="18"/>
      <c r="EC572" s="18"/>
      <c r="ED572" s="18"/>
      <c r="EE572" s="18"/>
      <c r="EF572" s="18"/>
      <c r="EG572" s="18"/>
      <c r="EH572" s="18"/>
      <c r="EI572" s="18"/>
      <c r="EJ572" s="18"/>
      <c r="EK572" s="18"/>
      <c r="EL572" s="18"/>
      <c r="EM572" s="18"/>
      <c r="EN572" s="18"/>
      <c r="EO572" s="18"/>
      <c r="EP572" s="18"/>
      <c r="EQ572" s="18"/>
      <c r="ER572" s="18"/>
      <c r="ES572" s="18"/>
      <c r="ET572" s="18"/>
      <c r="EU572" s="18"/>
      <c r="EV572" s="18"/>
      <c r="EW572" s="18"/>
      <c r="EX572" s="18"/>
      <c r="EY572" s="18"/>
      <c r="EZ572" s="18"/>
      <c r="FA572" s="18"/>
      <c r="FB572" s="18"/>
      <c r="FC572" s="18"/>
      <c r="FD572" s="18"/>
      <c r="FE572" s="18"/>
      <c r="FF572" s="18"/>
      <c r="FG572" s="18"/>
      <c r="FH572" s="18"/>
      <c r="FI572" s="18"/>
      <c r="FJ572" s="18"/>
      <c r="FK572" s="18"/>
      <c r="FL572" s="18"/>
      <c r="FM572" s="18"/>
      <c r="FN572" s="18"/>
      <c r="FO572" s="18"/>
      <c r="FP572" s="18"/>
      <c r="FQ572" s="18"/>
      <c r="FR572" s="18"/>
      <c r="FS572" s="18"/>
      <c r="FT572" s="18"/>
      <c r="FU572" s="18"/>
      <c r="FV572" s="18"/>
      <c r="FW572" s="18"/>
      <c r="FX572" s="18"/>
      <c r="FY572" s="18"/>
      <c r="FZ572" s="18"/>
      <c r="GA572" s="18"/>
      <c r="GB572" s="18"/>
      <c r="GC572" s="18"/>
      <c r="GD572" s="18"/>
      <c r="GE572" s="18"/>
      <c r="GF572" s="18"/>
      <c r="GG572" s="18"/>
      <c r="GH572" s="18"/>
      <c r="GI572" s="18"/>
      <c r="GJ572" s="18"/>
      <c r="GK572" s="18"/>
      <c r="GL572" s="18"/>
      <c r="GM572" s="18"/>
      <c r="GN572" s="18"/>
      <c r="GO572" s="18"/>
      <c r="GP572" s="18"/>
      <c r="GQ572" s="18"/>
      <c r="GR572" s="18"/>
      <c r="GS572" s="18"/>
      <c r="GT572" s="18"/>
      <c r="GU572" s="18"/>
      <c r="GV572" s="18"/>
      <c r="GW572" s="18"/>
      <c r="GX572" s="18"/>
      <c r="GY572" s="18"/>
      <c r="GZ572" s="18"/>
      <c r="HA572" s="18"/>
      <c r="HB572" s="18"/>
      <c r="HC572" s="18"/>
      <c r="HD572" s="18"/>
      <c r="HE572" s="18"/>
      <c r="HF572" s="18"/>
      <c r="HG572" s="18"/>
      <c r="HH572" s="18"/>
      <c r="HI572" s="18"/>
      <c r="HJ572" s="18"/>
      <c r="HK572" s="18"/>
      <c r="HL572" s="18"/>
      <c r="HM572" s="18"/>
      <c r="HN572" s="18"/>
      <c r="HO572" s="18"/>
      <c r="HP572" s="18"/>
      <c r="HQ572" s="18"/>
      <c r="HR572" s="18"/>
      <c r="HS572" s="18"/>
      <c r="HT572" s="18"/>
      <c r="HU572" s="18"/>
      <c r="HV572" s="18"/>
      <c r="HW572" s="18"/>
      <c r="HX572" s="18"/>
      <c r="HY572" s="18"/>
      <c r="HZ572" s="18"/>
      <c r="IA572" s="18"/>
      <c r="IB572" s="18"/>
      <c r="IC572" s="18"/>
      <c r="ID572" s="18"/>
    </row>
    <row r="573" spans="1:238" x14ac:dyDescent="0.2">
      <c r="A573" s="11">
        <f t="shared" si="9"/>
        <v>566</v>
      </c>
      <c r="B573" s="38" t="s">
        <v>384</v>
      </c>
      <c r="C573" s="38" t="s">
        <v>28</v>
      </c>
      <c r="D573" s="38" t="s">
        <v>28</v>
      </c>
      <c r="E573" s="69" t="s">
        <v>2098</v>
      </c>
      <c r="F573" s="40" t="s">
        <v>2105</v>
      </c>
      <c r="G573" s="85">
        <v>326</v>
      </c>
      <c r="H573" s="39">
        <v>674</v>
      </c>
      <c r="I573" s="41" t="s">
        <v>18</v>
      </c>
      <c r="J573" s="86" t="s">
        <v>17</v>
      </c>
      <c r="K573" s="4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c r="FS573" s="12"/>
      <c r="FT573" s="12"/>
      <c r="FU573" s="12"/>
      <c r="FV573" s="12"/>
      <c r="FW573" s="12"/>
      <c r="FX573" s="12"/>
      <c r="FY573" s="12"/>
      <c r="FZ573" s="12"/>
      <c r="GA573" s="12"/>
      <c r="GB573" s="12"/>
      <c r="GC573" s="12"/>
      <c r="GD573" s="12"/>
      <c r="GE573" s="12"/>
      <c r="GF573" s="12"/>
      <c r="GG573" s="12"/>
      <c r="GH573" s="12"/>
      <c r="GI573" s="12"/>
      <c r="GJ573" s="12"/>
      <c r="GK573" s="12"/>
      <c r="GL573" s="12"/>
      <c r="GM573" s="12"/>
      <c r="GN573" s="12"/>
      <c r="GO573" s="12"/>
      <c r="GP573" s="12"/>
      <c r="GQ573" s="12"/>
      <c r="GR573" s="12"/>
      <c r="GS573" s="12"/>
      <c r="GT573" s="12"/>
      <c r="GU573" s="12"/>
      <c r="GV573" s="12"/>
      <c r="GW573" s="12"/>
      <c r="GX573" s="12"/>
      <c r="GY573" s="12"/>
      <c r="GZ573" s="12"/>
      <c r="HA573" s="12"/>
      <c r="HB573" s="12"/>
      <c r="HC573" s="12"/>
      <c r="HD573" s="12"/>
      <c r="HE573" s="12"/>
      <c r="HF573" s="12"/>
      <c r="HG573" s="12"/>
      <c r="HH573" s="12"/>
      <c r="HI573" s="12"/>
      <c r="HJ573" s="12"/>
      <c r="HK573" s="12"/>
      <c r="HL573" s="12"/>
      <c r="HM573" s="12"/>
      <c r="HN573" s="12"/>
      <c r="HO573" s="12"/>
      <c r="HP573" s="12"/>
      <c r="HQ573" s="12"/>
      <c r="HR573" s="12"/>
      <c r="HS573" s="12"/>
      <c r="HT573" s="12"/>
      <c r="HU573" s="12"/>
      <c r="HV573" s="12"/>
      <c r="HW573" s="12"/>
      <c r="HX573" s="12"/>
      <c r="HY573" s="12"/>
      <c r="HZ573" s="12"/>
      <c r="IA573" s="12"/>
      <c r="IB573" s="12"/>
      <c r="IC573" s="12"/>
      <c r="ID573" s="12"/>
    </row>
    <row r="574" spans="1:238" x14ac:dyDescent="0.2">
      <c r="A574" s="11">
        <f t="shared" si="9"/>
        <v>567</v>
      </c>
      <c r="B574" s="38" t="s">
        <v>385</v>
      </c>
      <c r="C574" s="38" t="s">
        <v>28</v>
      </c>
      <c r="D574" s="38" t="s">
        <v>28</v>
      </c>
      <c r="E574" s="69" t="s">
        <v>2107</v>
      </c>
      <c r="F574" s="40" t="s">
        <v>1562</v>
      </c>
      <c r="G574" s="39">
        <v>348</v>
      </c>
      <c r="H574" s="39">
        <v>843</v>
      </c>
      <c r="I574" s="41" t="s">
        <v>18</v>
      </c>
      <c r="J574" s="86" t="s">
        <v>17</v>
      </c>
      <c r="K574" s="4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c r="GN574" s="12"/>
      <c r="GO574" s="12"/>
      <c r="GP574" s="12"/>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row>
    <row r="575" spans="1:238" x14ac:dyDescent="0.2">
      <c r="A575" s="11">
        <f t="shared" si="9"/>
        <v>568</v>
      </c>
      <c r="B575" s="38" t="s">
        <v>502</v>
      </c>
      <c r="C575" s="38" t="s">
        <v>28</v>
      </c>
      <c r="D575" s="38" t="s">
        <v>28</v>
      </c>
      <c r="E575" s="69" t="s">
        <v>2107</v>
      </c>
      <c r="F575" s="40" t="s">
        <v>44</v>
      </c>
      <c r="G575" s="39">
        <v>1981</v>
      </c>
      <c r="H575" s="39">
        <v>3861</v>
      </c>
      <c r="I575" s="86" t="s">
        <v>15</v>
      </c>
      <c r="J575" s="86" t="s">
        <v>17</v>
      </c>
      <c r="K575" s="4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c r="FS575" s="12"/>
      <c r="FT575" s="12"/>
      <c r="FU575" s="12"/>
      <c r="FV575" s="12"/>
      <c r="FW575" s="12"/>
      <c r="FX575" s="12"/>
      <c r="FY575" s="12"/>
      <c r="FZ575" s="12"/>
      <c r="GA575" s="12"/>
      <c r="GB575" s="12"/>
      <c r="GC575" s="12"/>
      <c r="GD575" s="12"/>
      <c r="GE575" s="12"/>
      <c r="GF575" s="12"/>
      <c r="GG575" s="12"/>
      <c r="GH575" s="12"/>
      <c r="GI575" s="12"/>
      <c r="GJ575" s="12"/>
      <c r="GK575" s="12"/>
      <c r="GL575" s="12"/>
      <c r="GM575" s="12"/>
      <c r="GN575" s="12"/>
      <c r="GO575" s="12"/>
      <c r="GP575" s="12"/>
      <c r="GQ575" s="12"/>
      <c r="GR575" s="12"/>
      <c r="GS575" s="12"/>
      <c r="GT575" s="12"/>
      <c r="GU575" s="12"/>
      <c r="GV575" s="12"/>
      <c r="GW575" s="12"/>
      <c r="GX575" s="12"/>
      <c r="GY575" s="12"/>
      <c r="GZ575" s="12"/>
      <c r="HA575" s="12"/>
      <c r="HB575" s="12"/>
      <c r="HC575" s="12"/>
      <c r="HD575" s="12"/>
      <c r="HE575" s="12"/>
      <c r="HF575" s="12"/>
      <c r="HG575" s="12"/>
      <c r="HH575" s="12"/>
      <c r="HI575" s="12"/>
      <c r="HJ575" s="12"/>
      <c r="HK575" s="12"/>
      <c r="HL575" s="12"/>
      <c r="HM575" s="12"/>
      <c r="HN575" s="12"/>
      <c r="HO575" s="12"/>
      <c r="HP575" s="12"/>
      <c r="HQ575" s="12"/>
      <c r="HR575" s="12"/>
      <c r="HS575" s="12"/>
      <c r="HT575" s="12"/>
      <c r="HU575" s="12"/>
      <c r="HV575" s="12"/>
      <c r="HW575" s="12"/>
      <c r="HX575" s="12"/>
      <c r="HY575" s="12"/>
      <c r="HZ575" s="12"/>
      <c r="IA575" s="12"/>
      <c r="IB575" s="12"/>
      <c r="IC575" s="12"/>
      <c r="ID575" s="12"/>
    </row>
    <row r="576" spans="1:238" x14ac:dyDescent="0.2">
      <c r="A576" s="11">
        <f t="shared" si="9"/>
        <v>569</v>
      </c>
      <c r="B576" s="46" t="s">
        <v>2133</v>
      </c>
      <c r="C576" s="46" t="s">
        <v>28</v>
      </c>
      <c r="D576" s="38" t="s">
        <v>28</v>
      </c>
      <c r="E576" s="69" t="s">
        <v>2129</v>
      </c>
      <c r="F576" s="40" t="s">
        <v>55</v>
      </c>
      <c r="G576" s="39">
        <v>160</v>
      </c>
      <c r="H576" s="39">
        <v>788</v>
      </c>
      <c r="I576" s="41" t="s">
        <v>15</v>
      </c>
      <c r="J576" s="43" t="s">
        <v>17</v>
      </c>
      <c r="K576" s="42" t="s">
        <v>695</v>
      </c>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c r="FS576" s="12"/>
      <c r="FT576" s="12"/>
      <c r="FU576" s="12"/>
      <c r="FV576" s="12"/>
      <c r="FW576" s="12"/>
      <c r="FX576" s="12"/>
      <c r="FY576" s="12"/>
      <c r="FZ576" s="12"/>
      <c r="GA576" s="12"/>
      <c r="GB576" s="12"/>
      <c r="GC576" s="12"/>
      <c r="GD576" s="12"/>
      <c r="GE576" s="12"/>
      <c r="GF576" s="12"/>
      <c r="GG576" s="12"/>
      <c r="GH576" s="12"/>
      <c r="GI576" s="12"/>
      <c r="GJ576" s="12"/>
      <c r="GK576" s="12"/>
      <c r="GL576" s="12"/>
      <c r="GM576" s="12"/>
      <c r="GN576" s="12"/>
      <c r="GO576" s="12"/>
      <c r="GP576" s="12"/>
      <c r="GQ576" s="12"/>
      <c r="GR576" s="12"/>
      <c r="GS576" s="12"/>
      <c r="GT576" s="12"/>
      <c r="GU576" s="12"/>
      <c r="GV576" s="12"/>
      <c r="GW576" s="12"/>
      <c r="GX576" s="12"/>
      <c r="GY576" s="12"/>
      <c r="GZ576" s="12"/>
      <c r="HA576" s="12"/>
      <c r="HB576" s="12"/>
      <c r="HC576" s="12"/>
      <c r="HD576" s="12"/>
      <c r="HE576" s="12"/>
      <c r="HF576" s="12"/>
      <c r="HG576" s="12"/>
      <c r="HH576" s="12"/>
      <c r="HI576" s="12"/>
      <c r="HJ576" s="12"/>
      <c r="HK576" s="12"/>
      <c r="HL576" s="12"/>
      <c r="HM576" s="12"/>
      <c r="HN576" s="12"/>
      <c r="HO576" s="12"/>
      <c r="HP576" s="12"/>
      <c r="HQ576" s="12"/>
      <c r="HR576" s="12"/>
      <c r="HS576" s="12"/>
      <c r="HT576" s="12"/>
      <c r="HU576" s="12"/>
      <c r="HV576" s="12"/>
      <c r="HW576" s="12"/>
      <c r="HX576" s="12"/>
      <c r="HY576" s="12"/>
      <c r="HZ576" s="12"/>
      <c r="IA576" s="12"/>
      <c r="IB576" s="12"/>
      <c r="IC576" s="12"/>
      <c r="ID576" s="12"/>
    </row>
    <row r="577" spans="1:238" x14ac:dyDescent="0.2">
      <c r="A577" s="11">
        <f t="shared" si="9"/>
        <v>570</v>
      </c>
      <c r="B577" s="46" t="s">
        <v>386</v>
      </c>
      <c r="C577" s="38" t="s">
        <v>28</v>
      </c>
      <c r="D577" s="38" t="s">
        <v>28</v>
      </c>
      <c r="E577" s="69" t="s">
        <v>2129</v>
      </c>
      <c r="F577" s="40" t="s">
        <v>1144</v>
      </c>
      <c r="G577" s="39">
        <v>989</v>
      </c>
      <c r="H577" s="39">
        <v>2213</v>
      </c>
      <c r="I577" s="41" t="s">
        <v>18</v>
      </c>
      <c r="J577" s="43" t="s">
        <v>17</v>
      </c>
      <c r="K577" s="4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c r="FS577" s="12"/>
      <c r="FT577" s="12"/>
      <c r="FU577" s="12"/>
      <c r="FV577" s="12"/>
      <c r="FW577" s="12"/>
      <c r="FX577" s="12"/>
      <c r="FY577" s="12"/>
      <c r="FZ577" s="12"/>
      <c r="GA577" s="12"/>
      <c r="GB577" s="12"/>
      <c r="GC577" s="12"/>
      <c r="GD577" s="12"/>
      <c r="GE577" s="12"/>
      <c r="GF577" s="12"/>
      <c r="GG577" s="12"/>
      <c r="GH577" s="12"/>
      <c r="GI577" s="12"/>
      <c r="GJ577" s="12"/>
      <c r="GK577" s="12"/>
      <c r="GL577" s="12"/>
      <c r="GM577" s="12"/>
      <c r="GN577" s="12"/>
      <c r="GO577" s="12"/>
      <c r="GP577" s="12"/>
      <c r="GQ577" s="12"/>
      <c r="GR577" s="12"/>
      <c r="GS577" s="12"/>
      <c r="GT577" s="12"/>
      <c r="GU577" s="12"/>
      <c r="GV577" s="12"/>
      <c r="GW577" s="12"/>
      <c r="GX577" s="12"/>
      <c r="GY577" s="12"/>
      <c r="GZ577" s="12"/>
      <c r="HA577" s="12"/>
      <c r="HB577" s="12"/>
      <c r="HC577" s="12"/>
      <c r="HD577" s="12"/>
      <c r="HE577" s="12"/>
      <c r="HF577" s="12"/>
      <c r="HG577" s="12"/>
      <c r="HH577" s="12"/>
      <c r="HI577" s="12"/>
      <c r="HJ577" s="12"/>
      <c r="HK577" s="12"/>
      <c r="HL577" s="12"/>
      <c r="HM577" s="12"/>
      <c r="HN577" s="12"/>
      <c r="HO577" s="12"/>
      <c r="HP577" s="12"/>
      <c r="HQ577" s="12"/>
      <c r="HR577" s="12"/>
      <c r="HS577" s="12"/>
      <c r="HT577" s="12"/>
      <c r="HU577" s="12"/>
      <c r="HV577" s="12"/>
      <c r="HW577" s="12"/>
      <c r="HX577" s="12"/>
      <c r="HY577" s="12"/>
      <c r="HZ577" s="12"/>
      <c r="IA577" s="12"/>
      <c r="IB577" s="12"/>
      <c r="IC577" s="12"/>
      <c r="ID577" s="12"/>
    </row>
    <row r="578" spans="1:238" x14ac:dyDescent="0.2">
      <c r="A578" s="11">
        <f t="shared" si="9"/>
        <v>571</v>
      </c>
      <c r="B578" s="38" t="s">
        <v>387</v>
      </c>
      <c r="C578" s="38" t="s">
        <v>28</v>
      </c>
      <c r="D578" s="38" t="s">
        <v>28</v>
      </c>
      <c r="E578" s="69" t="s">
        <v>2129</v>
      </c>
      <c r="F578" s="40" t="s">
        <v>164</v>
      </c>
      <c r="G578" s="39">
        <v>387</v>
      </c>
      <c r="H578" s="39">
        <v>814</v>
      </c>
      <c r="I578" s="41" t="s">
        <v>15</v>
      </c>
      <c r="J578" s="43" t="s">
        <v>17</v>
      </c>
      <c r="K578" s="4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c r="FS578" s="12"/>
      <c r="FT578" s="12"/>
      <c r="FU578" s="12"/>
      <c r="FV578" s="12"/>
      <c r="FW578" s="12"/>
      <c r="FX578" s="12"/>
      <c r="FY578" s="12"/>
      <c r="FZ578" s="12"/>
      <c r="GA578" s="12"/>
      <c r="GB578" s="12"/>
      <c r="GC578" s="12"/>
      <c r="GD578" s="12"/>
      <c r="GE578" s="12"/>
      <c r="GF578" s="12"/>
      <c r="GG578" s="12"/>
      <c r="GH578" s="12"/>
      <c r="GI578" s="12"/>
      <c r="GJ578" s="12"/>
      <c r="GK578" s="12"/>
      <c r="GL578" s="12"/>
      <c r="GM578" s="12"/>
      <c r="GN578" s="12"/>
      <c r="GO578" s="12"/>
      <c r="GP578" s="12"/>
      <c r="GQ578" s="12"/>
      <c r="GR578" s="12"/>
      <c r="GS578" s="12"/>
      <c r="GT578" s="12"/>
      <c r="GU578" s="12"/>
      <c r="GV578" s="12"/>
      <c r="GW578" s="12"/>
      <c r="GX578" s="12"/>
      <c r="GY578" s="12"/>
      <c r="GZ578" s="12"/>
      <c r="HA578" s="12"/>
      <c r="HB578" s="12"/>
      <c r="HC578" s="12"/>
      <c r="HD578" s="12"/>
      <c r="HE578" s="12"/>
      <c r="HF578" s="12"/>
      <c r="HG578" s="12"/>
      <c r="HH578" s="12"/>
      <c r="HI578" s="12"/>
      <c r="HJ578" s="12"/>
      <c r="HK578" s="12"/>
      <c r="HL578" s="12"/>
      <c r="HM578" s="12"/>
      <c r="HN578" s="12"/>
      <c r="HO578" s="12"/>
      <c r="HP578" s="12"/>
      <c r="HQ578" s="12"/>
      <c r="HR578" s="12"/>
      <c r="HS578" s="12"/>
      <c r="HT578" s="12"/>
      <c r="HU578" s="12"/>
      <c r="HV578" s="12"/>
      <c r="HW578" s="12"/>
      <c r="HX578" s="12"/>
      <c r="HY578" s="12"/>
      <c r="HZ578" s="12"/>
      <c r="IA578" s="12"/>
      <c r="IB578" s="12"/>
      <c r="IC578" s="12"/>
      <c r="ID578" s="12"/>
    </row>
    <row r="579" spans="1:238" x14ac:dyDescent="0.2">
      <c r="A579" s="11">
        <f t="shared" si="9"/>
        <v>572</v>
      </c>
      <c r="B579" s="46" t="s">
        <v>506</v>
      </c>
      <c r="C579" s="32" t="s">
        <v>28</v>
      </c>
      <c r="D579" s="38" t="s">
        <v>28</v>
      </c>
      <c r="E579" s="69" t="s">
        <v>2129</v>
      </c>
      <c r="F579" s="40" t="s">
        <v>1657</v>
      </c>
      <c r="G579" s="39">
        <v>1780</v>
      </c>
      <c r="H579" s="39">
        <v>2833</v>
      </c>
      <c r="I579" s="41" t="s">
        <v>15</v>
      </c>
      <c r="J579" s="43" t="s">
        <v>17</v>
      </c>
      <c r="K579" s="4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c r="GN579" s="12"/>
      <c r="GO579" s="12"/>
      <c r="GP579" s="12"/>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row>
    <row r="580" spans="1:238" s="12" customFormat="1" x14ac:dyDescent="0.2">
      <c r="A580" s="11">
        <f t="shared" si="9"/>
        <v>573</v>
      </c>
      <c r="B580" s="46" t="s">
        <v>389</v>
      </c>
      <c r="C580" s="38" t="s">
        <v>28</v>
      </c>
      <c r="D580" s="38" t="s">
        <v>28</v>
      </c>
      <c r="E580" s="69" t="s">
        <v>2137</v>
      </c>
      <c r="F580" s="40" t="s">
        <v>114</v>
      </c>
      <c r="G580" s="39">
        <v>910</v>
      </c>
      <c r="H580" s="39">
        <v>2237</v>
      </c>
      <c r="I580" s="41" t="s">
        <v>15</v>
      </c>
      <c r="J580" s="43" t="s">
        <v>17</v>
      </c>
      <c r="K580" s="42" t="s">
        <v>179</v>
      </c>
    </row>
    <row r="581" spans="1:238" x14ac:dyDescent="0.2">
      <c r="A581" s="11">
        <f t="shared" si="9"/>
        <v>574</v>
      </c>
      <c r="B581" s="46" t="s">
        <v>2138</v>
      </c>
      <c r="C581" s="38" t="s">
        <v>28</v>
      </c>
      <c r="D581" s="38" t="s">
        <v>28</v>
      </c>
      <c r="E581" s="69" t="s">
        <v>2137</v>
      </c>
      <c r="F581" s="40" t="s">
        <v>44</v>
      </c>
      <c r="G581" s="39">
        <v>897</v>
      </c>
      <c r="H581" s="39">
        <v>2263</v>
      </c>
      <c r="I581" s="41" t="s">
        <v>18</v>
      </c>
      <c r="J581" s="43" t="s">
        <v>17</v>
      </c>
      <c r="K581" s="4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c r="GN581" s="12"/>
      <c r="GO581" s="12"/>
      <c r="GP581" s="12"/>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row>
    <row r="582" spans="1:238" s="12" customFormat="1" x14ac:dyDescent="0.2">
      <c r="A582" s="11">
        <f t="shared" si="9"/>
        <v>575</v>
      </c>
      <c r="B582" s="46" t="s">
        <v>390</v>
      </c>
      <c r="C582" s="46" t="s">
        <v>28</v>
      </c>
      <c r="D582" s="38" t="s">
        <v>28</v>
      </c>
      <c r="E582" s="69" t="s">
        <v>2137</v>
      </c>
      <c r="F582" s="40" t="s">
        <v>1562</v>
      </c>
      <c r="G582" s="39">
        <v>325</v>
      </c>
      <c r="H582" s="39">
        <v>671</v>
      </c>
      <c r="I582" s="41" t="s">
        <v>18</v>
      </c>
      <c r="J582" s="43" t="s">
        <v>90</v>
      </c>
      <c r="K582" s="42"/>
    </row>
    <row r="583" spans="1:238" s="12" customFormat="1" x14ac:dyDescent="0.2">
      <c r="A583" s="11">
        <f t="shared" si="9"/>
        <v>576</v>
      </c>
      <c r="B583" s="46" t="s">
        <v>2142</v>
      </c>
      <c r="C583" s="46" t="s">
        <v>28</v>
      </c>
      <c r="D583" s="38" t="s">
        <v>28</v>
      </c>
      <c r="E583" s="69" t="s">
        <v>2137</v>
      </c>
      <c r="F583" s="40" t="s">
        <v>44</v>
      </c>
      <c r="G583" s="39">
        <v>897</v>
      </c>
      <c r="H583" s="39">
        <v>2263</v>
      </c>
      <c r="I583" s="41" t="s">
        <v>18</v>
      </c>
      <c r="J583" s="43" t="s">
        <v>17</v>
      </c>
      <c r="K583" s="42"/>
    </row>
    <row r="584" spans="1:238" s="12" customFormat="1" x14ac:dyDescent="0.2">
      <c r="A584" s="11">
        <f t="shared" si="9"/>
        <v>577</v>
      </c>
      <c r="B584" s="46" t="s">
        <v>2143</v>
      </c>
      <c r="C584" s="46" t="s">
        <v>28</v>
      </c>
      <c r="D584" s="38" t="s">
        <v>28</v>
      </c>
      <c r="E584" s="69" t="s">
        <v>2137</v>
      </c>
      <c r="F584" s="40" t="s">
        <v>1127</v>
      </c>
      <c r="G584" s="39">
        <v>189</v>
      </c>
      <c r="H584" s="39">
        <v>427</v>
      </c>
      <c r="I584" s="41" t="s">
        <v>18</v>
      </c>
      <c r="J584" s="43" t="s">
        <v>17</v>
      </c>
      <c r="K584" s="42"/>
    </row>
    <row r="585" spans="1:238" s="12" customFormat="1" x14ac:dyDescent="0.2">
      <c r="A585" s="11">
        <f t="shared" si="9"/>
        <v>578</v>
      </c>
      <c r="B585" s="46" t="s">
        <v>2148</v>
      </c>
      <c r="C585" s="38" t="s">
        <v>28</v>
      </c>
      <c r="D585" s="38" t="s">
        <v>28</v>
      </c>
      <c r="E585" s="69" t="s">
        <v>2145</v>
      </c>
      <c r="F585" s="40" t="s">
        <v>1124</v>
      </c>
      <c r="G585" s="39">
        <v>429</v>
      </c>
      <c r="H585" s="39">
        <v>947</v>
      </c>
      <c r="I585" s="41" t="s">
        <v>15</v>
      </c>
      <c r="J585" s="43" t="s">
        <v>17</v>
      </c>
      <c r="K585" s="42" t="s">
        <v>181</v>
      </c>
    </row>
    <row r="586" spans="1:238" s="12" customFormat="1" x14ac:dyDescent="0.2">
      <c r="A586" s="11">
        <f t="shared" ref="A586:A649" si="10">ROW()-7</f>
        <v>579</v>
      </c>
      <c r="B586" s="46" t="s">
        <v>2149</v>
      </c>
      <c r="C586" s="38" t="s">
        <v>28</v>
      </c>
      <c r="D586" s="38" t="s">
        <v>28</v>
      </c>
      <c r="E586" s="69" t="s">
        <v>2145</v>
      </c>
      <c r="F586" s="40" t="s">
        <v>1125</v>
      </c>
      <c r="G586" s="39">
        <v>1606</v>
      </c>
      <c r="H586" s="39">
        <v>4036</v>
      </c>
      <c r="I586" s="41" t="s">
        <v>15</v>
      </c>
      <c r="J586" s="43" t="s">
        <v>17</v>
      </c>
      <c r="K586" s="42"/>
    </row>
    <row r="587" spans="1:238" s="12" customFormat="1" x14ac:dyDescent="0.2">
      <c r="A587" s="11">
        <f t="shared" si="10"/>
        <v>580</v>
      </c>
      <c r="B587" s="46" t="s">
        <v>2153</v>
      </c>
      <c r="C587" s="38" t="s">
        <v>28</v>
      </c>
      <c r="D587" s="38" t="s">
        <v>28</v>
      </c>
      <c r="E587" s="69" t="s">
        <v>711</v>
      </c>
      <c r="F587" s="40" t="s">
        <v>134</v>
      </c>
      <c r="G587" s="39">
        <v>400</v>
      </c>
      <c r="H587" s="39">
        <v>1069</v>
      </c>
      <c r="I587" s="41" t="s">
        <v>15</v>
      </c>
      <c r="J587" s="43" t="s">
        <v>17</v>
      </c>
      <c r="K587" s="42"/>
    </row>
    <row r="588" spans="1:238" s="12" customFormat="1" x14ac:dyDescent="0.2">
      <c r="A588" s="11">
        <f t="shared" si="10"/>
        <v>581</v>
      </c>
      <c r="B588" s="46" t="s">
        <v>2154</v>
      </c>
      <c r="C588" s="38" t="s">
        <v>28</v>
      </c>
      <c r="D588" s="38" t="s">
        <v>28</v>
      </c>
      <c r="E588" s="69" t="s">
        <v>711</v>
      </c>
      <c r="F588" s="40" t="s">
        <v>106</v>
      </c>
      <c r="G588" s="39">
        <v>400</v>
      </c>
      <c r="H588" s="39">
        <v>1412</v>
      </c>
      <c r="I588" s="41" t="s">
        <v>18</v>
      </c>
      <c r="J588" s="43" t="s">
        <v>17</v>
      </c>
      <c r="K588" s="42"/>
    </row>
    <row r="589" spans="1:238" s="12" customFormat="1" x14ac:dyDescent="0.2">
      <c r="A589" s="11">
        <f t="shared" si="10"/>
        <v>582</v>
      </c>
      <c r="B589" s="46" t="s">
        <v>391</v>
      </c>
      <c r="C589" s="38" t="s">
        <v>28</v>
      </c>
      <c r="D589" s="38" t="s">
        <v>28</v>
      </c>
      <c r="E589" s="69" t="s">
        <v>2156</v>
      </c>
      <c r="F589" s="40" t="s">
        <v>83</v>
      </c>
      <c r="G589" s="39">
        <v>1106</v>
      </c>
      <c r="H589" s="39">
        <v>1257</v>
      </c>
      <c r="I589" s="41" t="s">
        <v>15</v>
      </c>
      <c r="J589" s="43" t="s">
        <v>17</v>
      </c>
      <c r="K589" s="42"/>
    </row>
    <row r="590" spans="1:238" s="12" customFormat="1" x14ac:dyDescent="0.2">
      <c r="A590" s="11">
        <f t="shared" si="10"/>
        <v>583</v>
      </c>
      <c r="B590" s="46" t="s">
        <v>2159</v>
      </c>
      <c r="C590" s="38" t="s">
        <v>28</v>
      </c>
      <c r="D590" s="38" t="s">
        <v>28</v>
      </c>
      <c r="E590" s="69" t="s">
        <v>2156</v>
      </c>
      <c r="F590" s="40" t="s">
        <v>23</v>
      </c>
      <c r="G590" s="39">
        <v>204</v>
      </c>
      <c r="H590" s="39">
        <v>519</v>
      </c>
      <c r="I590" s="41" t="s">
        <v>19</v>
      </c>
      <c r="J590" s="43" t="s">
        <v>17</v>
      </c>
      <c r="K590" s="42"/>
    </row>
    <row r="591" spans="1:238" s="12" customFormat="1" x14ac:dyDescent="0.2">
      <c r="A591" s="11">
        <f t="shared" si="10"/>
        <v>584</v>
      </c>
      <c r="B591" s="46" t="s">
        <v>392</v>
      </c>
      <c r="C591" s="38" t="s">
        <v>28</v>
      </c>
      <c r="D591" s="38" t="s">
        <v>28</v>
      </c>
      <c r="E591" s="69" t="s">
        <v>2166</v>
      </c>
      <c r="F591" s="47" t="s">
        <v>23</v>
      </c>
      <c r="G591" s="39">
        <v>516</v>
      </c>
      <c r="H591" s="39">
        <v>1104</v>
      </c>
      <c r="I591" s="41" t="s">
        <v>1070</v>
      </c>
      <c r="J591" s="43" t="s">
        <v>17</v>
      </c>
      <c r="K591" s="42"/>
    </row>
    <row r="592" spans="1:238" s="12" customFormat="1" x14ac:dyDescent="0.2">
      <c r="A592" s="11">
        <f t="shared" si="10"/>
        <v>585</v>
      </c>
      <c r="B592" s="46" t="s">
        <v>2174</v>
      </c>
      <c r="C592" s="38" t="s">
        <v>28</v>
      </c>
      <c r="D592" s="38" t="s">
        <v>28</v>
      </c>
      <c r="E592" s="69" t="s">
        <v>2166</v>
      </c>
      <c r="F592" s="47" t="s">
        <v>55</v>
      </c>
      <c r="G592" s="39">
        <v>1898</v>
      </c>
      <c r="H592" s="39">
        <v>4066</v>
      </c>
      <c r="I592" s="41" t="s">
        <v>15</v>
      </c>
      <c r="J592" s="43" t="s">
        <v>17</v>
      </c>
      <c r="K592" s="42" t="s">
        <v>180</v>
      </c>
    </row>
    <row r="593" spans="1:238" s="12" customFormat="1" x14ac:dyDescent="0.2">
      <c r="A593" s="11">
        <f t="shared" si="10"/>
        <v>586</v>
      </c>
      <c r="B593" s="46" t="s">
        <v>2181</v>
      </c>
      <c r="C593" s="38" t="s">
        <v>28</v>
      </c>
      <c r="D593" s="38" t="s">
        <v>28</v>
      </c>
      <c r="E593" s="69" t="s">
        <v>2180</v>
      </c>
      <c r="F593" s="40" t="s">
        <v>44</v>
      </c>
      <c r="G593" s="39">
        <v>200</v>
      </c>
      <c r="H593" s="39">
        <v>289</v>
      </c>
      <c r="I593" s="41" t="s">
        <v>18</v>
      </c>
      <c r="J593" s="43" t="s">
        <v>17</v>
      </c>
      <c r="K593" s="42"/>
    </row>
    <row r="594" spans="1:238" s="12" customFormat="1" x14ac:dyDescent="0.2">
      <c r="A594" s="11">
        <f t="shared" si="10"/>
        <v>587</v>
      </c>
      <c r="B594" s="38" t="s">
        <v>2182</v>
      </c>
      <c r="C594" s="38" t="s">
        <v>28</v>
      </c>
      <c r="D594" s="38" t="s">
        <v>28</v>
      </c>
      <c r="E594" s="69" t="s">
        <v>2180</v>
      </c>
      <c r="F594" s="40" t="s">
        <v>552</v>
      </c>
      <c r="G594" s="39">
        <v>201</v>
      </c>
      <c r="H594" s="39">
        <v>427</v>
      </c>
      <c r="I594" s="41" t="s">
        <v>18</v>
      </c>
      <c r="J594" s="43" t="s">
        <v>17</v>
      </c>
      <c r="K594" s="42"/>
    </row>
    <row r="595" spans="1:238" s="12" customFormat="1" x14ac:dyDescent="0.2">
      <c r="A595" s="11">
        <f t="shared" si="10"/>
        <v>588</v>
      </c>
      <c r="B595" s="38" t="s">
        <v>2203</v>
      </c>
      <c r="C595" s="38" t="s">
        <v>28</v>
      </c>
      <c r="D595" s="38" t="s">
        <v>28</v>
      </c>
      <c r="E595" s="69" t="s">
        <v>2199</v>
      </c>
      <c r="F595" s="40" t="s">
        <v>114</v>
      </c>
      <c r="G595" s="39">
        <v>893</v>
      </c>
      <c r="H595" s="39">
        <v>1559</v>
      </c>
      <c r="I595" s="41" t="s">
        <v>15</v>
      </c>
      <c r="J595" s="43" t="s">
        <v>17</v>
      </c>
      <c r="K595" s="42"/>
    </row>
    <row r="596" spans="1:238" s="12" customFormat="1" x14ac:dyDescent="0.2">
      <c r="A596" s="11">
        <f t="shared" si="10"/>
        <v>589</v>
      </c>
      <c r="B596" s="46" t="s">
        <v>2227</v>
      </c>
      <c r="C596" s="38" t="s">
        <v>28</v>
      </c>
      <c r="D596" s="38" t="s">
        <v>28</v>
      </c>
      <c r="E596" s="69" t="s">
        <v>2215</v>
      </c>
      <c r="F596" s="47" t="s">
        <v>134</v>
      </c>
      <c r="G596" s="39">
        <v>669</v>
      </c>
      <c r="H596" s="39">
        <v>1549</v>
      </c>
      <c r="I596" s="41" t="s">
        <v>18</v>
      </c>
      <c r="J596" s="43" t="s">
        <v>17</v>
      </c>
      <c r="K596" s="4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row>
    <row r="597" spans="1:238" s="12" customFormat="1" x14ac:dyDescent="0.2">
      <c r="A597" s="11">
        <f t="shared" si="10"/>
        <v>590</v>
      </c>
      <c r="B597" s="38" t="s">
        <v>2239</v>
      </c>
      <c r="C597" s="38" t="s">
        <v>28</v>
      </c>
      <c r="D597" s="38" t="s">
        <v>28</v>
      </c>
      <c r="E597" s="69" t="s">
        <v>2237</v>
      </c>
      <c r="F597" s="40" t="s">
        <v>1145</v>
      </c>
      <c r="G597" s="39">
        <v>960</v>
      </c>
      <c r="H597" s="39">
        <v>1725</v>
      </c>
      <c r="I597" s="41" t="s">
        <v>18</v>
      </c>
      <c r="J597" s="43" t="s">
        <v>17</v>
      </c>
      <c r="K597" s="42"/>
    </row>
    <row r="598" spans="1:238" s="12" customFormat="1" x14ac:dyDescent="0.2">
      <c r="A598" s="11">
        <f t="shared" si="10"/>
        <v>591</v>
      </c>
      <c r="B598" s="49" t="s">
        <v>2255</v>
      </c>
      <c r="C598" s="49" t="s">
        <v>28</v>
      </c>
      <c r="D598" s="38" t="s">
        <v>28</v>
      </c>
      <c r="E598" s="70" t="s">
        <v>2246</v>
      </c>
      <c r="F598" s="50" t="s">
        <v>921</v>
      </c>
      <c r="G598" s="51">
        <v>1584</v>
      </c>
      <c r="H598" s="51">
        <v>3562</v>
      </c>
      <c r="I598" s="52" t="s">
        <v>15</v>
      </c>
      <c r="J598" s="88" t="s">
        <v>17</v>
      </c>
      <c r="K598" s="53"/>
    </row>
    <row r="599" spans="1:238" s="12" customFormat="1" x14ac:dyDescent="0.2">
      <c r="A599" s="11">
        <f t="shared" si="10"/>
        <v>592</v>
      </c>
      <c r="B599" s="49" t="s">
        <v>2256</v>
      </c>
      <c r="C599" s="49" t="s">
        <v>28</v>
      </c>
      <c r="D599" s="38" t="s">
        <v>28</v>
      </c>
      <c r="E599" s="70" t="s">
        <v>2246</v>
      </c>
      <c r="F599" s="50" t="s">
        <v>88</v>
      </c>
      <c r="G599" s="51">
        <v>3299</v>
      </c>
      <c r="H599" s="51">
        <v>7688</v>
      </c>
      <c r="I599" s="52" t="s">
        <v>19</v>
      </c>
      <c r="J599" s="88" t="s">
        <v>17</v>
      </c>
      <c r="K599" s="53"/>
    </row>
    <row r="600" spans="1:238" s="12" customFormat="1" x14ac:dyDescent="0.2">
      <c r="A600" s="11">
        <f t="shared" si="10"/>
        <v>593</v>
      </c>
      <c r="B600" s="59" t="s">
        <v>393</v>
      </c>
      <c r="C600" s="60" t="s">
        <v>28</v>
      </c>
      <c r="D600" s="38" t="s">
        <v>28</v>
      </c>
      <c r="E600" s="69" t="s">
        <v>2270</v>
      </c>
      <c r="F600" s="40" t="s">
        <v>1942</v>
      </c>
      <c r="G600" s="56">
        <v>772</v>
      </c>
      <c r="H600" s="56">
        <v>1769</v>
      </c>
      <c r="I600" s="41" t="s">
        <v>15</v>
      </c>
      <c r="J600" s="57" t="s">
        <v>17</v>
      </c>
      <c r="K600" s="4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row>
    <row r="601" spans="1:238" s="12" customFormat="1" x14ac:dyDescent="0.2">
      <c r="A601" s="11">
        <f t="shared" si="10"/>
        <v>594</v>
      </c>
      <c r="B601" s="38" t="s">
        <v>394</v>
      </c>
      <c r="C601" s="60" t="s">
        <v>28</v>
      </c>
      <c r="D601" s="38" t="s">
        <v>28</v>
      </c>
      <c r="E601" s="69" t="s">
        <v>2270</v>
      </c>
      <c r="F601" s="40" t="s">
        <v>1127</v>
      </c>
      <c r="G601" s="56">
        <v>593</v>
      </c>
      <c r="H601" s="56">
        <v>1264</v>
      </c>
      <c r="I601" s="41" t="s">
        <v>15</v>
      </c>
      <c r="J601" s="57" t="s">
        <v>17</v>
      </c>
      <c r="K601" s="42" t="s">
        <v>181</v>
      </c>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row>
    <row r="602" spans="1:238" s="18" customFormat="1" x14ac:dyDescent="0.2">
      <c r="A602" s="11">
        <f t="shared" si="10"/>
        <v>595</v>
      </c>
      <c r="B602" s="46" t="s">
        <v>395</v>
      </c>
      <c r="C602" s="60" t="s">
        <v>28</v>
      </c>
      <c r="D602" s="38" t="s">
        <v>28</v>
      </c>
      <c r="E602" s="69" t="s">
        <v>2270</v>
      </c>
      <c r="F602" s="40" t="s">
        <v>1158</v>
      </c>
      <c r="G602" s="56">
        <v>766</v>
      </c>
      <c r="H602" s="56">
        <v>1566</v>
      </c>
      <c r="I602" s="52" t="s">
        <v>18</v>
      </c>
      <c r="J602" s="57" t="s">
        <v>17</v>
      </c>
      <c r="K602" s="4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row>
    <row r="603" spans="1:238" s="12" customFormat="1" x14ac:dyDescent="0.2">
      <c r="A603" s="11">
        <f t="shared" si="10"/>
        <v>596</v>
      </c>
      <c r="B603" s="46" t="s">
        <v>2274</v>
      </c>
      <c r="C603" s="55" t="s">
        <v>28</v>
      </c>
      <c r="D603" s="38" t="s">
        <v>28</v>
      </c>
      <c r="E603" s="69" t="s">
        <v>2270</v>
      </c>
      <c r="F603" s="58" t="s">
        <v>155</v>
      </c>
      <c r="G603" s="98">
        <v>1281</v>
      </c>
      <c r="H603" s="56">
        <v>2895</v>
      </c>
      <c r="I603" s="52" t="s">
        <v>18</v>
      </c>
      <c r="J603" s="57" t="s">
        <v>17</v>
      </c>
      <c r="K603" s="4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row>
    <row r="604" spans="1:238" s="12" customFormat="1" x14ac:dyDescent="0.2">
      <c r="A604" s="11">
        <f t="shared" si="10"/>
        <v>597</v>
      </c>
      <c r="B604" s="46" t="s">
        <v>2286</v>
      </c>
      <c r="C604" s="38" t="s">
        <v>28</v>
      </c>
      <c r="D604" s="38" t="s">
        <v>28</v>
      </c>
      <c r="E604" s="69" t="s">
        <v>29</v>
      </c>
      <c r="F604" s="47" t="s">
        <v>172</v>
      </c>
      <c r="G604" s="39">
        <v>231</v>
      </c>
      <c r="H604" s="39">
        <v>790</v>
      </c>
      <c r="I604" s="41" t="s">
        <v>15</v>
      </c>
      <c r="J604" s="43" t="s">
        <v>17</v>
      </c>
      <c r="K604" s="42"/>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c r="DQ604" s="20"/>
      <c r="DR604" s="20"/>
      <c r="DS604" s="20"/>
      <c r="DT604" s="20"/>
      <c r="DU604" s="20"/>
      <c r="DV604" s="20"/>
      <c r="DW604" s="20"/>
      <c r="DX604" s="20"/>
      <c r="DY604" s="20"/>
      <c r="DZ604" s="20"/>
      <c r="EA604" s="20"/>
      <c r="EB604" s="20"/>
      <c r="EC604" s="20"/>
      <c r="ED604" s="20"/>
      <c r="EE604" s="20"/>
      <c r="EF604" s="20"/>
      <c r="EG604" s="20"/>
      <c r="EH604" s="20"/>
      <c r="EI604" s="20"/>
      <c r="EJ604" s="20"/>
      <c r="EK604" s="20"/>
      <c r="EL604" s="20"/>
      <c r="EM604" s="20"/>
      <c r="EN604" s="20"/>
      <c r="EO604" s="20"/>
      <c r="EP604" s="20"/>
      <c r="EQ604" s="20"/>
      <c r="ER604" s="20"/>
      <c r="ES604" s="20"/>
      <c r="ET604" s="20"/>
      <c r="EU604" s="20"/>
      <c r="EV604" s="20"/>
      <c r="EW604" s="20"/>
      <c r="EX604" s="20"/>
      <c r="EY604" s="20"/>
      <c r="EZ604" s="20"/>
      <c r="FA604" s="20"/>
      <c r="FB604" s="20"/>
      <c r="FC604" s="20"/>
      <c r="FD604" s="20"/>
      <c r="FE604" s="20"/>
      <c r="FF604" s="20"/>
      <c r="FG604" s="20"/>
      <c r="FH604" s="20"/>
      <c r="FI604" s="20"/>
      <c r="FJ604" s="20"/>
      <c r="FK604" s="20"/>
      <c r="FL604" s="20"/>
      <c r="FM604" s="20"/>
      <c r="FN604" s="20"/>
      <c r="FO604" s="20"/>
      <c r="FP604" s="20"/>
      <c r="FQ604" s="20"/>
      <c r="FR604" s="20"/>
      <c r="FS604" s="20"/>
      <c r="FT604" s="20"/>
      <c r="FU604" s="20"/>
      <c r="FV604" s="20"/>
      <c r="FW604" s="20"/>
      <c r="FX604" s="20"/>
      <c r="FY604" s="20"/>
      <c r="FZ604" s="20"/>
      <c r="GA604" s="20"/>
      <c r="GB604" s="20"/>
      <c r="GC604" s="20"/>
      <c r="GD604" s="20"/>
      <c r="GE604" s="20"/>
      <c r="GF604" s="20"/>
      <c r="GG604" s="20"/>
      <c r="GH604" s="20"/>
      <c r="GI604" s="20"/>
      <c r="GJ604" s="20"/>
      <c r="GK604" s="20"/>
      <c r="GL604" s="20"/>
      <c r="GM604" s="20"/>
      <c r="GN604" s="20"/>
      <c r="GO604" s="20"/>
      <c r="GP604" s="20"/>
      <c r="GQ604" s="20"/>
      <c r="GR604" s="20"/>
      <c r="GS604" s="20"/>
      <c r="GT604" s="20"/>
      <c r="GU604" s="20"/>
      <c r="GV604" s="20"/>
      <c r="GW604" s="20"/>
      <c r="GX604" s="20"/>
      <c r="GY604" s="20"/>
      <c r="GZ604" s="20"/>
      <c r="HA604" s="20"/>
      <c r="HB604" s="20"/>
      <c r="HC604" s="20"/>
      <c r="HD604" s="20"/>
      <c r="HE604" s="20"/>
      <c r="HF604" s="20"/>
      <c r="HG604" s="20"/>
      <c r="HH604" s="20"/>
      <c r="HI604" s="20"/>
      <c r="HJ604" s="20"/>
      <c r="HK604" s="20"/>
      <c r="HL604" s="20"/>
      <c r="HM604" s="20"/>
      <c r="HN604" s="20"/>
      <c r="HO604" s="20"/>
      <c r="HP604" s="20"/>
      <c r="HQ604" s="20"/>
      <c r="HR604" s="20"/>
      <c r="HS604" s="20"/>
      <c r="HT604" s="20"/>
      <c r="HU604" s="20"/>
      <c r="HV604" s="20"/>
      <c r="HW604" s="20"/>
      <c r="HX604" s="20"/>
      <c r="HY604" s="20"/>
      <c r="HZ604" s="20"/>
      <c r="IA604" s="20"/>
      <c r="IB604" s="20"/>
      <c r="IC604" s="20"/>
      <c r="ID604" s="20"/>
    </row>
    <row r="605" spans="1:238" s="12" customFormat="1" x14ac:dyDescent="0.2">
      <c r="A605" s="11">
        <f t="shared" si="10"/>
        <v>598</v>
      </c>
      <c r="B605" s="46" t="s">
        <v>396</v>
      </c>
      <c r="C605" s="55" t="s">
        <v>28</v>
      </c>
      <c r="D605" s="38" t="s">
        <v>28</v>
      </c>
      <c r="E605" s="69" t="s">
        <v>2287</v>
      </c>
      <c r="F605" s="40" t="s">
        <v>1165</v>
      </c>
      <c r="G605" s="56">
        <v>578</v>
      </c>
      <c r="H605" s="56">
        <v>1089</v>
      </c>
      <c r="I605" s="52" t="s">
        <v>18</v>
      </c>
      <c r="J605" s="57" t="s">
        <v>17</v>
      </c>
      <c r="K605" s="42"/>
    </row>
    <row r="606" spans="1:238" s="12" customFormat="1" x14ac:dyDescent="0.2">
      <c r="A606" s="11">
        <f t="shared" si="10"/>
        <v>599</v>
      </c>
      <c r="B606" s="38" t="s">
        <v>2301</v>
      </c>
      <c r="C606" s="55" t="s">
        <v>28</v>
      </c>
      <c r="D606" s="38" t="s">
        <v>28</v>
      </c>
      <c r="E606" s="69" t="s">
        <v>2287</v>
      </c>
      <c r="F606" s="40" t="s">
        <v>1165</v>
      </c>
      <c r="G606" s="56">
        <v>275</v>
      </c>
      <c r="H606" s="56">
        <v>559</v>
      </c>
      <c r="I606" s="52" t="s">
        <v>18</v>
      </c>
      <c r="J606" s="57" t="s">
        <v>17</v>
      </c>
      <c r="K606" s="42"/>
    </row>
    <row r="607" spans="1:238" s="12" customFormat="1" x14ac:dyDescent="0.2">
      <c r="A607" s="11">
        <f t="shared" si="10"/>
        <v>600</v>
      </c>
      <c r="B607" s="59" t="s">
        <v>2302</v>
      </c>
      <c r="C607" s="60" t="s">
        <v>28</v>
      </c>
      <c r="D607" s="38" t="s">
        <v>28</v>
      </c>
      <c r="E607" s="69" t="s">
        <v>2287</v>
      </c>
      <c r="F607" s="40" t="s">
        <v>34</v>
      </c>
      <c r="G607" s="56">
        <v>1058</v>
      </c>
      <c r="H607" s="56">
        <v>1538</v>
      </c>
      <c r="I607" s="52" t="s">
        <v>18</v>
      </c>
      <c r="J607" s="57" t="s">
        <v>17</v>
      </c>
      <c r="K607" s="42" t="s">
        <v>181</v>
      </c>
    </row>
    <row r="608" spans="1:238" s="12" customFormat="1" x14ac:dyDescent="0.2">
      <c r="A608" s="11">
        <f t="shared" si="10"/>
        <v>601</v>
      </c>
      <c r="B608" s="46" t="s">
        <v>397</v>
      </c>
      <c r="C608" s="55" t="s">
        <v>28</v>
      </c>
      <c r="D608" s="38" t="s">
        <v>28</v>
      </c>
      <c r="E608" s="69" t="s">
        <v>2287</v>
      </c>
      <c r="F608" s="58" t="s">
        <v>927</v>
      </c>
      <c r="G608" s="98">
        <v>237</v>
      </c>
      <c r="H608" s="56">
        <v>622</v>
      </c>
      <c r="I608" s="41" t="s">
        <v>15</v>
      </c>
      <c r="J608" s="57" t="s">
        <v>17</v>
      </c>
      <c r="K608" s="42"/>
    </row>
    <row r="609" spans="1:238" s="12" customFormat="1" x14ac:dyDescent="0.2">
      <c r="A609" s="11">
        <f t="shared" si="10"/>
        <v>602</v>
      </c>
      <c r="B609" s="38" t="s">
        <v>2311</v>
      </c>
      <c r="C609" s="55" t="s">
        <v>28</v>
      </c>
      <c r="D609" s="38" t="s">
        <v>28</v>
      </c>
      <c r="E609" s="69" t="s">
        <v>2303</v>
      </c>
      <c r="F609" s="58" t="s">
        <v>1141</v>
      </c>
      <c r="G609" s="39">
        <v>20</v>
      </c>
      <c r="H609" s="39">
        <v>20</v>
      </c>
      <c r="I609" s="52" t="s">
        <v>18</v>
      </c>
      <c r="J609" s="57" t="s">
        <v>17</v>
      </c>
      <c r="K609" s="36"/>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row>
    <row r="610" spans="1:238" s="12" customFormat="1" x14ac:dyDescent="0.2">
      <c r="A610" s="11">
        <f t="shared" si="10"/>
        <v>603</v>
      </c>
      <c r="B610" s="38" t="s">
        <v>2312</v>
      </c>
      <c r="C610" s="55" t="s">
        <v>28</v>
      </c>
      <c r="D610" s="38" t="s">
        <v>28</v>
      </c>
      <c r="E610" s="69" t="s">
        <v>2303</v>
      </c>
      <c r="F610" s="58" t="s">
        <v>1141</v>
      </c>
      <c r="G610" s="39">
        <v>431</v>
      </c>
      <c r="H610" s="39">
        <v>853</v>
      </c>
      <c r="I610" s="52" t="s">
        <v>18</v>
      </c>
      <c r="J610" s="57" t="s">
        <v>17</v>
      </c>
      <c r="K610" s="36"/>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row>
    <row r="611" spans="1:238" s="12" customFormat="1" x14ac:dyDescent="0.2">
      <c r="A611" s="11">
        <f t="shared" si="10"/>
        <v>604</v>
      </c>
      <c r="B611" s="38" t="s">
        <v>2313</v>
      </c>
      <c r="C611" s="55" t="s">
        <v>28</v>
      </c>
      <c r="D611" s="38" t="s">
        <v>28</v>
      </c>
      <c r="E611" s="69" t="s">
        <v>2303</v>
      </c>
      <c r="F611" s="48" t="s">
        <v>44</v>
      </c>
      <c r="G611" s="39">
        <v>364</v>
      </c>
      <c r="H611" s="39">
        <v>670</v>
      </c>
      <c r="I611" s="57" t="s">
        <v>15</v>
      </c>
      <c r="J611" s="57" t="s">
        <v>17</v>
      </c>
      <c r="K611" s="36"/>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row>
    <row r="612" spans="1:238" s="12" customFormat="1" x14ac:dyDescent="0.2">
      <c r="A612" s="11">
        <f t="shared" si="10"/>
        <v>605</v>
      </c>
      <c r="B612" s="38" t="s">
        <v>398</v>
      </c>
      <c r="C612" s="55" t="s">
        <v>28</v>
      </c>
      <c r="D612" s="38" t="s">
        <v>28</v>
      </c>
      <c r="E612" s="69" t="s">
        <v>2303</v>
      </c>
      <c r="F612" s="58" t="s">
        <v>51</v>
      </c>
      <c r="G612" s="39">
        <v>2023</v>
      </c>
      <c r="H612" s="39">
        <v>4537</v>
      </c>
      <c r="I612" s="57" t="s">
        <v>15</v>
      </c>
      <c r="J612" s="57" t="s">
        <v>17</v>
      </c>
      <c r="K612" s="36"/>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row>
    <row r="613" spans="1:238" s="12" customFormat="1" x14ac:dyDescent="0.2">
      <c r="A613" s="11">
        <f t="shared" si="10"/>
        <v>606</v>
      </c>
      <c r="B613" s="38" t="s">
        <v>398</v>
      </c>
      <c r="C613" s="55" t="s">
        <v>28</v>
      </c>
      <c r="D613" s="38" t="s">
        <v>28</v>
      </c>
      <c r="E613" s="69" t="s">
        <v>2303</v>
      </c>
      <c r="F613" s="58" t="s">
        <v>51</v>
      </c>
      <c r="G613" s="39">
        <v>91</v>
      </c>
      <c r="H613" s="39">
        <v>399</v>
      </c>
      <c r="I613" s="57" t="s">
        <v>15</v>
      </c>
      <c r="J613" s="57" t="s">
        <v>17</v>
      </c>
      <c r="K613" s="36"/>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row>
    <row r="614" spans="1:238" s="12" customFormat="1" x14ac:dyDescent="0.2">
      <c r="A614" s="11">
        <f t="shared" si="10"/>
        <v>607</v>
      </c>
      <c r="B614" s="38" t="s">
        <v>2322</v>
      </c>
      <c r="C614" s="55" t="s">
        <v>28</v>
      </c>
      <c r="D614" s="38" t="s">
        <v>28</v>
      </c>
      <c r="E614" s="69" t="s">
        <v>2303</v>
      </c>
      <c r="F614" s="58" t="s">
        <v>168</v>
      </c>
      <c r="G614" s="39">
        <v>677</v>
      </c>
      <c r="H614" s="39">
        <v>1445</v>
      </c>
      <c r="I614" s="57" t="s">
        <v>15</v>
      </c>
      <c r="J614" s="57" t="s">
        <v>17</v>
      </c>
      <c r="K614" s="36"/>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row>
    <row r="615" spans="1:238" s="12" customFormat="1" x14ac:dyDescent="0.2">
      <c r="A615" s="11">
        <f t="shared" si="10"/>
        <v>608</v>
      </c>
      <c r="B615" s="38" t="s">
        <v>655</v>
      </c>
      <c r="C615" s="55" t="s">
        <v>28</v>
      </c>
      <c r="D615" s="38" t="s">
        <v>28</v>
      </c>
      <c r="E615" s="69" t="s">
        <v>2303</v>
      </c>
      <c r="F615" s="58" t="s">
        <v>41</v>
      </c>
      <c r="G615" s="39">
        <v>362</v>
      </c>
      <c r="H615" s="39">
        <v>737</v>
      </c>
      <c r="I615" s="57" t="s">
        <v>15</v>
      </c>
      <c r="J615" s="57" t="s">
        <v>17</v>
      </c>
      <c r="K615" s="4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row>
    <row r="616" spans="1:238" s="12" customFormat="1" x14ac:dyDescent="0.2">
      <c r="A616" s="11">
        <f t="shared" si="10"/>
        <v>609</v>
      </c>
      <c r="B616" s="32" t="s">
        <v>2326</v>
      </c>
      <c r="C616" s="33" t="s">
        <v>28</v>
      </c>
      <c r="D616" s="38" t="s">
        <v>28</v>
      </c>
      <c r="E616" s="71" t="s">
        <v>1166</v>
      </c>
      <c r="F616" s="33" t="s">
        <v>887</v>
      </c>
      <c r="G616" s="62">
        <v>1555</v>
      </c>
      <c r="H616" s="62">
        <v>2880</v>
      </c>
      <c r="I616" s="52" t="s">
        <v>18</v>
      </c>
      <c r="J616" s="65" t="s">
        <v>17</v>
      </c>
      <c r="K616" s="4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row>
    <row r="617" spans="1:238" s="12" customFormat="1" x14ac:dyDescent="0.2">
      <c r="A617" s="11">
        <f t="shared" si="10"/>
        <v>610</v>
      </c>
      <c r="B617" s="32" t="s">
        <v>2336</v>
      </c>
      <c r="C617" s="33" t="s">
        <v>28</v>
      </c>
      <c r="D617" s="38" t="s">
        <v>28</v>
      </c>
      <c r="E617" s="71" t="s">
        <v>1168</v>
      </c>
      <c r="F617" s="32" t="s">
        <v>44</v>
      </c>
      <c r="G617" s="64">
        <v>191</v>
      </c>
      <c r="H617" s="64">
        <v>448</v>
      </c>
      <c r="I617" s="65" t="s">
        <v>18</v>
      </c>
      <c r="J617" s="90" t="s">
        <v>17</v>
      </c>
      <c r="K617" s="36"/>
    </row>
    <row r="618" spans="1:238" s="12" customFormat="1" x14ac:dyDescent="0.2">
      <c r="A618" s="11">
        <f t="shared" si="10"/>
        <v>611</v>
      </c>
      <c r="B618" s="38" t="s">
        <v>2347</v>
      </c>
      <c r="C618" s="38" t="s">
        <v>28</v>
      </c>
      <c r="D618" s="38" t="s">
        <v>28</v>
      </c>
      <c r="E618" s="69" t="s">
        <v>2343</v>
      </c>
      <c r="F618" s="38" t="s">
        <v>1169</v>
      </c>
      <c r="G618" s="39">
        <v>566</v>
      </c>
      <c r="H618" s="39">
        <v>1146</v>
      </c>
      <c r="I618" s="65" t="s">
        <v>18</v>
      </c>
      <c r="J618" s="57" t="s">
        <v>17</v>
      </c>
      <c r="K618" s="36" t="s">
        <v>181</v>
      </c>
    </row>
    <row r="619" spans="1:238" s="12" customFormat="1" x14ac:dyDescent="0.2">
      <c r="A619" s="11">
        <f t="shared" si="10"/>
        <v>612</v>
      </c>
      <c r="B619" s="38" t="s">
        <v>399</v>
      </c>
      <c r="C619" s="55" t="s">
        <v>28</v>
      </c>
      <c r="D619" s="38" t="s">
        <v>28</v>
      </c>
      <c r="E619" s="69" t="s">
        <v>2351</v>
      </c>
      <c r="F619" s="58" t="s">
        <v>44</v>
      </c>
      <c r="G619" s="39">
        <v>525</v>
      </c>
      <c r="H619" s="39">
        <v>1028</v>
      </c>
      <c r="I619" s="65" t="s">
        <v>18</v>
      </c>
      <c r="J619" s="57" t="s">
        <v>17</v>
      </c>
      <c r="K619" s="36"/>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row>
    <row r="620" spans="1:238" s="12" customFormat="1" x14ac:dyDescent="0.2">
      <c r="A620" s="11">
        <f t="shared" si="10"/>
        <v>613</v>
      </c>
      <c r="B620" s="38" t="s">
        <v>400</v>
      </c>
      <c r="C620" s="55" t="s">
        <v>28</v>
      </c>
      <c r="D620" s="38" t="s">
        <v>28</v>
      </c>
      <c r="E620" s="69" t="s">
        <v>2354</v>
      </c>
      <c r="F620" s="58" t="s">
        <v>41</v>
      </c>
      <c r="G620" s="39">
        <v>373</v>
      </c>
      <c r="H620" s="39">
        <v>763</v>
      </c>
      <c r="I620" s="65" t="s">
        <v>18</v>
      </c>
      <c r="J620" s="57" t="s">
        <v>17</v>
      </c>
      <c r="K620" s="36"/>
    </row>
    <row r="621" spans="1:238" s="12" customFormat="1" x14ac:dyDescent="0.2">
      <c r="A621" s="11">
        <f t="shared" si="10"/>
        <v>614</v>
      </c>
      <c r="B621" s="38" t="s">
        <v>401</v>
      </c>
      <c r="C621" s="55" t="s">
        <v>28</v>
      </c>
      <c r="D621" s="38" t="s">
        <v>28</v>
      </c>
      <c r="E621" s="69" t="s">
        <v>2354</v>
      </c>
      <c r="F621" s="58" t="s">
        <v>1143</v>
      </c>
      <c r="G621" s="39">
        <v>306</v>
      </c>
      <c r="H621" s="39">
        <v>523</v>
      </c>
      <c r="I621" s="57" t="s">
        <v>15</v>
      </c>
      <c r="J621" s="57" t="s">
        <v>17</v>
      </c>
      <c r="K621" s="36"/>
    </row>
    <row r="622" spans="1:238" s="12" customFormat="1" x14ac:dyDescent="0.2">
      <c r="A622" s="11">
        <f t="shared" si="10"/>
        <v>615</v>
      </c>
      <c r="B622" s="38" t="s">
        <v>402</v>
      </c>
      <c r="C622" s="55" t="s">
        <v>28</v>
      </c>
      <c r="D622" s="38" t="s">
        <v>28</v>
      </c>
      <c r="E622" s="69" t="s">
        <v>2359</v>
      </c>
      <c r="F622" s="58" t="s">
        <v>64</v>
      </c>
      <c r="G622" s="39">
        <v>1838</v>
      </c>
      <c r="H622" s="39">
        <v>5183</v>
      </c>
      <c r="I622" s="65" t="s">
        <v>18</v>
      </c>
      <c r="J622" s="57" t="s">
        <v>17</v>
      </c>
      <c r="K622" s="36" t="s">
        <v>695</v>
      </c>
    </row>
    <row r="623" spans="1:238" s="12" customFormat="1" x14ac:dyDescent="0.2">
      <c r="A623" s="11">
        <f t="shared" si="10"/>
        <v>616</v>
      </c>
      <c r="B623" s="38" t="s">
        <v>2361</v>
      </c>
      <c r="C623" s="38" t="s">
        <v>28</v>
      </c>
      <c r="D623" s="38" t="s">
        <v>28</v>
      </c>
      <c r="E623" s="69" t="s">
        <v>2360</v>
      </c>
      <c r="F623" s="58" t="s">
        <v>41</v>
      </c>
      <c r="G623" s="39">
        <v>254</v>
      </c>
      <c r="H623" s="39">
        <v>539</v>
      </c>
      <c r="I623" s="65" t="s">
        <v>18</v>
      </c>
      <c r="J623" s="57" t="s">
        <v>17</v>
      </c>
      <c r="K623" s="36"/>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row>
    <row r="624" spans="1:238" s="12" customFormat="1" x14ac:dyDescent="0.2">
      <c r="A624" s="11">
        <f t="shared" si="10"/>
        <v>617</v>
      </c>
      <c r="B624" s="38" t="s">
        <v>2362</v>
      </c>
      <c r="C624" s="55" t="s">
        <v>28</v>
      </c>
      <c r="D624" s="38" t="s">
        <v>28</v>
      </c>
      <c r="E624" s="69" t="s">
        <v>2360</v>
      </c>
      <c r="F624" s="58" t="s">
        <v>73</v>
      </c>
      <c r="G624" s="39">
        <v>1674</v>
      </c>
      <c r="H624" s="39">
        <v>4463</v>
      </c>
      <c r="I624" s="65" t="s">
        <v>18</v>
      </c>
      <c r="J624" s="57" t="s">
        <v>17</v>
      </c>
      <c r="K624" s="36"/>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row>
    <row r="625" spans="1:238" s="12" customFormat="1" x14ac:dyDescent="0.2">
      <c r="A625" s="11">
        <f t="shared" si="10"/>
        <v>618</v>
      </c>
      <c r="B625" s="38" t="s">
        <v>2364</v>
      </c>
      <c r="C625" s="55" t="s">
        <v>28</v>
      </c>
      <c r="D625" s="38" t="s">
        <v>28</v>
      </c>
      <c r="E625" s="69" t="s">
        <v>2363</v>
      </c>
      <c r="F625" s="58" t="s">
        <v>26</v>
      </c>
      <c r="G625" s="39">
        <v>444</v>
      </c>
      <c r="H625" s="39">
        <v>854</v>
      </c>
      <c r="I625" s="57" t="s">
        <v>15</v>
      </c>
      <c r="J625" s="57" t="s">
        <v>17</v>
      </c>
      <c r="K625" s="99"/>
    </row>
    <row r="626" spans="1:238" s="12" customFormat="1" x14ac:dyDescent="0.2">
      <c r="A626" s="11">
        <f t="shared" si="10"/>
        <v>619</v>
      </c>
      <c r="B626" s="38" t="s">
        <v>404</v>
      </c>
      <c r="C626" s="55" t="s">
        <v>28</v>
      </c>
      <c r="D626" s="38" t="s">
        <v>28</v>
      </c>
      <c r="E626" s="69" t="s">
        <v>2363</v>
      </c>
      <c r="F626" s="58" t="s">
        <v>84</v>
      </c>
      <c r="G626" s="39">
        <v>2330</v>
      </c>
      <c r="H626" s="39">
        <v>5953</v>
      </c>
      <c r="I626" s="65" t="s">
        <v>18</v>
      </c>
      <c r="J626" s="57" t="s">
        <v>17</v>
      </c>
      <c r="K626" s="99"/>
    </row>
    <row r="627" spans="1:238" s="12" customFormat="1" x14ac:dyDescent="0.2">
      <c r="A627" s="11">
        <f t="shared" si="10"/>
        <v>620</v>
      </c>
      <c r="B627" s="38" t="s">
        <v>350</v>
      </c>
      <c r="C627" s="38" t="s">
        <v>28</v>
      </c>
      <c r="D627" s="38" t="s">
        <v>28</v>
      </c>
      <c r="E627" s="69" t="s">
        <v>242</v>
      </c>
      <c r="F627" s="58" t="s">
        <v>172</v>
      </c>
      <c r="G627" s="39">
        <v>339</v>
      </c>
      <c r="H627" s="39">
        <v>913</v>
      </c>
      <c r="I627" s="57" t="s">
        <v>19</v>
      </c>
      <c r="J627" s="57" t="s">
        <v>17</v>
      </c>
      <c r="K627" s="36"/>
    </row>
    <row r="628" spans="1:238" s="12" customFormat="1" x14ac:dyDescent="0.2">
      <c r="A628" s="11">
        <f t="shared" si="10"/>
        <v>621</v>
      </c>
      <c r="B628" s="38" t="s">
        <v>128</v>
      </c>
      <c r="C628" s="55" t="s">
        <v>28</v>
      </c>
      <c r="D628" s="38" t="s">
        <v>28</v>
      </c>
      <c r="E628" s="69" t="s">
        <v>2374</v>
      </c>
      <c r="F628" s="58" t="s">
        <v>26</v>
      </c>
      <c r="G628" s="39">
        <v>369</v>
      </c>
      <c r="H628" s="39">
        <v>785</v>
      </c>
      <c r="I628" s="57" t="s">
        <v>18</v>
      </c>
      <c r="J628" s="57" t="s">
        <v>17</v>
      </c>
      <c r="K628" s="36"/>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row>
    <row r="629" spans="1:238" s="12" customFormat="1" x14ac:dyDescent="0.2">
      <c r="A629" s="11">
        <f t="shared" si="10"/>
        <v>622</v>
      </c>
      <c r="B629" s="38" t="s">
        <v>405</v>
      </c>
      <c r="C629" s="55" t="s">
        <v>28</v>
      </c>
      <c r="D629" s="38" t="s">
        <v>28</v>
      </c>
      <c r="E629" s="69" t="s">
        <v>2374</v>
      </c>
      <c r="F629" s="58" t="s">
        <v>125</v>
      </c>
      <c r="G629" s="39">
        <v>721</v>
      </c>
      <c r="H629" s="39">
        <v>1465</v>
      </c>
      <c r="I629" s="57" t="s">
        <v>15</v>
      </c>
      <c r="J629" s="57" t="s">
        <v>17</v>
      </c>
      <c r="K629" s="36" t="s">
        <v>181</v>
      </c>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row>
    <row r="630" spans="1:238" s="12" customFormat="1" x14ac:dyDescent="0.2">
      <c r="A630" s="11">
        <f t="shared" si="10"/>
        <v>623</v>
      </c>
      <c r="B630" s="32" t="s">
        <v>1186</v>
      </c>
      <c r="C630" s="32" t="s">
        <v>28</v>
      </c>
      <c r="D630" s="38" t="s">
        <v>28</v>
      </c>
      <c r="E630" s="68" t="s">
        <v>2385</v>
      </c>
      <c r="F630" s="33" t="s">
        <v>56</v>
      </c>
      <c r="G630" s="34">
        <v>1938</v>
      </c>
      <c r="H630" s="34">
        <v>4566</v>
      </c>
      <c r="I630" s="57" t="s">
        <v>18</v>
      </c>
      <c r="J630" s="35" t="s">
        <v>17</v>
      </c>
      <c r="K630" s="36" t="s">
        <v>181</v>
      </c>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row>
    <row r="631" spans="1:238" s="12" customFormat="1" x14ac:dyDescent="0.2">
      <c r="A631" s="11">
        <f t="shared" si="10"/>
        <v>624</v>
      </c>
      <c r="B631" s="32" t="s">
        <v>406</v>
      </c>
      <c r="C631" s="32" t="s">
        <v>28</v>
      </c>
      <c r="D631" s="38" t="s">
        <v>28</v>
      </c>
      <c r="E631" s="68" t="s">
        <v>2385</v>
      </c>
      <c r="F631" s="33" t="s">
        <v>167</v>
      </c>
      <c r="G631" s="34">
        <v>1332</v>
      </c>
      <c r="H631" s="34">
        <v>2617</v>
      </c>
      <c r="I631" s="57" t="s">
        <v>18</v>
      </c>
      <c r="J631" s="35" t="s">
        <v>42</v>
      </c>
      <c r="K631" s="36"/>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row>
    <row r="632" spans="1:238" s="12" customFormat="1" x14ac:dyDescent="0.2">
      <c r="A632" s="11">
        <f t="shared" si="10"/>
        <v>625</v>
      </c>
      <c r="B632" s="32" t="s">
        <v>2388</v>
      </c>
      <c r="C632" s="32" t="s">
        <v>28</v>
      </c>
      <c r="D632" s="38" t="s">
        <v>28</v>
      </c>
      <c r="E632" s="68" t="s">
        <v>2385</v>
      </c>
      <c r="F632" s="33" t="s">
        <v>168</v>
      </c>
      <c r="G632" s="34">
        <v>967</v>
      </c>
      <c r="H632" s="34">
        <v>1968</v>
      </c>
      <c r="I632" s="57" t="s">
        <v>18</v>
      </c>
      <c r="J632" s="35" t="s">
        <v>17</v>
      </c>
      <c r="K632" s="36" t="s">
        <v>180</v>
      </c>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row>
    <row r="633" spans="1:238" x14ac:dyDescent="0.2">
      <c r="A633" s="11">
        <f t="shared" si="10"/>
        <v>626</v>
      </c>
      <c r="B633" s="38" t="s">
        <v>2392</v>
      </c>
      <c r="C633" s="38" t="s">
        <v>28</v>
      </c>
      <c r="D633" s="38" t="s">
        <v>28</v>
      </c>
      <c r="E633" s="69" t="s">
        <v>2390</v>
      </c>
      <c r="F633" s="40" t="s">
        <v>34</v>
      </c>
      <c r="G633" s="39">
        <v>890</v>
      </c>
      <c r="H633" s="39">
        <v>1473</v>
      </c>
      <c r="I633" s="57" t="s">
        <v>18</v>
      </c>
      <c r="J633" s="43" t="s">
        <v>17</v>
      </c>
      <c r="K633" s="42"/>
    </row>
    <row r="634" spans="1:238" x14ac:dyDescent="0.2">
      <c r="A634" s="11">
        <f t="shared" si="10"/>
        <v>627</v>
      </c>
      <c r="B634" s="38" t="s">
        <v>407</v>
      </c>
      <c r="C634" s="32" t="s">
        <v>28</v>
      </c>
      <c r="D634" s="38" t="s">
        <v>28</v>
      </c>
      <c r="E634" s="68" t="s">
        <v>2398</v>
      </c>
      <c r="F634" s="33" t="s">
        <v>36</v>
      </c>
      <c r="G634" s="34">
        <v>1711</v>
      </c>
      <c r="H634" s="34">
        <v>3489</v>
      </c>
      <c r="I634" s="57" t="s">
        <v>18</v>
      </c>
      <c r="J634" s="35" t="s">
        <v>17</v>
      </c>
      <c r="K634" s="36" t="s">
        <v>179</v>
      </c>
    </row>
    <row r="635" spans="1:238" x14ac:dyDescent="0.2">
      <c r="A635" s="11">
        <f t="shared" si="10"/>
        <v>628</v>
      </c>
      <c r="B635" s="32" t="s">
        <v>408</v>
      </c>
      <c r="C635" s="32" t="s">
        <v>28</v>
      </c>
      <c r="D635" s="38" t="s">
        <v>28</v>
      </c>
      <c r="E635" s="68" t="s">
        <v>190</v>
      </c>
      <c r="F635" s="33" t="s">
        <v>155</v>
      </c>
      <c r="G635" s="34">
        <v>1938</v>
      </c>
      <c r="H635" s="34">
        <v>5057</v>
      </c>
      <c r="I635" s="57" t="s">
        <v>2402</v>
      </c>
      <c r="J635" s="35" t="s">
        <v>17</v>
      </c>
      <c r="K635" s="36"/>
    </row>
    <row r="636" spans="1:238" x14ac:dyDescent="0.2">
      <c r="A636" s="11">
        <f t="shared" si="10"/>
        <v>629</v>
      </c>
      <c r="B636" s="32" t="s">
        <v>409</v>
      </c>
      <c r="C636" s="32" t="s">
        <v>28</v>
      </c>
      <c r="D636" s="38" t="s">
        <v>28</v>
      </c>
      <c r="E636" s="68" t="s">
        <v>190</v>
      </c>
      <c r="F636" s="33" t="s">
        <v>44</v>
      </c>
      <c r="G636" s="34">
        <v>270</v>
      </c>
      <c r="H636" s="34">
        <v>595</v>
      </c>
      <c r="I636" s="37" t="s">
        <v>15</v>
      </c>
      <c r="J636" s="35" t="s">
        <v>17</v>
      </c>
      <c r="K636" s="36"/>
    </row>
    <row r="637" spans="1:238" x14ac:dyDescent="0.2">
      <c r="A637" s="11">
        <f t="shared" si="10"/>
        <v>630</v>
      </c>
      <c r="B637" s="32" t="s">
        <v>683</v>
      </c>
      <c r="C637" s="32" t="s">
        <v>28</v>
      </c>
      <c r="D637" s="38" t="s">
        <v>28</v>
      </c>
      <c r="E637" s="68" t="s">
        <v>2408</v>
      </c>
      <c r="F637" s="33" t="s">
        <v>74</v>
      </c>
      <c r="G637" s="34">
        <v>1165</v>
      </c>
      <c r="H637" s="34">
        <v>3507</v>
      </c>
      <c r="I637" s="37" t="s">
        <v>15</v>
      </c>
      <c r="J637" s="35" t="s">
        <v>17</v>
      </c>
      <c r="K637" s="36"/>
    </row>
    <row r="638" spans="1:238" x14ac:dyDescent="0.2">
      <c r="A638" s="11">
        <f t="shared" si="10"/>
        <v>631</v>
      </c>
      <c r="B638" s="32" t="s">
        <v>723</v>
      </c>
      <c r="C638" s="32" t="s">
        <v>28</v>
      </c>
      <c r="D638" s="38" t="s">
        <v>28</v>
      </c>
      <c r="E638" s="68">
        <v>2021.05</v>
      </c>
      <c r="F638" s="33" t="s">
        <v>945</v>
      </c>
      <c r="G638" s="34">
        <v>749</v>
      </c>
      <c r="H638" s="34">
        <v>1711</v>
      </c>
      <c r="I638" s="37" t="s">
        <v>18</v>
      </c>
      <c r="J638" s="35" t="s">
        <v>17</v>
      </c>
      <c r="K638" s="36"/>
    </row>
    <row r="639" spans="1:238" x14ac:dyDescent="0.2">
      <c r="A639" s="11">
        <f t="shared" si="10"/>
        <v>632</v>
      </c>
      <c r="B639" s="32" t="s">
        <v>735</v>
      </c>
      <c r="C639" s="32" t="s">
        <v>28</v>
      </c>
      <c r="D639" s="38" t="s">
        <v>28</v>
      </c>
      <c r="E639" s="68">
        <v>2021.06</v>
      </c>
      <c r="F639" s="33" t="s">
        <v>981</v>
      </c>
      <c r="G639" s="34">
        <v>515</v>
      </c>
      <c r="H639" s="34">
        <v>1163</v>
      </c>
      <c r="I639" s="37" t="s">
        <v>15</v>
      </c>
      <c r="J639" s="35" t="s">
        <v>17</v>
      </c>
      <c r="K639" s="36" t="s">
        <v>181</v>
      </c>
    </row>
    <row r="640" spans="1:238" x14ac:dyDescent="0.2">
      <c r="A640" s="11">
        <f t="shared" si="10"/>
        <v>633</v>
      </c>
      <c r="B640" s="32" t="s">
        <v>736</v>
      </c>
      <c r="C640" s="32" t="s">
        <v>28</v>
      </c>
      <c r="D640" s="38" t="s">
        <v>28</v>
      </c>
      <c r="E640" s="68">
        <v>2021.06</v>
      </c>
      <c r="F640" s="33" t="s">
        <v>921</v>
      </c>
      <c r="G640" s="34">
        <v>1172</v>
      </c>
      <c r="H640" s="34">
        <v>2336</v>
      </c>
      <c r="I640" s="37" t="s">
        <v>15</v>
      </c>
      <c r="J640" s="35" t="s">
        <v>17</v>
      </c>
      <c r="K640" s="36"/>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c r="FS640" s="12"/>
      <c r="FT640" s="12"/>
      <c r="FU640" s="12"/>
      <c r="FV640" s="12"/>
      <c r="FW640" s="12"/>
      <c r="FX640" s="12"/>
      <c r="FY640" s="12"/>
      <c r="FZ640" s="12"/>
      <c r="GA640" s="12"/>
      <c r="GB640" s="12"/>
      <c r="GC640" s="12"/>
      <c r="GD640" s="12"/>
      <c r="GE640" s="12"/>
      <c r="GF640" s="12"/>
      <c r="GG640" s="12"/>
      <c r="GH640" s="12"/>
      <c r="GI640" s="12"/>
      <c r="GJ640" s="12"/>
      <c r="GK640" s="12"/>
      <c r="GL640" s="12"/>
      <c r="GM640" s="12"/>
      <c r="GN640" s="12"/>
      <c r="GO640" s="12"/>
      <c r="GP640" s="12"/>
      <c r="GQ640" s="12"/>
      <c r="GR640" s="12"/>
      <c r="GS640" s="12"/>
      <c r="GT640" s="12"/>
      <c r="GU640" s="12"/>
      <c r="GV640" s="12"/>
      <c r="GW640" s="12"/>
      <c r="GX640" s="12"/>
      <c r="GY640" s="12"/>
      <c r="GZ640" s="12"/>
      <c r="HA640" s="12"/>
      <c r="HB640" s="12"/>
      <c r="HC640" s="12"/>
      <c r="HD640" s="12"/>
      <c r="HE640" s="12"/>
      <c r="HF640" s="12"/>
      <c r="HG640" s="12"/>
      <c r="HH640" s="12"/>
      <c r="HI640" s="12"/>
      <c r="HJ640" s="12"/>
      <c r="HK640" s="12"/>
      <c r="HL640" s="12"/>
      <c r="HM640" s="12"/>
      <c r="HN640" s="12"/>
      <c r="HO640" s="12"/>
      <c r="HP640" s="12"/>
      <c r="HQ640" s="12"/>
      <c r="HR640" s="12"/>
      <c r="HS640" s="12"/>
      <c r="HT640" s="12"/>
      <c r="HU640" s="12"/>
      <c r="HV640" s="12"/>
      <c r="HW640" s="12"/>
      <c r="HX640" s="12"/>
      <c r="HY640" s="12"/>
      <c r="HZ640" s="12"/>
      <c r="IA640" s="12"/>
      <c r="IB640" s="12"/>
      <c r="IC640" s="12"/>
      <c r="ID640" s="12"/>
    </row>
    <row r="641" spans="1:238" x14ac:dyDescent="0.2">
      <c r="A641" s="11">
        <f t="shared" si="10"/>
        <v>634</v>
      </c>
      <c r="B641" s="32" t="s">
        <v>683</v>
      </c>
      <c r="C641" s="32" t="s">
        <v>28</v>
      </c>
      <c r="D641" s="38" t="s">
        <v>28</v>
      </c>
      <c r="E641" s="68">
        <v>2021.07</v>
      </c>
      <c r="F641" s="33" t="s">
        <v>74</v>
      </c>
      <c r="G641" s="34">
        <v>1165</v>
      </c>
      <c r="H641" s="34">
        <v>3507</v>
      </c>
      <c r="I641" s="37" t="s">
        <v>15</v>
      </c>
      <c r="J641" s="35" t="s">
        <v>17</v>
      </c>
      <c r="K641" s="36" t="s">
        <v>182</v>
      </c>
    </row>
    <row r="642" spans="1:238" x14ac:dyDescent="0.2">
      <c r="A642" s="11">
        <f t="shared" si="10"/>
        <v>635</v>
      </c>
      <c r="B642" s="32" t="s">
        <v>768</v>
      </c>
      <c r="C642" s="32" t="s">
        <v>28</v>
      </c>
      <c r="D642" s="38" t="s">
        <v>28</v>
      </c>
      <c r="E642" s="68">
        <v>2021.08</v>
      </c>
      <c r="F642" s="33" t="s">
        <v>2417</v>
      </c>
      <c r="G642" s="34">
        <v>1019</v>
      </c>
      <c r="H642" s="34">
        <v>2130</v>
      </c>
      <c r="I642" s="37" t="s">
        <v>15</v>
      </c>
      <c r="J642" s="35" t="s">
        <v>17</v>
      </c>
      <c r="K642" s="36" t="s">
        <v>181</v>
      </c>
    </row>
    <row r="643" spans="1:238" x14ac:dyDescent="0.2">
      <c r="A643" s="11">
        <f t="shared" si="10"/>
        <v>636</v>
      </c>
      <c r="B643" s="32" t="s">
        <v>769</v>
      </c>
      <c r="C643" s="32" t="s">
        <v>28</v>
      </c>
      <c r="D643" s="38" t="s">
        <v>28</v>
      </c>
      <c r="E643" s="68">
        <v>2021.08</v>
      </c>
      <c r="F643" s="33" t="s">
        <v>1864</v>
      </c>
      <c r="G643" s="34">
        <v>1233</v>
      </c>
      <c r="H643" s="34">
        <v>2495</v>
      </c>
      <c r="I643" s="37" t="s">
        <v>19</v>
      </c>
      <c r="J643" s="35" t="s">
        <v>17</v>
      </c>
      <c r="K643" s="36" t="s">
        <v>181</v>
      </c>
    </row>
    <row r="644" spans="1:238" x14ac:dyDescent="0.2">
      <c r="A644" s="11">
        <f t="shared" si="10"/>
        <v>637</v>
      </c>
      <c r="B644" s="32" t="s">
        <v>1204</v>
      </c>
      <c r="C644" s="32" t="s">
        <v>28</v>
      </c>
      <c r="D644" s="38" t="s">
        <v>28</v>
      </c>
      <c r="E644" s="68">
        <v>2021.08</v>
      </c>
      <c r="F644" s="33" t="s">
        <v>777</v>
      </c>
      <c r="G644" s="34">
        <v>409</v>
      </c>
      <c r="H644" s="34">
        <v>910</v>
      </c>
      <c r="I644" s="37" t="s">
        <v>15</v>
      </c>
      <c r="J644" s="35" t="s">
        <v>17</v>
      </c>
      <c r="K644" s="36" t="s">
        <v>181</v>
      </c>
    </row>
    <row r="645" spans="1:238" x14ac:dyDescent="0.2">
      <c r="A645" s="11">
        <f t="shared" si="10"/>
        <v>638</v>
      </c>
      <c r="B645" s="32" t="s">
        <v>804</v>
      </c>
      <c r="C645" s="32" t="s">
        <v>28</v>
      </c>
      <c r="D645" s="38" t="s">
        <v>28</v>
      </c>
      <c r="E645" s="68">
        <v>2021.1</v>
      </c>
      <c r="F645" s="33" t="s">
        <v>777</v>
      </c>
      <c r="G645" s="34">
        <v>5950</v>
      </c>
      <c r="H645" s="34">
        <v>13887</v>
      </c>
      <c r="I645" s="37" t="s">
        <v>902</v>
      </c>
      <c r="J645" s="35" t="s">
        <v>17</v>
      </c>
      <c r="K645" s="36" t="s">
        <v>181</v>
      </c>
    </row>
    <row r="646" spans="1:238" x14ac:dyDescent="0.2">
      <c r="A646" s="11">
        <f t="shared" si="10"/>
        <v>639</v>
      </c>
      <c r="B646" s="32" t="s">
        <v>803</v>
      </c>
      <c r="C646" s="32" t="s">
        <v>28</v>
      </c>
      <c r="D646" s="38" t="s">
        <v>28</v>
      </c>
      <c r="E646" s="68">
        <v>2021.1</v>
      </c>
      <c r="F646" s="33" t="s">
        <v>51</v>
      </c>
      <c r="G646" s="34">
        <v>8221</v>
      </c>
      <c r="H646" s="34">
        <v>17467</v>
      </c>
      <c r="I646" s="37" t="s">
        <v>127</v>
      </c>
      <c r="J646" s="35" t="s">
        <v>17</v>
      </c>
      <c r="K646" s="36"/>
    </row>
    <row r="647" spans="1:238" x14ac:dyDescent="0.2">
      <c r="A647" s="11">
        <f t="shared" si="10"/>
        <v>640</v>
      </c>
      <c r="B647" s="32" t="s">
        <v>856</v>
      </c>
      <c r="C647" s="32" t="s">
        <v>28</v>
      </c>
      <c r="D647" s="38" t="s">
        <v>28</v>
      </c>
      <c r="E647" s="68">
        <v>2022.04</v>
      </c>
      <c r="F647" s="33" t="s">
        <v>83</v>
      </c>
      <c r="G647" s="34">
        <v>417</v>
      </c>
      <c r="H647" s="34">
        <v>906</v>
      </c>
      <c r="I647" s="37" t="s">
        <v>18</v>
      </c>
      <c r="J647" s="35" t="s">
        <v>17</v>
      </c>
      <c r="K647" s="36"/>
    </row>
    <row r="648" spans="1:238" x14ac:dyDescent="0.2">
      <c r="A648" s="11">
        <f t="shared" si="10"/>
        <v>641</v>
      </c>
      <c r="B648" s="32" t="s">
        <v>857</v>
      </c>
      <c r="C648" s="32" t="s">
        <v>28</v>
      </c>
      <c r="D648" s="38" t="s">
        <v>28</v>
      </c>
      <c r="E648" s="68">
        <v>2022.04</v>
      </c>
      <c r="F648" s="33" t="s">
        <v>777</v>
      </c>
      <c r="G648" s="34">
        <v>2114</v>
      </c>
      <c r="H648" s="34">
        <v>4898</v>
      </c>
      <c r="I648" s="37" t="s">
        <v>127</v>
      </c>
      <c r="J648" s="35" t="s">
        <v>17</v>
      </c>
      <c r="K648" s="36"/>
    </row>
    <row r="649" spans="1:238" x14ac:dyDescent="0.2">
      <c r="A649" s="11">
        <f t="shared" si="10"/>
        <v>642</v>
      </c>
      <c r="B649" s="32" t="s">
        <v>858</v>
      </c>
      <c r="C649" s="32" t="s">
        <v>28</v>
      </c>
      <c r="D649" s="38" t="s">
        <v>28</v>
      </c>
      <c r="E649" s="68">
        <v>2022.04</v>
      </c>
      <c r="F649" s="33" t="s">
        <v>722</v>
      </c>
      <c r="G649" s="34">
        <v>1682</v>
      </c>
      <c r="H649" s="34">
        <v>3714</v>
      </c>
      <c r="I649" s="37" t="s">
        <v>18</v>
      </c>
      <c r="J649" s="35" t="s">
        <v>42</v>
      </c>
      <c r="K649" s="36"/>
    </row>
    <row r="650" spans="1:238" x14ac:dyDescent="0.2">
      <c r="A650" s="11">
        <f t="shared" ref="A650:A656" si="11">ROW()-7</f>
        <v>643</v>
      </c>
      <c r="B650" s="32" t="s">
        <v>880</v>
      </c>
      <c r="C650" s="32" t="s">
        <v>28</v>
      </c>
      <c r="D650" s="38" t="s">
        <v>28</v>
      </c>
      <c r="E650" s="68">
        <v>2022.05</v>
      </c>
      <c r="F650" s="33" t="s">
        <v>2448</v>
      </c>
      <c r="G650" s="34">
        <v>1106</v>
      </c>
      <c r="H650" s="34">
        <v>2709</v>
      </c>
      <c r="I650" s="37" t="s">
        <v>127</v>
      </c>
      <c r="J650" s="35" t="s">
        <v>17</v>
      </c>
      <c r="K650" s="36"/>
    </row>
    <row r="651" spans="1:238" s="12" customFormat="1" x14ac:dyDescent="0.2">
      <c r="A651" s="11">
        <f t="shared" si="11"/>
        <v>644</v>
      </c>
      <c r="B651" s="32" t="s">
        <v>889</v>
      </c>
      <c r="C651" s="32" t="s">
        <v>28</v>
      </c>
      <c r="D651" s="38" t="s">
        <v>28</v>
      </c>
      <c r="E651" s="68">
        <v>2022.06</v>
      </c>
      <c r="F651" s="33" t="s">
        <v>44</v>
      </c>
      <c r="G651" s="34">
        <v>372</v>
      </c>
      <c r="H651" s="34">
        <v>766</v>
      </c>
      <c r="I651" s="37" t="s">
        <v>18</v>
      </c>
      <c r="J651" s="35" t="s">
        <v>17</v>
      </c>
      <c r="K651" s="36"/>
    </row>
    <row r="652" spans="1:238" s="12" customFormat="1" x14ac:dyDescent="0.2">
      <c r="A652" s="11">
        <f t="shared" si="11"/>
        <v>645</v>
      </c>
      <c r="B652" s="32" t="s">
        <v>890</v>
      </c>
      <c r="C652" s="32" t="s">
        <v>28</v>
      </c>
      <c r="D652" s="38" t="s">
        <v>28</v>
      </c>
      <c r="E652" s="68">
        <v>2022.06</v>
      </c>
      <c r="F652" s="33" t="s">
        <v>97</v>
      </c>
      <c r="G652" s="34">
        <v>984</v>
      </c>
      <c r="H652" s="34">
        <v>1653</v>
      </c>
      <c r="I652" s="37" t="s">
        <v>15</v>
      </c>
      <c r="J652" s="35" t="s">
        <v>17</v>
      </c>
      <c r="K652" s="36"/>
    </row>
    <row r="653" spans="1:238" s="12" customFormat="1" x14ac:dyDescent="0.2">
      <c r="A653" s="11">
        <f t="shared" si="11"/>
        <v>646</v>
      </c>
      <c r="B653" s="32" t="s">
        <v>891</v>
      </c>
      <c r="C653" s="32" t="s">
        <v>28</v>
      </c>
      <c r="D653" s="38" t="s">
        <v>28</v>
      </c>
      <c r="E653" s="68">
        <v>2022.06</v>
      </c>
      <c r="F653" s="33" t="s">
        <v>892</v>
      </c>
      <c r="G653" s="34">
        <v>1201</v>
      </c>
      <c r="H653" s="34">
        <v>2671</v>
      </c>
      <c r="I653" s="37" t="s">
        <v>18</v>
      </c>
      <c r="J653" s="35" t="s">
        <v>17</v>
      </c>
      <c r="K653" s="36"/>
    </row>
    <row r="654" spans="1:238" s="12" customFormat="1" x14ac:dyDescent="0.2">
      <c r="A654" s="11">
        <f t="shared" si="11"/>
        <v>647</v>
      </c>
      <c r="B654" s="32" t="s">
        <v>922</v>
      </c>
      <c r="C654" s="32" t="s">
        <v>28</v>
      </c>
      <c r="D654" s="38" t="s">
        <v>28</v>
      </c>
      <c r="E654" s="68">
        <v>2022.07</v>
      </c>
      <c r="F654" s="33" t="s">
        <v>923</v>
      </c>
      <c r="G654" s="34">
        <v>470</v>
      </c>
      <c r="H654" s="34">
        <v>855</v>
      </c>
      <c r="I654" s="37" t="s">
        <v>127</v>
      </c>
      <c r="J654" s="35" t="s">
        <v>17</v>
      </c>
      <c r="K654" s="36"/>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row>
    <row r="655" spans="1:238" s="12" customFormat="1" x14ac:dyDescent="0.2">
      <c r="A655" s="11">
        <f t="shared" si="11"/>
        <v>648</v>
      </c>
      <c r="B655" s="32" t="s">
        <v>955</v>
      </c>
      <c r="C655" s="32" t="s">
        <v>28</v>
      </c>
      <c r="D655" s="32" t="s">
        <v>28</v>
      </c>
      <c r="E655" s="68">
        <v>2022.09</v>
      </c>
      <c r="F655" s="33" t="s">
        <v>26</v>
      </c>
      <c r="G655" s="34">
        <v>777</v>
      </c>
      <c r="H655" s="34">
        <v>1720</v>
      </c>
      <c r="I655" s="37" t="s">
        <v>18</v>
      </c>
      <c r="J655" s="35" t="s">
        <v>17</v>
      </c>
      <c r="K655" s="36"/>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row>
    <row r="656" spans="1:238" s="12" customFormat="1" x14ac:dyDescent="0.2">
      <c r="A656" s="11">
        <f t="shared" si="11"/>
        <v>649</v>
      </c>
      <c r="B656" s="32" t="s">
        <v>2515</v>
      </c>
      <c r="C656" s="32" t="s">
        <v>5</v>
      </c>
      <c r="D656" s="32" t="s">
        <v>5</v>
      </c>
      <c r="E656" s="68" t="s">
        <v>2507</v>
      </c>
      <c r="F656" s="33" t="s">
        <v>2516</v>
      </c>
      <c r="G656" s="34">
        <v>132</v>
      </c>
      <c r="H656" s="34">
        <v>259</v>
      </c>
      <c r="I656" s="37" t="s">
        <v>18</v>
      </c>
      <c r="J656" s="35" t="s">
        <v>17</v>
      </c>
      <c r="K656" s="36"/>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row>
    <row r="657" spans="1:238" s="12" customFormat="1" x14ac:dyDescent="0.2">
      <c r="A657" s="141" t="s">
        <v>702</v>
      </c>
      <c r="B657" s="142"/>
      <c r="C657" s="142"/>
      <c r="D657" s="142"/>
      <c r="E657" s="142"/>
      <c r="F657" s="142"/>
      <c r="G657" s="142"/>
      <c r="H657" s="142"/>
      <c r="I657" s="142"/>
      <c r="J657" s="142"/>
      <c r="K657" s="143"/>
    </row>
    <row r="658" spans="1:238" s="12" customFormat="1" x14ac:dyDescent="0.2">
      <c r="A658" s="11">
        <f>ROW()-8</f>
        <v>650</v>
      </c>
      <c r="B658" s="32" t="s">
        <v>437</v>
      </c>
      <c r="C658" s="32" t="s">
        <v>759</v>
      </c>
      <c r="D658" s="32" t="s">
        <v>152</v>
      </c>
      <c r="E658" s="68" t="s">
        <v>1222</v>
      </c>
      <c r="F658" s="33" t="s">
        <v>114</v>
      </c>
      <c r="G658" s="34">
        <v>3977</v>
      </c>
      <c r="H658" s="34">
        <v>6146</v>
      </c>
      <c r="I658" s="37" t="s">
        <v>15</v>
      </c>
      <c r="J658" s="35" t="s">
        <v>17</v>
      </c>
      <c r="K658" s="36"/>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row>
    <row r="659" spans="1:238" s="12" customFormat="1" x14ac:dyDescent="0.2">
      <c r="A659" s="11">
        <f t="shared" ref="A659:A722" si="12">ROW()-8</f>
        <v>651</v>
      </c>
      <c r="B659" s="32" t="s">
        <v>438</v>
      </c>
      <c r="C659" s="32" t="s">
        <v>759</v>
      </c>
      <c r="D659" s="32" t="s">
        <v>152</v>
      </c>
      <c r="E659" s="68" t="s">
        <v>1223</v>
      </c>
      <c r="F659" s="33" t="s">
        <v>114</v>
      </c>
      <c r="G659" s="34">
        <v>2900</v>
      </c>
      <c r="H659" s="34">
        <v>4471</v>
      </c>
      <c r="I659" s="35" t="s">
        <v>15</v>
      </c>
      <c r="J659" s="35" t="s">
        <v>17</v>
      </c>
      <c r="K659" s="36"/>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row>
    <row r="660" spans="1:238" s="12" customFormat="1" x14ac:dyDescent="0.2">
      <c r="A660" s="11">
        <f t="shared" si="12"/>
        <v>652</v>
      </c>
      <c r="B660" s="32" t="s">
        <v>439</v>
      </c>
      <c r="C660" s="32" t="s">
        <v>759</v>
      </c>
      <c r="D660" s="32" t="s">
        <v>152</v>
      </c>
      <c r="E660" s="68" t="s">
        <v>1224</v>
      </c>
      <c r="F660" s="33" t="s">
        <v>1225</v>
      </c>
      <c r="G660" s="34">
        <v>3254</v>
      </c>
      <c r="H660" s="34">
        <v>4345</v>
      </c>
      <c r="I660" s="35" t="s">
        <v>15</v>
      </c>
      <c r="J660" s="35" t="s">
        <v>17</v>
      </c>
      <c r="K660" s="36"/>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row>
    <row r="661" spans="1:238" s="12" customFormat="1" x14ac:dyDescent="0.2">
      <c r="A661" s="11">
        <f t="shared" si="12"/>
        <v>653</v>
      </c>
      <c r="B661" s="32" t="s">
        <v>1226</v>
      </c>
      <c r="C661" s="32" t="s">
        <v>759</v>
      </c>
      <c r="D661" s="32" t="s">
        <v>152</v>
      </c>
      <c r="E661" s="68" t="s">
        <v>1227</v>
      </c>
      <c r="F661" s="33" t="s">
        <v>1228</v>
      </c>
      <c r="G661" s="34">
        <v>2933</v>
      </c>
      <c r="H661" s="34">
        <v>3222</v>
      </c>
      <c r="I661" s="35" t="s">
        <v>15</v>
      </c>
      <c r="J661" s="35" t="s">
        <v>17</v>
      </c>
      <c r="K661" s="36"/>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row>
    <row r="662" spans="1:238" s="12" customFormat="1" x14ac:dyDescent="0.2">
      <c r="A662" s="11">
        <f t="shared" si="12"/>
        <v>654</v>
      </c>
      <c r="B662" s="32" t="s">
        <v>440</v>
      </c>
      <c r="C662" s="32" t="s">
        <v>759</v>
      </c>
      <c r="D662" s="32" t="s">
        <v>152</v>
      </c>
      <c r="E662" s="68" t="s">
        <v>1231</v>
      </c>
      <c r="F662" s="33" t="s">
        <v>1232</v>
      </c>
      <c r="G662" s="34">
        <v>3804</v>
      </c>
      <c r="H662" s="34">
        <v>4760</v>
      </c>
      <c r="I662" s="35" t="s">
        <v>15</v>
      </c>
      <c r="J662" s="35" t="s">
        <v>17</v>
      </c>
      <c r="K662" s="36"/>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row>
    <row r="663" spans="1:238" s="12" customFormat="1" x14ac:dyDescent="0.2">
      <c r="A663" s="11">
        <f t="shared" si="12"/>
        <v>655</v>
      </c>
      <c r="B663" s="32" t="s">
        <v>441</v>
      </c>
      <c r="C663" s="32" t="s">
        <v>759</v>
      </c>
      <c r="D663" s="32" t="s">
        <v>152</v>
      </c>
      <c r="E663" s="68" t="s">
        <v>1241</v>
      </c>
      <c r="F663" s="33" t="s">
        <v>191</v>
      </c>
      <c r="G663" s="34">
        <v>2277</v>
      </c>
      <c r="H663" s="34">
        <v>5936</v>
      </c>
      <c r="I663" s="37" t="s">
        <v>15</v>
      </c>
      <c r="J663" s="35" t="s">
        <v>17</v>
      </c>
      <c r="K663" s="36"/>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row>
    <row r="664" spans="1:238" s="12" customFormat="1" x14ac:dyDescent="0.2">
      <c r="A664" s="11">
        <f t="shared" si="12"/>
        <v>656</v>
      </c>
      <c r="B664" s="32" t="s">
        <v>442</v>
      </c>
      <c r="C664" s="32" t="s">
        <v>759</v>
      </c>
      <c r="D664" s="32" t="s">
        <v>152</v>
      </c>
      <c r="E664" s="68" t="s">
        <v>1241</v>
      </c>
      <c r="F664" s="33" t="s">
        <v>94</v>
      </c>
      <c r="G664" s="34">
        <v>1159</v>
      </c>
      <c r="H664" s="34">
        <v>1510</v>
      </c>
      <c r="I664" s="37" t="s">
        <v>15</v>
      </c>
      <c r="J664" s="35" t="s">
        <v>17</v>
      </c>
      <c r="K664" s="36"/>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row>
    <row r="665" spans="1:238" s="12" customFormat="1" x14ac:dyDescent="0.2">
      <c r="A665" s="11">
        <f t="shared" si="12"/>
        <v>657</v>
      </c>
      <c r="B665" s="32" t="s">
        <v>561</v>
      </c>
      <c r="C665" s="32" t="s">
        <v>759</v>
      </c>
      <c r="D665" s="32" t="s">
        <v>152</v>
      </c>
      <c r="E665" s="68" t="s">
        <v>1241</v>
      </c>
      <c r="F665" s="33" t="s">
        <v>94</v>
      </c>
      <c r="G665" s="34">
        <v>1079</v>
      </c>
      <c r="H665" s="34">
        <v>1515</v>
      </c>
      <c r="I665" s="37" t="s">
        <v>15</v>
      </c>
      <c r="J665" s="35" t="s">
        <v>17</v>
      </c>
      <c r="K665" s="36"/>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row>
    <row r="666" spans="1:238" s="12" customFormat="1" x14ac:dyDescent="0.2">
      <c r="A666" s="11">
        <f t="shared" si="12"/>
        <v>658</v>
      </c>
      <c r="B666" s="32" t="s">
        <v>703</v>
      </c>
      <c r="C666" s="32" t="s">
        <v>759</v>
      </c>
      <c r="D666" s="32" t="s">
        <v>152</v>
      </c>
      <c r="E666" s="68" t="s">
        <v>1041</v>
      </c>
      <c r="F666" s="33" t="s">
        <v>1216</v>
      </c>
      <c r="G666" s="34">
        <v>2054</v>
      </c>
      <c r="H666" s="34">
        <v>2353</v>
      </c>
      <c r="I666" s="37" t="s">
        <v>15</v>
      </c>
      <c r="J666" s="35" t="s">
        <v>17</v>
      </c>
      <c r="K666" s="36"/>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row>
    <row r="667" spans="1:238" s="12" customFormat="1" x14ac:dyDescent="0.2">
      <c r="A667" s="11">
        <f t="shared" si="12"/>
        <v>659</v>
      </c>
      <c r="B667" s="38" t="s">
        <v>1253</v>
      </c>
      <c r="C667" s="32" t="s">
        <v>759</v>
      </c>
      <c r="D667" s="38" t="s">
        <v>152</v>
      </c>
      <c r="E667" s="69" t="s">
        <v>1254</v>
      </c>
      <c r="F667" s="40" t="s">
        <v>1255</v>
      </c>
      <c r="G667" s="39">
        <v>30100</v>
      </c>
      <c r="H667" s="39">
        <v>49666</v>
      </c>
      <c r="I667" s="41" t="s">
        <v>15</v>
      </c>
      <c r="J667" s="35" t="s">
        <v>17</v>
      </c>
      <c r="K667" s="4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row>
    <row r="668" spans="1:238" s="12" customFormat="1" x14ac:dyDescent="0.2">
      <c r="A668" s="11">
        <f t="shared" si="12"/>
        <v>660</v>
      </c>
      <c r="B668" s="38" t="s">
        <v>1258</v>
      </c>
      <c r="C668" s="32" t="s">
        <v>759</v>
      </c>
      <c r="D668" s="38" t="s">
        <v>152</v>
      </c>
      <c r="E668" s="69" t="s">
        <v>1259</v>
      </c>
      <c r="F668" s="40" t="s">
        <v>1260</v>
      </c>
      <c r="G668" s="39">
        <v>2361</v>
      </c>
      <c r="H668" s="39">
        <v>2303</v>
      </c>
      <c r="I668" s="43" t="s">
        <v>15</v>
      </c>
      <c r="J668" s="35" t="s">
        <v>17</v>
      </c>
      <c r="K668" s="4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row>
    <row r="669" spans="1:238" s="12" customFormat="1" x14ac:dyDescent="0.2">
      <c r="A669" s="11">
        <f t="shared" si="12"/>
        <v>661</v>
      </c>
      <c r="B669" s="38" t="s">
        <v>1261</v>
      </c>
      <c r="C669" s="32" t="s">
        <v>759</v>
      </c>
      <c r="D669" s="38" t="s">
        <v>152</v>
      </c>
      <c r="E669" s="69" t="s">
        <v>1262</v>
      </c>
      <c r="F669" s="40" t="s">
        <v>35</v>
      </c>
      <c r="G669" s="39">
        <v>3201</v>
      </c>
      <c r="H669" s="39">
        <v>4558</v>
      </c>
      <c r="I669" s="43" t="s">
        <v>15</v>
      </c>
      <c r="J669" s="35" t="s">
        <v>17</v>
      </c>
      <c r="K669" s="4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row>
    <row r="670" spans="1:238" s="12" customFormat="1" x14ac:dyDescent="0.2">
      <c r="A670" s="11">
        <f t="shared" si="12"/>
        <v>662</v>
      </c>
      <c r="B670" s="38" t="s">
        <v>1270</v>
      </c>
      <c r="C670" s="32" t="s">
        <v>759</v>
      </c>
      <c r="D670" s="38" t="s">
        <v>152</v>
      </c>
      <c r="E670" s="69" t="s">
        <v>1271</v>
      </c>
      <c r="F670" s="40" t="s">
        <v>48</v>
      </c>
      <c r="G670" s="39">
        <v>3050</v>
      </c>
      <c r="H670" s="39">
        <v>3761</v>
      </c>
      <c r="I670" s="43" t="s">
        <v>15</v>
      </c>
      <c r="J670" s="43" t="s">
        <v>17</v>
      </c>
      <c r="K670" s="4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row>
    <row r="671" spans="1:238" s="12" customFormat="1" x14ac:dyDescent="0.2">
      <c r="A671" s="11">
        <f t="shared" si="12"/>
        <v>663</v>
      </c>
      <c r="B671" s="38" t="s">
        <v>1273</v>
      </c>
      <c r="C671" s="32" t="s">
        <v>759</v>
      </c>
      <c r="D671" s="38" t="s">
        <v>152</v>
      </c>
      <c r="E671" s="69" t="s">
        <v>1274</v>
      </c>
      <c r="F671" s="40" t="s">
        <v>26</v>
      </c>
      <c r="G671" s="39">
        <v>3184</v>
      </c>
      <c r="H671" s="39">
        <v>4702</v>
      </c>
      <c r="I671" s="43" t="s">
        <v>15</v>
      </c>
      <c r="J671" s="43" t="s">
        <v>17</v>
      </c>
      <c r="K671" s="4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row>
    <row r="672" spans="1:238" s="12" customFormat="1" x14ac:dyDescent="0.2">
      <c r="A672" s="11">
        <f t="shared" si="12"/>
        <v>664</v>
      </c>
      <c r="B672" s="38" t="s">
        <v>1275</v>
      </c>
      <c r="C672" s="32" t="s">
        <v>759</v>
      </c>
      <c r="D672" s="38" t="s">
        <v>152</v>
      </c>
      <c r="E672" s="69" t="s">
        <v>1276</v>
      </c>
      <c r="F672" s="40" t="s">
        <v>48</v>
      </c>
      <c r="G672" s="39">
        <v>4042</v>
      </c>
      <c r="H672" s="39">
        <v>5393</v>
      </c>
      <c r="I672" s="43" t="s">
        <v>15</v>
      </c>
      <c r="J672" s="43" t="s">
        <v>17</v>
      </c>
      <c r="K672" s="4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row>
    <row r="673" spans="1:238" s="12" customFormat="1" x14ac:dyDescent="0.2">
      <c r="A673" s="11">
        <f t="shared" si="12"/>
        <v>665</v>
      </c>
      <c r="B673" s="38" t="s">
        <v>1279</v>
      </c>
      <c r="C673" s="32" t="s">
        <v>759</v>
      </c>
      <c r="D673" s="38" t="s">
        <v>152</v>
      </c>
      <c r="E673" s="69" t="s">
        <v>1280</v>
      </c>
      <c r="F673" s="40" t="s">
        <v>48</v>
      </c>
      <c r="G673" s="39">
        <v>6533</v>
      </c>
      <c r="H673" s="39">
        <v>8999</v>
      </c>
      <c r="I673" s="41" t="s">
        <v>15</v>
      </c>
      <c r="J673" s="43" t="s">
        <v>17</v>
      </c>
      <c r="K673" s="42"/>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c r="HT673" s="13"/>
      <c r="HU673" s="13"/>
      <c r="HV673" s="13"/>
      <c r="HW673" s="13"/>
      <c r="HX673" s="13"/>
      <c r="HY673" s="13"/>
      <c r="HZ673" s="13"/>
      <c r="IA673" s="13"/>
      <c r="IB673" s="13"/>
      <c r="IC673" s="13"/>
      <c r="ID673" s="13"/>
    </row>
    <row r="674" spans="1:238" s="12" customFormat="1" x14ac:dyDescent="0.2">
      <c r="A674" s="11">
        <f t="shared" si="12"/>
        <v>666</v>
      </c>
      <c r="B674" s="38" t="s">
        <v>1282</v>
      </c>
      <c r="C674" s="32" t="s">
        <v>759</v>
      </c>
      <c r="D674" s="38" t="s">
        <v>152</v>
      </c>
      <c r="E674" s="69" t="s">
        <v>1281</v>
      </c>
      <c r="F674" s="40" t="s">
        <v>1283</v>
      </c>
      <c r="G674" s="39">
        <v>856</v>
      </c>
      <c r="H674" s="39">
        <v>1113</v>
      </c>
      <c r="I674" s="41" t="s">
        <v>18</v>
      </c>
      <c r="J674" s="43" t="s">
        <v>17</v>
      </c>
      <c r="K674" s="4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row>
    <row r="675" spans="1:238" s="12" customFormat="1" x14ac:dyDescent="0.2">
      <c r="A675" s="11">
        <f t="shared" si="12"/>
        <v>667</v>
      </c>
      <c r="B675" s="32" t="s">
        <v>1288</v>
      </c>
      <c r="C675" s="32" t="s">
        <v>759</v>
      </c>
      <c r="D675" s="38" t="s">
        <v>152</v>
      </c>
      <c r="E675" s="69" t="s">
        <v>1286</v>
      </c>
      <c r="F675" s="40" t="s">
        <v>48</v>
      </c>
      <c r="G675" s="39">
        <v>1449</v>
      </c>
      <c r="H675" s="39">
        <v>2200</v>
      </c>
      <c r="I675" s="41" t="s">
        <v>15</v>
      </c>
      <c r="J675" s="43" t="s">
        <v>17</v>
      </c>
      <c r="K675" s="4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row>
    <row r="676" spans="1:238" s="12" customFormat="1" x14ac:dyDescent="0.2">
      <c r="A676" s="11">
        <f t="shared" si="12"/>
        <v>668</v>
      </c>
      <c r="B676" s="32" t="s">
        <v>1295</v>
      </c>
      <c r="C676" s="32" t="s">
        <v>759</v>
      </c>
      <c r="D676" s="38" t="s">
        <v>152</v>
      </c>
      <c r="E676" s="69" t="s">
        <v>1294</v>
      </c>
      <c r="F676" s="40" t="s">
        <v>48</v>
      </c>
      <c r="G676" s="39">
        <v>2930</v>
      </c>
      <c r="H676" s="39">
        <v>4108</v>
      </c>
      <c r="I676" s="41" t="s">
        <v>18</v>
      </c>
      <c r="J676" s="43" t="s">
        <v>17</v>
      </c>
      <c r="K676" s="4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row>
    <row r="677" spans="1:238" s="12" customFormat="1" x14ac:dyDescent="0.2">
      <c r="A677" s="11">
        <f t="shared" si="12"/>
        <v>669</v>
      </c>
      <c r="B677" s="32" t="s">
        <v>1316</v>
      </c>
      <c r="C677" s="32" t="s">
        <v>759</v>
      </c>
      <c r="D677" s="38" t="s">
        <v>152</v>
      </c>
      <c r="E677" s="69" t="s">
        <v>1314</v>
      </c>
      <c r="F677" s="40" t="s">
        <v>48</v>
      </c>
      <c r="G677" s="34">
        <v>1245</v>
      </c>
      <c r="H677" s="34">
        <v>2148</v>
      </c>
      <c r="I677" s="41" t="s">
        <v>15</v>
      </c>
      <c r="J677" s="35" t="s">
        <v>17</v>
      </c>
      <c r="K677" s="36"/>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row>
    <row r="678" spans="1:238" s="12" customFormat="1" x14ac:dyDescent="0.2">
      <c r="A678" s="11">
        <f t="shared" si="12"/>
        <v>670</v>
      </c>
      <c r="B678" s="32" t="s">
        <v>1317</v>
      </c>
      <c r="C678" s="32" t="s">
        <v>759</v>
      </c>
      <c r="D678" s="38" t="s">
        <v>152</v>
      </c>
      <c r="E678" s="69" t="s">
        <v>1314</v>
      </c>
      <c r="F678" s="40" t="s">
        <v>1318</v>
      </c>
      <c r="G678" s="39">
        <v>6068</v>
      </c>
      <c r="H678" s="39">
        <v>7882</v>
      </c>
      <c r="I678" s="41" t="s">
        <v>15</v>
      </c>
      <c r="J678" s="43" t="s">
        <v>17</v>
      </c>
      <c r="K678" s="36"/>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row>
    <row r="679" spans="1:238" s="12" customFormat="1" x14ac:dyDescent="0.2">
      <c r="A679" s="11">
        <f t="shared" si="12"/>
        <v>671</v>
      </c>
      <c r="B679" s="32" t="s">
        <v>1319</v>
      </c>
      <c r="C679" s="32" t="s">
        <v>759</v>
      </c>
      <c r="D679" s="38" t="s">
        <v>152</v>
      </c>
      <c r="E679" s="68" t="s">
        <v>1320</v>
      </c>
      <c r="F679" s="33" t="s">
        <v>48</v>
      </c>
      <c r="G679" s="34">
        <v>2769</v>
      </c>
      <c r="H679" s="34">
        <v>5657</v>
      </c>
      <c r="I679" s="35" t="s">
        <v>18</v>
      </c>
      <c r="J679" s="35" t="s">
        <v>17</v>
      </c>
      <c r="K679" s="36"/>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row>
    <row r="680" spans="1:238" s="12" customFormat="1" x14ac:dyDescent="0.2">
      <c r="A680" s="11">
        <f t="shared" si="12"/>
        <v>672</v>
      </c>
      <c r="B680" s="32" t="s">
        <v>1327</v>
      </c>
      <c r="C680" s="32" t="s">
        <v>759</v>
      </c>
      <c r="D680" s="38" t="s">
        <v>152</v>
      </c>
      <c r="E680" s="68" t="s">
        <v>1328</v>
      </c>
      <c r="F680" s="33" t="s">
        <v>48</v>
      </c>
      <c r="G680" s="34">
        <v>4293</v>
      </c>
      <c r="H680" s="34">
        <v>8747</v>
      </c>
      <c r="I680" s="35" t="s">
        <v>15</v>
      </c>
      <c r="J680" s="35" t="s">
        <v>17</v>
      </c>
      <c r="K680" s="36"/>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row>
    <row r="681" spans="1:238" s="12" customFormat="1" x14ac:dyDescent="0.2">
      <c r="A681" s="11">
        <f t="shared" si="12"/>
        <v>673</v>
      </c>
      <c r="B681" s="32" t="s">
        <v>1342</v>
      </c>
      <c r="C681" s="32" t="s">
        <v>759</v>
      </c>
      <c r="D681" s="38" t="s">
        <v>152</v>
      </c>
      <c r="E681" s="69" t="s">
        <v>1340</v>
      </c>
      <c r="F681" s="33" t="s">
        <v>1012</v>
      </c>
      <c r="G681" s="34">
        <v>1982</v>
      </c>
      <c r="H681" s="34">
        <v>2426</v>
      </c>
      <c r="I681" s="35" t="s">
        <v>15</v>
      </c>
      <c r="J681" s="35" t="s">
        <v>17</v>
      </c>
      <c r="K681" s="36"/>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c r="CO681" s="14"/>
      <c r="CP681" s="14"/>
      <c r="CQ681" s="14"/>
      <c r="CR681" s="14"/>
      <c r="CS681" s="14"/>
      <c r="CT681" s="14"/>
      <c r="CU681" s="14"/>
      <c r="CV681" s="14"/>
      <c r="CW681" s="14"/>
      <c r="CX681" s="14"/>
      <c r="CY681" s="14"/>
      <c r="CZ681" s="14"/>
      <c r="DA681" s="14"/>
      <c r="DB681" s="14"/>
      <c r="DC681" s="14"/>
      <c r="DD681" s="14"/>
      <c r="DE681" s="14"/>
      <c r="DF681" s="14"/>
      <c r="DG681" s="14"/>
      <c r="DH681" s="14"/>
      <c r="DI681" s="14"/>
      <c r="DJ681" s="14"/>
      <c r="DK681" s="14"/>
      <c r="DL681" s="14"/>
      <c r="DM681" s="14"/>
      <c r="DN681" s="14"/>
      <c r="DO681" s="14"/>
      <c r="DP681" s="14"/>
      <c r="DQ681" s="14"/>
      <c r="DR681" s="14"/>
      <c r="DS681" s="14"/>
      <c r="DT681" s="14"/>
      <c r="DU681" s="14"/>
      <c r="DV681" s="14"/>
      <c r="DW681" s="14"/>
      <c r="DX681" s="14"/>
      <c r="DY681" s="14"/>
      <c r="DZ681" s="14"/>
      <c r="EA681" s="14"/>
      <c r="EB681" s="14"/>
      <c r="EC681" s="14"/>
      <c r="ED681" s="14"/>
      <c r="EE681" s="14"/>
      <c r="EF681" s="14"/>
      <c r="EG681" s="14"/>
      <c r="EH681" s="14"/>
      <c r="EI681" s="14"/>
      <c r="EJ681" s="14"/>
      <c r="EK681" s="14"/>
      <c r="EL681" s="14"/>
      <c r="EM681" s="14"/>
      <c r="EN681" s="14"/>
      <c r="EO681" s="14"/>
      <c r="EP681" s="14"/>
      <c r="EQ681" s="14"/>
      <c r="ER681" s="14"/>
      <c r="ES681" s="14"/>
      <c r="ET681" s="14"/>
      <c r="EU681" s="14"/>
      <c r="EV681" s="14"/>
      <c r="EW681" s="14"/>
      <c r="EX681" s="14"/>
      <c r="EY681" s="14"/>
      <c r="EZ681" s="14"/>
      <c r="FA681" s="14"/>
      <c r="FB681" s="14"/>
      <c r="FC681" s="14"/>
      <c r="FD681" s="14"/>
      <c r="FE681" s="14"/>
      <c r="FF681" s="14"/>
      <c r="FG681" s="14"/>
      <c r="FH681" s="14"/>
      <c r="FI681" s="14"/>
      <c r="FJ681" s="14"/>
      <c r="FK681" s="14"/>
      <c r="FL681" s="14"/>
      <c r="FM681" s="14"/>
      <c r="FN681" s="14"/>
      <c r="FO681" s="14"/>
      <c r="FP681" s="14"/>
      <c r="FQ681" s="14"/>
      <c r="FR681" s="14"/>
      <c r="FS681" s="14"/>
      <c r="FT681" s="14"/>
      <c r="FU681" s="14"/>
      <c r="FV681" s="14"/>
      <c r="FW681" s="14"/>
      <c r="FX681" s="14"/>
      <c r="FY681" s="14"/>
      <c r="FZ681" s="14"/>
      <c r="GA681" s="14"/>
      <c r="GB681" s="14"/>
      <c r="GC681" s="14"/>
      <c r="GD681" s="14"/>
      <c r="GE681" s="14"/>
      <c r="GF681" s="14"/>
      <c r="GG681" s="14"/>
      <c r="GH681" s="14"/>
      <c r="GI681" s="14"/>
      <c r="GJ681" s="14"/>
      <c r="GK681" s="14"/>
      <c r="GL681" s="14"/>
      <c r="GM681" s="14"/>
      <c r="GN681" s="14"/>
      <c r="GO681" s="14"/>
      <c r="GP681" s="14"/>
      <c r="GQ681" s="14"/>
      <c r="GR681" s="14"/>
      <c r="GS681" s="14"/>
      <c r="GT681" s="14"/>
      <c r="GU681" s="14"/>
      <c r="GV681" s="14"/>
      <c r="GW681" s="14"/>
      <c r="GX681" s="14"/>
      <c r="GY681" s="14"/>
      <c r="GZ681" s="14"/>
      <c r="HA681" s="14"/>
      <c r="HB681" s="14"/>
      <c r="HC681" s="14"/>
      <c r="HD681" s="14"/>
      <c r="HE681" s="14"/>
      <c r="HF681" s="14"/>
      <c r="HG681" s="14"/>
      <c r="HH681" s="14"/>
      <c r="HI681" s="14"/>
      <c r="HJ681" s="14"/>
      <c r="HK681" s="14"/>
      <c r="HL681" s="14"/>
      <c r="HM681" s="14"/>
      <c r="HN681" s="14"/>
      <c r="HO681" s="14"/>
      <c r="HP681" s="14"/>
      <c r="HQ681" s="14"/>
      <c r="HR681" s="14"/>
      <c r="HS681" s="14"/>
      <c r="HT681" s="14"/>
      <c r="HU681" s="14"/>
      <c r="HV681" s="14"/>
      <c r="HW681" s="14"/>
      <c r="HX681" s="14"/>
      <c r="HY681" s="14"/>
      <c r="HZ681" s="14"/>
      <c r="IA681" s="14"/>
      <c r="IB681" s="14"/>
      <c r="IC681" s="14"/>
      <c r="ID681" s="14"/>
    </row>
    <row r="682" spans="1:238" s="12" customFormat="1" x14ac:dyDescent="0.2">
      <c r="A682" s="11">
        <f t="shared" si="12"/>
        <v>674</v>
      </c>
      <c r="B682" s="32" t="s">
        <v>1343</v>
      </c>
      <c r="C682" s="32" t="s">
        <v>759</v>
      </c>
      <c r="D682" s="38" t="s">
        <v>152</v>
      </c>
      <c r="E682" s="69" t="s">
        <v>1340</v>
      </c>
      <c r="F682" s="33" t="s">
        <v>1341</v>
      </c>
      <c r="G682" s="34">
        <v>3445</v>
      </c>
      <c r="H682" s="34">
        <v>4812</v>
      </c>
      <c r="I682" s="35" t="s">
        <v>15</v>
      </c>
      <c r="J682" s="35" t="s">
        <v>17</v>
      </c>
      <c r="K682" s="36"/>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c r="EW682" s="14"/>
      <c r="EX682" s="14"/>
      <c r="EY682" s="14"/>
      <c r="EZ682" s="14"/>
      <c r="FA682" s="14"/>
      <c r="FB682" s="14"/>
      <c r="FC682" s="14"/>
      <c r="FD682" s="14"/>
      <c r="FE682" s="14"/>
      <c r="FF682" s="14"/>
      <c r="FG682" s="14"/>
      <c r="FH682" s="14"/>
      <c r="FI682" s="14"/>
      <c r="FJ682" s="14"/>
      <c r="FK682" s="14"/>
      <c r="FL682" s="14"/>
      <c r="FM682" s="14"/>
      <c r="FN682" s="14"/>
      <c r="FO682" s="14"/>
      <c r="FP682" s="14"/>
      <c r="FQ682" s="14"/>
      <c r="FR682" s="14"/>
      <c r="FS682" s="14"/>
      <c r="FT682" s="14"/>
      <c r="FU682" s="14"/>
      <c r="FV682" s="14"/>
      <c r="FW682" s="14"/>
      <c r="FX682" s="14"/>
      <c r="FY682" s="14"/>
      <c r="FZ682" s="14"/>
      <c r="GA682" s="14"/>
      <c r="GB682" s="14"/>
      <c r="GC682" s="14"/>
      <c r="GD682" s="14"/>
      <c r="GE682" s="14"/>
      <c r="GF682" s="14"/>
      <c r="GG682" s="14"/>
      <c r="GH682" s="14"/>
      <c r="GI682" s="14"/>
      <c r="GJ682" s="14"/>
      <c r="GK682" s="14"/>
      <c r="GL682" s="14"/>
      <c r="GM682" s="14"/>
      <c r="GN682" s="14"/>
      <c r="GO682" s="14"/>
      <c r="GP682" s="14"/>
      <c r="GQ682" s="14"/>
      <c r="GR682" s="14"/>
      <c r="GS682" s="14"/>
      <c r="GT682" s="14"/>
      <c r="GU682" s="14"/>
      <c r="GV682" s="14"/>
      <c r="GW682" s="14"/>
      <c r="GX682" s="14"/>
      <c r="GY682" s="14"/>
      <c r="GZ682" s="14"/>
      <c r="HA682" s="14"/>
      <c r="HB682" s="14"/>
      <c r="HC682" s="14"/>
      <c r="HD682" s="14"/>
      <c r="HE682" s="14"/>
      <c r="HF682" s="14"/>
      <c r="HG682" s="14"/>
      <c r="HH682" s="14"/>
      <c r="HI682" s="14"/>
      <c r="HJ682" s="14"/>
      <c r="HK682" s="14"/>
      <c r="HL682" s="14"/>
      <c r="HM682" s="14"/>
      <c r="HN682" s="14"/>
      <c r="HO682" s="14"/>
      <c r="HP682" s="14"/>
      <c r="HQ682" s="14"/>
      <c r="HR682" s="14"/>
      <c r="HS682" s="14"/>
      <c r="HT682" s="14"/>
      <c r="HU682" s="14"/>
      <c r="HV682" s="14"/>
      <c r="HW682" s="14"/>
      <c r="HX682" s="14"/>
      <c r="HY682" s="14"/>
      <c r="HZ682" s="14"/>
      <c r="IA682" s="14"/>
      <c r="IB682" s="14"/>
      <c r="IC682" s="14"/>
      <c r="ID682" s="14"/>
    </row>
    <row r="683" spans="1:238" s="12" customFormat="1" x14ac:dyDescent="0.2">
      <c r="A683" s="11">
        <f t="shared" si="12"/>
        <v>675</v>
      </c>
      <c r="B683" s="32" t="s">
        <v>1344</v>
      </c>
      <c r="C683" s="32" t="s">
        <v>759</v>
      </c>
      <c r="D683" s="38" t="s">
        <v>152</v>
      </c>
      <c r="E683" s="69" t="s">
        <v>1345</v>
      </c>
      <c r="F683" s="33" t="s">
        <v>87</v>
      </c>
      <c r="G683" s="34">
        <v>3100</v>
      </c>
      <c r="H683" s="34">
        <v>3587</v>
      </c>
      <c r="I683" s="41" t="s">
        <v>15</v>
      </c>
      <c r="J683" s="35" t="s">
        <v>17</v>
      </c>
      <c r="K683" s="36"/>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c r="CO683" s="14"/>
      <c r="CP683" s="14"/>
      <c r="CQ683" s="14"/>
      <c r="CR683" s="14"/>
      <c r="CS683" s="14"/>
      <c r="CT683" s="14"/>
      <c r="CU683" s="14"/>
      <c r="CV683" s="14"/>
      <c r="CW683" s="14"/>
      <c r="CX683" s="14"/>
      <c r="CY683" s="14"/>
      <c r="CZ683" s="14"/>
      <c r="DA683" s="14"/>
      <c r="DB683" s="14"/>
      <c r="DC683" s="14"/>
      <c r="DD683" s="14"/>
      <c r="DE683" s="14"/>
      <c r="DF683" s="14"/>
      <c r="DG683" s="14"/>
      <c r="DH683" s="14"/>
      <c r="DI683" s="14"/>
      <c r="DJ683" s="14"/>
      <c r="DK683" s="14"/>
      <c r="DL683" s="14"/>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c r="EI683" s="14"/>
      <c r="EJ683" s="14"/>
      <c r="EK683" s="14"/>
      <c r="EL683" s="14"/>
      <c r="EM683" s="14"/>
      <c r="EN683" s="14"/>
      <c r="EO683" s="14"/>
      <c r="EP683" s="14"/>
      <c r="EQ683" s="14"/>
      <c r="ER683" s="14"/>
      <c r="ES683" s="14"/>
      <c r="ET683" s="14"/>
      <c r="EU683" s="14"/>
      <c r="EV683" s="14"/>
      <c r="EW683" s="14"/>
      <c r="EX683" s="14"/>
      <c r="EY683" s="14"/>
      <c r="EZ683" s="14"/>
      <c r="FA683" s="14"/>
      <c r="FB683" s="14"/>
      <c r="FC683" s="14"/>
      <c r="FD683" s="14"/>
      <c r="FE683" s="14"/>
      <c r="FF683" s="14"/>
      <c r="FG683" s="14"/>
      <c r="FH683" s="14"/>
      <c r="FI683" s="14"/>
      <c r="FJ683" s="14"/>
      <c r="FK683" s="14"/>
      <c r="FL683" s="14"/>
      <c r="FM683" s="14"/>
      <c r="FN683" s="14"/>
      <c r="FO683" s="14"/>
      <c r="FP683" s="14"/>
      <c r="FQ683" s="14"/>
      <c r="FR683" s="14"/>
      <c r="FS683" s="14"/>
      <c r="FT683" s="14"/>
      <c r="FU683" s="14"/>
      <c r="FV683" s="14"/>
      <c r="FW683" s="14"/>
      <c r="FX683" s="14"/>
      <c r="FY683" s="14"/>
      <c r="FZ683" s="14"/>
      <c r="GA683" s="14"/>
      <c r="GB683" s="14"/>
      <c r="GC683" s="14"/>
      <c r="GD683" s="14"/>
      <c r="GE683" s="14"/>
      <c r="GF683" s="14"/>
      <c r="GG683" s="14"/>
      <c r="GH683" s="14"/>
      <c r="GI683" s="14"/>
      <c r="GJ683" s="14"/>
      <c r="GK683" s="14"/>
      <c r="GL683" s="14"/>
      <c r="GM683" s="14"/>
      <c r="GN683" s="14"/>
      <c r="GO683" s="14"/>
      <c r="GP683" s="14"/>
      <c r="GQ683" s="14"/>
      <c r="GR683" s="14"/>
      <c r="GS683" s="14"/>
      <c r="GT683" s="14"/>
      <c r="GU683" s="14"/>
      <c r="GV683" s="14"/>
      <c r="GW683" s="14"/>
      <c r="GX683" s="14"/>
      <c r="GY683" s="14"/>
      <c r="GZ683" s="14"/>
      <c r="HA683" s="14"/>
      <c r="HB683" s="14"/>
      <c r="HC683" s="14"/>
      <c r="HD683" s="14"/>
      <c r="HE683" s="14"/>
      <c r="HF683" s="14"/>
      <c r="HG683" s="14"/>
      <c r="HH683" s="14"/>
      <c r="HI683" s="14"/>
      <c r="HJ683" s="14"/>
      <c r="HK683" s="14"/>
      <c r="HL683" s="14"/>
      <c r="HM683" s="14"/>
      <c r="HN683" s="14"/>
      <c r="HO683" s="14"/>
      <c r="HP683" s="14"/>
      <c r="HQ683" s="14"/>
      <c r="HR683" s="14"/>
      <c r="HS683" s="14"/>
      <c r="HT683" s="14"/>
      <c r="HU683" s="14"/>
      <c r="HV683" s="14"/>
      <c r="HW683" s="14"/>
      <c r="HX683" s="14"/>
      <c r="HY683" s="14"/>
      <c r="HZ683" s="14"/>
      <c r="IA683" s="14"/>
      <c r="IB683" s="14"/>
      <c r="IC683" s="14"/>
      <c r="ID683" s="14"/>
    </row>
    <row r="684" spans="1:238" s="12" customFormat="1" x14ac:dyDescent="0.2">
      <c r="A684" s="11">
        <f t="shared" si="12"/>
        <v>676</v>
      </c>
      <c r="B684" s="32" t="s">
        <v>1356</v>
      </c>
      <c r="C684" s="32" t="s">
        <v>759</v>
      </c>
      <c r="D684" s="38" t="s">
        <v>152</v>
      </c>
      <c r="E684" s="69" t="s">
        <v>1354</v>
      </c>
      <c r="F684" s="33" t="s">
        <v>1357</v>
      </c>
      <c r="G684" s="34">
        <v>3010</v>
      </c>
      <c r="H684" s="34">
        <v>3504</v>
      </c>
      <c r="I684" s="41" t="s">
        <v>15</v>
      </c>
      <c r="J684" s="35" t="s">
        <v>17</v>
      </c>
      <c r="K684" s="36"/>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c r="CL684" s="14"/>
      <c r="CM684" s="14"/>
      <c r="CN684" s="14"/>
      <c r="CO684" s="14"/>
      <c r="CP684" s="14"/>
      <c r="CQ684" s="14"/>
      <c r="CR684" s="14"/>
      <c r="CS684" s="14"/>
      <c r="CT684" s="14"/>
      <c r="CU684" s="14"/>
      <c r="CV684" s="14"/>
      <c r="CW684" s="14"/>
      <c r="CX684" s="14"/>
      <c r="CY684" s="14"/>
      <c r="CZ684" s="14"/>
      <c r="DA684" s="14"/>
      <c r="DB684" s="14"/>
      <c r="DC684" s="14"/>
      <c r="DD684" s="14"/>
      <c r="DE684" s="14"/>
      <c r="DF684" s="14"/>
      <c r="DG684" s="14"/>
      <c r="DH684" s="14"/>
      <c r="DI684" s="14"/>
      <c r="DJ684" s="14"/>
      <c r="DK684" s="14"/>
      <c r="DL684" s="14"/>
      <c r="DM684" s="14"/>
      <c r="DN684" s="14"/>
      <c r="DO684" s="14"/>
      <c r="DP684" s="14"/>
      <c r="DQ684" s="14"/>
      <c r="DR684" s="14"/>
      <c r="DS684" s="14"/>
      <c r="DT684" s="14"/>
      <c r="DU684" s="14"/>
      <c r="DV684" s="14"/>
      <c r="DW684" s="14"/>
      <c r="DX684" s="14"/>
      <c r="DY684" s="14"/>
      <c r="DZ684" s="14"/>
      <c r="EA684" s="14"/>
      <c r="EB684" s="14"/>
      <c r="EC684" s="14"/>
      <c r="ED684" s="14"/>
      <c r="EE684" s="14"/>
      <c r="EF684" s="14"/>
      <c r="EG684" s="14"/>
      <c r="EH684" s="14"/>
      <c r="EI684" s="14"/>
      <c r="EJ684" s="14"/>
      <c r="EK684" s="14"/>
      <c r="EL684" s="14"/>
      <c r="EM684" s="14"/>
      <c r="EN684" s="14"/>
      <c r="EO684" s="14"/>
      <c r="EP684" s="14"/>
      <c r="EQ684" s="14"/>
      <c r="ER684" s="14"/>
      <c r="ES684" s="14"/>
      <c r="ET684" s="14"/>
      <c r="EU684" s="14"/>
      <c r="EV684" s="14"/>
      <c r="EW684" s="14"/>
      <c r="EX684" s="14"/>
      <c r="EY684" s="14"/>
      <c r="EZ684" s="14"/>
      <c r="FA684" s="14"/>
      <c r="FB684" s="14"/>
      <c r="FC684" s="14"/>
      <c r="FD684" s="14"/>
      <c r="FE684" s="14"/>
      <c r="FF684" s="14"/>
      <c r="FG684" s="14"/>
      <c r="FH684" s="14"/>
      <c r="FI684" s="14"/>
      <c r="FJ684" s="14"/>
      <c r="FK684" s="14"/>
      <c r="FL684" s="14"/>
      <c r="FM684" s="14"/>
      <c r="FN684" s="14"/>
      <c r="FO684" s="14"/>
      <c r="FP684" s="14"/>
      <c r="FQ684" s="14"/>
      <c r="FR684" s="14"/>
      <c r="FS684" s="14"/>
      <c r="FT684" s="14"/>
      <c r="FU684" s="14"/>
      <c r="FV684" s="14"/>
      <c r="FW684" s="14"/>
      <c r="FX684" s="14"/>
      <c r="FY684" s="14"/>
      <c r="FZ684" s="14"/>
      <c r="GA684" s="14"/>
      <c r="GB684" s="14"/>
      <c r="GC684" s="14"/>
      <c r="GD684" s="14"/>
      <c r="GE684" s="14"/>
      <c r="GF684" s="14"/>
      <c r="GG684" s="14"/>
      <c r="GH684" s="14"/>
      <c r="GI684" s="14"/>
      <c r="GJ684" s="14"/>
      <c r="GK684" s="14"/>
      <c r="GL684" s="14"/>
      <c r="GM684" s="14"/>
      <c r="GN684" s="14"/>
      <c r="GO684" s="14"/>
      <c r="GP684" s="14"/>
      <c r="GQ684" s="14"/>
      <c r="GR684" s="14"/>
      <c r="GS684" s="14"/>
      <c r="GT684" s="14"/>
      <c r="GU684" s="14"/>
      <c r="GV684" s="14"/>
      <c r="GW684" s="14"/>
      <c r="GX684" s="14"/>
      <c r="GY684" s="14"/>
      <c r="GZ684" s="14"/>
      <c r="HA684" s="14"/>
      <c r="HB684" s="14"/>
      <c r="HC684" s="14"/>
      <c r="HD684" s="14"/>
      <c r="HE684" s="14"/>
      <c r="HF684" s="14"/>
      <c r="HG684" s="14"/>
      <c r="HH684" s="14"/>
      <c r="HI684" s="14"/>
      <c r="HJ684" s="14"/>
      <c r="HK684" s="14"/>
      <c r="HL684" s="14"/>
      <c r="HM684" s="14"/>
      <c r="HN684" s="14"/>
      <c r="HO684" s="14"/>
      <c r="HP684" s="14"/>
      <c r="HQ684" s="14"/>
      <c r="HR684" s="14"/>
      <c r="HS684" s="14"/>
      <c r="HT684" s="14"/>
      <c r="HU684" s="14"/>
      <c r="HV684" s="14"/>
      <c r="HW684" s="14"/>
      <c r="HX684" s="14"/>
      <c r="HY684" s="14"/>
      <c r="HZ684" s="14"/>
      <c r="IA684" s="14"/>
      <c r="IB684" s="14"/>
      <c r="IC684" s="14"/>
      <c r="ID684" s="14"/>
    </row>
    <row r="685" spans="1:238" s="12" customFormat="1" x14ac:dyDescent="0.2">
      <c r="A685" s="11">
        <f t="shared" si="12"/>
        <v>677</v>
      </c>
      <c r="B685" s="32" t="s">
        <v>1358</v>
      </c>
      <c r="C685" s="32" t="s">
        <v>759</v>
      </c>
      <c r="D685" s="38" t="s">
        <v>152</v>
      </c>
      <c r="E685" s="68" t="s">
        <v>1046</v>
      </c>
      <c r="F685" s="33" t="s">
        <v>1359</v>
      </c>
      <c r="G685" s="34">
        <v>1641</v>
      </c>
      <c r="H685" s="34">
        <v>3634</v>
      </c>
      <c r="I685" s="35" t="s">
        <v>18</v>
      </c>
      <c r="J685" s="35" t="s">
        <v>17</v>
      </c>
      <c r="K685" s="36"/>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c r="CL685" s="14"/>
      <c r="CM685" s="14"/>
      <c r="CN685" s="14"/>
      <c r="CO685" s="14"/>
      <c r="CP685" s="14"/>
      <c r="CQ685" s="14"/>
      <c r="CR685" s="14"/>
      <c r="CS685" s="14"/>
      <c r="CT685" s="14"/>
      <c r="CU685" s="14"/>
      <c r="CV685" s="14"/>
      <c r="CW685" s="14"/>
      <c r="CX685" s="14"/>
      <c r="CY685" s="14"/>
      <c r="CZ685" s="14"/>
      <c r="DA685" s="14"/>
      <c r="DB685" s="14"/>
      <c r="DC685" s="14"/>
      <c r="DD685" s="14"/>
      <c r="DE685" s="14"/>
      <c r="DF685" s="14"/>
      <c r="DG685" s="14"/>
      <c r="DH685" s="14"/>
      <c r="DI685" s="14"/>
      <c r="DJ685" s="14"/>
      <c r="DK685" s="14"/>
      <c r="DL685" s="14"/>
      <c r="DM685" s="14"/>
      <c r="DN685" s="14"/>
      <c r="DO685" s="14"/>
      <c r="DP685" s="14"/>
      <c r="DQ685" s="14"/>
      <c r="DR685" s="14"/>
      <c r="DS685" s="14"/>
      <c r="DT685" s="14"/>
      <c r="DU685" s="14"/>
      <c r="DV685" s="14"/>
      <c r="DW685" s="14"/>
      <c r="DX685" s="14"/>
      <c r="DY685" s="14"/>
      <c r="DZ685" s="14"/>
      <c r="EA685" s="14"/>
      <c r="EB685" s="14"/>
      <c r="EC685" s="14"/>
      <c r="ED685" s="14"/>
      <c r="EE685" s="14"/>
      <c r="EF685" s="14"/>
      <c r="EG685" s="14"/>
      <c r="EH685" s="14"/>
      <c r="EI685" s="14"/>
      <c r="EJ685" s="14"/>
      <c r="EK685" s="14"/>
      <c r="EL685" s="14"/>
      <c r="EM685" s="14"/>
      <c r="EN685" s="14"/>
      <c r="EO685" s="14"/>
      <c r="EP685" s="14"/>
      <c r="EQ685" s="14"/>
      <c r="ER685" s="14"/>
      <c r="ES685" s="14"/>
      <c r="ET685" s="14"/>
      <c r="EU685" s="14"/>
      <c r="EV685" s="14"/>
      <c r="EW685" s="14"/>
      <c r="EX685" s="14"/>
      <c r="EY685" s="14"/>
      <c r="EZ685" s="14"/>
      <c r="FA685" s="14"/>
      <c r="FB685" s="14"/>
      <c r="FC685" s="14"/>
      <c r="FD685" s="14"/>
      <c r="FE685" s="14"/>
      <c r="FF685" s="14"/>
      <c r="FG685" s="14"/>
      <c r="FH685" s="14"/>
      <c r="FI685" s="14"/>
      <c r="FJ685" s="14"/>
      <c r="FK685" s="14"/>
      <c r="FL685" s="14"/>
      <c r="FM685" s="14"/>
      <c r="FN685" s="14"/>
      <c r="FO685" s="14"/>
      <c r="FP685" s="14"/>
      <c r="FQ685" s="14"/>
      <c r="FR685" s="14"/>
      <c r="FS685" s="14"/>
      <c r="FT685" s="14"/>
      <c r="FU685" s="14"/>
      <c r="FV685" s="14"/>
      <c r="FW685" s="14"/>
      <c r="FX685" s="14"/>
      <c r="FY685" s="14"/>
      <c r="FZ685" s="14"/>
      <c r="GA685" s="14"/>
      <c r="GB685" s="14"/>
      <c r="GC685" s="14"/>
      <c r="GD685" s="14"/>
      <c r="GE685" s="14"/>
      <c r="GF685" s="14"/>
      <c r="GG685" s="14"/>
      <c r="GH685" s="14"/>
      <c r="GI685" s="14"/>
      <c r="GJ685" s="14"/>
      <c r="GK685" s="14"/>
      <c r="GL685" s="14"/>
      <c r="GM685" s="14"/>
      <c r="GN685" s="14"/>
      <c r="GO685" s="14"/>
      <c r="GP685" s="14"/>
      <c r="GQ685" s="14"/>
      <c r="GR685" s="14"/>
      <c r="GS685" s="14"/>
      <c r="GT685" s="14"/>
      <c r="GU685" s="14"/>
      <c r="GV685" s="14"/>
      <c r="GW685" s="14"/>
      <c r="GX685" s="14"/>
      <c r="GY685" s="14"/>
      <c r="GZ685" s="14"/>
      <c r="HA685" s="14"/>
      <c r="HB685" s="14"/>
      <c r="HC685" s="14"/>
      <c r="HD685" s="14"/>
      <c r="HE685" s="14"/>
      <c r="HF685" s="14"/>
      <c r="HG685" s="14"/>
      <c r="HH685" s="14"/>
      <c r="HI685" s="14"/>
      <c r="HJ685" s="14"/>
      <c r="HK685" s="14"/>
      <c r="HL685" s="14"/>
      <c r="HM685" s="14"/>
      <c r="HN685" s="14"/>
      <c r="HO685" s="14"/>
      <c r="HP685" s="14"/>
      <c r="HQ685" s="14"/>
      <c r="HR685" s="14"/>
      <c r="HS685" s="14"/>
      <c r="HT685" s="14"/>
      <c r="HU685" s="14"/>
      <c r="HV685" s="14"/>
      <c r="HW685" s="14"/>
      <c r="HX685" s="14"/>
      <c r="HY685" s="14"/>
      <c r="HZ685" s="14"/>
      <c r="IA685" s="14"/>
      <c r="IB685" s="14"/>
      <c r="IC685" s="14"/>
      <c r="ID685" s="14"/>
    </row>
    <row r="686" spans="1:238" s="12" customFormat="1" x14ac:dyDescent="0.2">
      <c r="A686" s="11">
        <f t="shared" si="12"/>
        <v>678</v>
      </c>
      <c r="B686" s="32" t="s">
        <v>1361</v>
      </c>
      <c r="C686" s="32" t="s">
        <v>759</v>
      </c>
      <c r="D686" s="38" t="s">
        <v>152</v>
      </c>
      <c r="E686" s="68" t="s">
        <v>1362</v>
      </c>
      <c r="F686" s="33" t="s">
        <v>680</v>
      </c>
      <c r="G686" s="34">
        <v>153</v>
      </c>
      <c r="H686" s="34">
        <v>191</v>
      </c>
      <c r="I686" s="37" t="s">
        <v>15</v>
      </c>
      <c r="J686" s="35" t="s">
        <v>17</v>
      </c>
      <c r="K686" s="36"/>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c r="CL686" s="14"/>
      <c r="CM686" s="14"/>
      <c r="CN686" s="14"/>
      <c r="CO686" s="14"/>
      <c r="CP686" s="14"/>
      <c r="CQ686" s="14"/>
      <c r="CR686" s="14"/>
      <c r="CS686" s="14"/>
      <c r="CT686" s="14"/>
      <c r="CU686" s="14"/>
      <c r="CV686" s="14"/>
      <c r="CW686" s="14"/>
      <c r="CX686" s="14"/>
      <c r="CY686" s="14"/>
      <c r="CZ686" s="14"/>
      <c r="DA686" s="14"/>
      <c r="DB686" s="14"/>
      <c r="DC686" s="14"/>
      <c r="DD686" s="14"/>
      <c r="DE686" s="14"/>
      <c r="DF686" s="14"/>
      <c r="DG686" s="14"/>
      <c r="DH686" s="14"/>
      <c r="DI686" s="14"/>
      <c r="DJ686" s="14"/>
      <c r="DK686" s="14"/>
      <c r="DL686" s="14"/>
      <c r="DM686" s="14"/>
      <c r="DN686" s="14"/>
      <c r="DO686" s="14"/>
      <c r="DP686" s="14"/>
      <c r="DQ686" s="14"/>
      <c r="DR686" s="14"/>
      <c r="DS686" s="14"/>
      <c r="DT686" s="14"/>
      <c r="DU686" s="14"/>
      <c r="DV686" s="14"/>
      <c r="DW686" s="14"/>
      <c r="DX686" s="14"/>
      <c r="DY686" s="14"/>
      <c r="DZ686" s="14"/>
      <c r="EA686" s="14"/>
      <c r="EB686" s="14"/>
      <c r="EC686" s="14"/>
      <c r="ED686" s="14"/>
      <c r="EE686" s="14"/>
      <c r="EF686" s="14"/>
      <c r="EG686" s="14"/>
      <c r="EH686" s="14"/>
      <c r="EI686" s="14"/>
      <c r="EJ686" s="14"/>
      <c r="EK686" s="14"/>
      <c r="EL686" s="14"/>
      <c r="EM686" s="14"/>
      <c r="EN686" s="14"/>
      <c r="EO686" s="14"/>
      <c r="EP686" s="14"/>
      <c r="EQ686" s="14"/>
      <c r="ER686" s="14"/>
      <c r="ES686" s="14"/>
      <c r="ET686" s="14"/>
      <c r="EU686" s="14"/>
      <c r="EV686" s="14"/>
      <c r="EW686" s="14"/>
      <c r="EX686" s="14"/>
      <c r="EY686" s="14"/>
      <c r="EZ686" s="14"/>
      <c r="FA686" s="14"/>
      <c r="FB686" s="14"/>
      <c r="FC686" s="14"/>
      <c r="FD686" s="14"/>
      <c r="FE686" s="14"/>
      <c r="FF686" s="14"/>
      <c r="FG686" s="14"/>
      <c r="FH686" s="14"/>
      <c r="FI686" s="14"/>
      <c r="FJ686" s="14"/>
      <c r="FK686" s="14"/>
      <c r="FL686" s="14"/>
      <c r="FM686" s="14"/>
      <c r="FN686" s="14"/>
      <c r="FO686" s="14"/>
      <c r="FP686" s="14"/>
      <c r="FQ686" s="14"/>
      <c r="FR686" s="14"/>
      <c r="FS686" s="14"/>
      <c r="FT686" s="14"/>
      <c r="FU686" s="14"/>
      <c r="FV686" s="14"/>
      <c r="FW686" s="14"/>
      <c r="FX686" s="14"/>
      <c r="FY686" s="14"/>
      <c r="FZ686" s="14"/>
      <c r="GA686" s="14"/>
      <c r="GB686" s="14"/>
      <c r="GC686" s="14"/>
      <c r="GD686" s="14"/>
      <c r="GE686" s="14"/>
      <c r="GF686" s="14"/>
      <c r="GG686" s="14"/>
      <c r="GH686" s="14"/>
      <c r="GI686" s="14"/>
      <c r="GJ686" s="14"/>
      <c r="GK686" s="14"/>
      <c r="GL686" s="14"/>
      <c r="GM686" s="14"/>
      <c r="GN686" s="14"/>
      <c r="GO686" s="14"/>
      <c r="GP686" s="14"/>
      <c r="GQ686" s="14"/>
      <c r="GR686" s="14"/>
      <c r="GS686" s="14"/>
      <c r="GT686" s="14"/>
      <c r="GU686" s="14"/>
      <c r="GV686" s="14"/>
      <c r="GW686" s="14"/>
      <c r="GX686" s="14"/>
      <c r="GY686" s="14"/>
      <c r="GZ686" s="14"/>
      <c r="HA686" s="14"/>
      <c r="HB686" s="14"/>
      <c r="HC686" s="14"/>
      <c r="HD686" s="14"/>
      <c r="HE686" s="14"/>
      <c r="HF686" s="14"/>
      <c r="HG686" s="14"/>
      <c r="HH686" s="14"/>
      <c r="HI686" s="14"/>
      <c r="HJ686" s="14"/>
      <c r="HK686" s="14"/>
      <c r="HL686" s="14"/>
      <c r="HM686" s="14"/>
      <c r="HN686" s="14"/>
      <c r="HO686" s="14"/>
      <c r="HP686" s="14"/>
      <c r="HQ686" s="14"/>
      <c r="HR686" s="14"/>
      <c r="HS686" s="14"/>
      <c r="HT686" s="14"/>
      <c r="HU686" s="14"/>
      <c r="HV686" s="14"/>
      <c r="HW686" s="14"/>
      <c r="HX686" s="14"/>
      <c r="HY686" s="14"/>
      <c r="HZ686" s="14"/>
      <c r="IA686" s="14"/>
      <c r="IB686" s="14"/>
      <c r="IC686" s="14"/>
      <c r="ID686" s="14"/>
    </row>
    <row r="687" spans="1:238" s="12" customFormat="1" x14ac:dyDescent="0.2">
      <c r="A687" s="11">
        <f t="shared" si="12"/>
        <v>679</v>
      </c>
      <c r="B687" s="32" t="s">
        <v>1369</v>
      </c>
      <c r="C687" s="32" t="s">
        <v>759</v>
      </c>
      <c r="D687" s="32" t="s">
        <v>152</v>
      </c>
      <c r="E687" s="68" t="s">
        <v>1366</v>
      </c>
      <c r="F687" s="33" t="s">
        <v>36</v>
      </c>
      <c r="G687" s="34">
        <v>2518</v>
      </c>
      <c r="H687" s="34">
        <v>2616</v>
      </c>
      <c r="I687" s="37" t="s">
        <v>15</v>
      </c>
      <c r="J687" s="35" t="s">
        <v>17</v>
      </c>
      <c r="K687" s="36"/>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c r="CL687" s="14"/>
      <c r="CM687" s="14"/>
      <c r="CN687" s="14"/>
      <c r="CO687" s="14"/>
      <c r="CP687" s="14"/>
      <c r="CQ687" s="14"/>
      <c r="CR687" s="14"/>
      <c r="CS687" s="14"/>
      <c r="CT687" s="14"/>
      <c r="CU687" s="14"/>
      <c r="CV687" s="14"/>
      <c r="CW687" s="14"/>
      <c r="CX687" s="14"/>
      <c r="CY687" s="14"/>
      <c r="CZ687" s="14"/>
      <c r="DA687" s="14"/>
      <c r="DB687" s="14"/>
      <c r="DC687" s="14"/>
      <c r="DD687" s="14"/>
      <c r="DE687" s="14"/>
      <c r="DF687" s="14"/>
      <c r="DG687" s="14"/>
      <c r="DH687" s="14"/>
      <c r="DI687" s="14"/>
      <c r="DJ687" s="14"/>
      <c r="DK687" s="14"/>
      <c r="DL687" s="14"/>
      <c r="DM687" s="14"/>
      <c r="DN687" s="14"/>
      <c r="DO687" s="14"/>
      <c r="DP687" s="14"/>
      <c r="DQ687" s="14"/>
      <c r="DR687" s="14"/>
      <c r="DS687" s="14"/>
      <c r="DT687" s="14"/>
      <c r="DU687" s="14"/>
      <c r="DV687" s="14"/>
      <c r="DW687" s="14"/>
      <c r="DX687" s="14"/>
      <c r="DY687" s="14"/>
      <c r="DZ687" s="14"/>
      <c r="EA687" s="14"/>
      <c r="EB687" s="14"/>
      <c r="EC687" s="14"/>
      <c r="ED687" s="14"/>
      <c r="EE687" s="14"/>
      <c r="EF687" s="14"/>
      <c r="EG687" s="14"/>
      <c r="EH687" s="14"/>
      <c r="EI687" s="14"/>
      <c r="EJ687" s="14"/>
      <c r="EK687" s="14"/>
      <c r="EL687" s="14"/>
      <c r="EM687" s="14"/>
      <c r="EN687" s="14"/>
      <c r="EO687" s="14"/>
      <c r="EP687" s="14"/>
      <c r="EQ687" s="14"/>
      <c r="ER687" s="14"/>
      <c r="ES687" s="14"/>
      <c r="ET687" s="14"/>
      <c r="EU687" s="14"/>
      <c r="EV687" s="14"/>
      <c r="EW687" s="14"/>
      <c r="EX687" s="14"/>
      <c r="EY687" s="14"/>
      <c r="EZ687" s="14"/>
      <c r="FA687" s="14"/>
      <c r="FB687" s="14"/>
      <c r="FC687" s="14"/>
      <c r="FD687" s="14"/>
      <c r="FE687" s="14"/>
      <c r="FF687" s="14"/>
      <c r="FG687" s="14"/>
      <c r="FH687" s="14"/>
      <c r="FI687" s="14"/>
      <c r="FJ687" s="14"/>
      <c r="FK687" s="14"/>
      <c r="FL687" s="14"/>
      <c r="FM687" s="14"/>
      <c r="FN687" s="14"/>
      <c r="FO687" s="14"/>
      <c r="FP687" s="14"/>
      <c r="FQ687" s="14"/>
      <c r="FR687" s="14"/>
      <c r="FS687" s="14"/>
      <c r="FT687" s="14"/>
      <c r="FU687" s="14"/>
      <c r="FV687" s="14"/>
      <c r="FW687" s="14"/>
      <c r="FX687" s="14"/>
      <c r="FY687" s="14"/>
      <c r="FZ687" s="14"/>
      <c r="GA687" s="14"/>
      <c r="GB687" s="14"/>
      <c r="GC687" s="14"/>
      <c r="GD687" s="14"/>
      <c r="GE687" s="14"/>
      <c r="GF687" s="14"/>
      <c r="GG687" s="14"/>
      <c r="GH687" s="14"/>
      <c r="GI687" s="14"/>
      <c r="GJ687" s="14"/>
      <c r="GK687" s="14"/>
      <c r="GL687" s="14"/>
      <c r="GM687" s="14"/>
      <c r="GN687" s="14"/>
      <c r="GO687" s="14"/>
      <c r="GP687" s="14"/>
      <c r="GQ687" s="14"/>
      <c r="GR687" s="14"/>
      <c r="GS687" s="14"/>
      <c r="GT687" s="14"/>
      <c r="GU687" s="14"/>
      <c r="GV687" s="14"/>
      <c r="GW687" s="14"/>
      <c r="GX687" s="14"/>
      <c r="GY687" s="14"/>
      <c r="GZ687" s="14"/>
      <c r="HA687" s="14"/>
      <c r="HB687" s="14"/>
      <c r="HC687" s="14"/>
      <c r="HD687" s="14"/>
      <c r="HE687" s="14"/>
      <c r="HF687" s="14"/>
      <c r="HG687" s="14"/>
      <c r="HH687" s="14"/>
      <c r="HI687" s="14"/>
      <c r="HJ687" s="14"/>
      <c r="HK687" s="14"/>
      <c r="HL687" s="14"/>
      <c r="HM687" s="14"/>
      <c r="HN687" s="14"/>
      <c r="HO687" s="14"/>
      <c r="HP687" s="14"/>
      <c r="HQ687" s="14"/>
      <c r="HR687" s="14"/>
      <c r="HS687" s="14"/>
      <c r="HT687" s="14"/>
      <c r="HU687" s="14"/>
      <c r="HV687" s="14"/>
      <c r="HW687" s="14"/>
      <c r="HX687" s="14"/>
      <c r="HY687" s="14"/>
      <c r="HZ687" s="14"/>
      <c r="IA687" s="14"/>
      <c r="IB687" s="14"/>
      <c r="IC687" s="14"/>
      <c r="ID687" s="14"/>
    </row>
    <row r="688" spans="1:238" s="12" customFormat="1" x14ac:dyDescent="0.2">
      <c r="A688" s="11">
        <f t="shared" si="12"/>
        <v>680</v>
      </c>
      <c r="B688" s="32" t="s">
        <v>1370</v>
      </c>
      <c r="C688" s="32" t="s">
        <v>759</v>
      </c>
      <c r="D688" s="32" t="s">
        <v>152</v>
      </c>
      <c r="E688" s="68" t="s">
        <v>1366</v>
      </c>
      <c r="F688" s="33" t="s">
        <v>1367</v>
      </c>
      <c r="G688" s="34">
        <v>3372</v>
      </c>
      <c r="H688" s="34">
        <v>3462</v>
      </c>
      <c r="I688" s="37" t="s">
        <v>15</v>
      </c>
      <c r="J688" s="35" t="s">
        <v>17</v>
      </c>
      <c r="K688" s="36"/>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c r="CL688" s="14"/>
      <c r="CM688" s="14"/>
      <c r="CN688" s="14"/>
      <c r="CO688" s="14"/>
      <c r="CP688" s="14"/>
      <c r="CQ688" s="14"/>
      <c r="CR688" s="14"/>
      <c r="CS688" s="14"/>
      <c r="CT688" s="14"/>
      <c r="CU688" s="14"/>
      <c r="CV688" s="14"/>
      <c r="CW688" s="14"/>
      <c r="CX688" s="14"/>
      <c r="CY688" s="14"/>
      <c r="CZ688" s="14"/>
      <c r="DA688" s="14"/>
      <c r="DB688" s="14"/>
      <c r="DC688" s="14"/>
      <c r="DD688" s="14"/>
      <c r="DE688" s="14"/>
      <c r="DF688" s="14"/>
      <c r="DG688" s="14"/>
      <c r="DH688" s="14"/>
      <c r="DI688" s="14"/>
      <c r="DJ688" s="14"/>
      <c r="DK688" s="14"/>
      <c r="DL688" s="14"/>
      <c r="DM688" s="14"/>
      <c r="DN688" s="14"/>
      <c r="DO688" s="14"/>
      <c r="DP688" s="14"/>
      <c r="DQ688" s="14"/>
      <c r="DR688" s="14"/>
      <c r="DS688" s="14"/>
      <c r="DT688" s="14"/>
      <c r="DU688" s="14"/>
      <c r="DV688" s="14"/>
      <c r="DW688" s="14"/>
      <c r="DX688" s="14"/>
      <c r="DY688" s="14"/>
      <c r="DZ688" s="14"/>
      <c r="EA688" s="14"/>
      <c r="EB688" s="14"/>
      <c r="EC688" s="14"/>
      <c r="ED688" s="14"/>
      <c r="EE688" s="14"/>
      <c r="EF688" s="14"/>
      <c r="EG688" s="14"/>
      <c r="EH688" s="14"/>
      <c r="EI688" s="14"/>
      <c r="EJ688" s="14"/>
      <c r="EK688" s="14"/>
      <c r="EL688" s="14"/>
      <c r="EM688" s="14"/>
      <c r="EN688" s="14"/>
      <c r="EO688" s="14"/>
      <c r="EP688" s="14"/>
      <c r="EQ688" s="14"/>
      <c r="ER688" s="14"/>
      <c r="ES688" s="14"/>
      <c r="ET688" s="14"/>
      <c r="EU688" s="14"/>
      <c r="EV688" s="14"/>
      <c r="EW688" s="14"/>
      <c r="EX688" s="14"/>
      <c r="EY688" s="14"/>
      <c r="EZ688" s="14"/>
      <c r="FA688" s="14"/>
      <c r="FB688" s="14"/>
      <c r="FC688" s="14"/>
      <c r="FD688" s="14"/>
      <c r="FE688" s="14"/>
      <c r="FF688" s="14"/>
      <c r="FG688" s="14"/>
      <c r="FH688" s="14"/>
      <c r="FI688" s="14"/>
      <c r="FJ688" s="14"/>
      <c r="FK688" s="14"/>
      <c r="FL688" s="14"/>
      <c r="FM688" s="14"/>
      <c r="FN688" s="14"/>
      <c r="FO688" s="14"/>
      <c r="FP688" s="14"/>
      <c r="FQ688" s="14"/>
      <c r="FR688" s="14"/>
      <c r="FS688" s="14"/>
      <c r="FT688" s="14"/>
      <c r="FU688" s="14"/>
      <c r="FV688" s="14"/>
      <c r="FW688" s="14"/>
      <c r="FX688" s="14"/>
      <c r="FY688" s="14"/>
      <c r="FZ688" s="14"/>
      <c r="GA688" s="14"/>
      <c r="GB688" s="14"/>
      <c r="GC688" s="14"/>
      <c r="GD688" s="14"/>
      <c r="GE688" s="14"/>
      <c r="GF688" s="14"/>
      <c r="GG688" s="14"/>
      <c r="GH688" s="14"/>
      <c r="GI688" s="14"/>
      <c r="GJ688" s="14"/>
      <c r="GK688" s="14"/>
      <c r="GL688" s="14"/>
      <c r="GM688" s="14"/>
      <c r="GN688" s="14"/>
      <c r="GO688" s="14"/>
      <c r="GP688" s="14"/>
      <c r="GQ688" s="14"/>
      <c r="GR688" s="14"/>
      <c r="GS688" s="14"/>
      <c r="GT688" s="14"/>
      <c r="GU688" s="14"/>
      <c r="GV688" s="14"/>
      <c r="GW688" s="14"/>
      <c r="GX688" s="14"/>
      <c r="GY688" s="14"/>
      <c r="GZ688" s="14"/>
      <c r="HA688" s="14"/>
      <c r="HB688" s="14"/>
      <c r="HC688" s="14"/>
      <c r="HD688" s="14"/>
      <c r="HE688" s="14"/>
      <c r="HF688" s="14"/>
      <c r="HG688" s="14"/>
      <c r="HH688" s="14"/>
      <c r="HI688" s="14"/>
      <c r="HJ688" s="14"/>
      <c r="HK688" s="14"/>
      <c r="HL688" s="14"/>
      <c r="HM688" s="14"/>
      <c r="HN688" s="14"/>
      <c r="HO688" s="14"/>
      <c r="HP688" s="14"/>
      <c r="HQ688" s="14"/>
      <c r="HR688" s="14"/>
      <c r="HS688" s="14"/>
      <c r="HT688" s="14"/>
      <c r="HU688" s="14"/>
      <c r="HV688" s="14"/>
      <c r="HW688" s="14"/>
      <c r="HX688" s="14"/>
      <c r="HY688" s="14"/>
      <c r="HZ688" s="14"/>
      <c r="IA688" s="14"/>
      <c r="IB688" s="14"/>
      <c r="IC688" s="14"/>
      <c r="ID688" s="14"/>
    </row>
    <row r="689" spans="1:238" s="12" customFormat="1" x14ac:dyDescent="0.2">
      <c r="A689" s="11">
        <f t="shared" si="12"/>
        <v>681</v>
      </c>
      <c r="B689" s="32" t="s">
        <v>1373</v>
      </c>
      <c r="C689" s="32" t="s">
        <v>759</v>
      </c>
      <c r="D689" s="38" t="s">
        <v>152</v>
      </c>
      <c r="E689" s="68" t="s">
        <v>1374</v>
      </c>
      <c r="F689" s="33" t="s">
        <v>23</v>
      </c>
      <c r="G689" s="34">
        <v>206</v>
      </c>
      <c r="H689" s="34">
        <v>133</v>
      </c>
      <c r="I689" s="37" t="s">
        <v>15</v>
      </c>
      <c r="J689" s="35" t="s">
        <v>17</v>
      </c>
      <c r="K689" s="36"/>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c r="FL689" s="14"/>
      <c r="FM689" s="14"/>
      <c r="FN689" s="14"/>
      <c r="FO689" s="14"/>
      <c r="FP689" s="14"/>
      <c r="FQ689" s="14"/>
      <c r="FR689" s="14"/>
      <c r="FS689" s="14"/>
      <c r="FT689" s="14"/>
      <c r="FU689" s="14"/>
      <c r="FV689" s="14"/>
      <c r="FW689" s="14"/>
      <c r="FX689" s="14"/>
      <c r="FY689" s="14"/>
      <c r="FZ689" s="14"/>
      <c r="GA689" s="14"/>
      <c r="GB689" s="14"/>
      <c r="GC689" s="14"/>
      <c r="GD689" s="14"/>
      <c r="GE689" s="14"/>
      <c r="GF689" s="14"/>
      <c r="GG689" s="14"/>
      <c r="GH689" s="14"/>
      <c r="GI689" s="14"/>
      <c r="GJ689" s="14"/>
      <c r="GK689" s="14"/>
      <c r="GL689" s="14"/>
      <c r="GM689" s="14"/>
      <c r="GN689" s="14"/>
      <c r="GO689" s="14"/>
      <c r="GP689" s="14"/>
      <c r="GQ689" s="14"/>
      <c r="GR689" s="14"/>
      <c r="GS689" s="14"/>
      <c r="GT689" s="14"/>
      <c r="GU689" s="14"/>
      <c r="GV689" s="14"/>
      <c r="GW689" s="14"/>
      <c r="GX689" s="14"/>
      <c r="GY689" s="14"/>
      <c r="GZ689" s="14"/>
      <c r="HA689" s="14"/>
      <c r="HB689" s="14"/>
      <c r="HC689" s="14"/>
      <c r="HD689" s="14"/>
      <c r="HE689" s="14"/>
      <c r="HF689" s="14"/>
      <c r="HG689" s="14"/>
      <c r="HH689" s="14"/>
      <c r="HI689" s="14"/>
      <c r="HJ689" s="14"/>
      <c r="HK689" s="14"/>
      <c r="HL689" s="14"/>
      <c r="HM689" s="14"/>
      <c r="HN689" s="14"/>
      <c r="HO689" s="14"/>
      <c r="HP689" s="14"/>
      <c r="HQ689" s="14"/>
      <c r="HR689" s="14"/>
      <c r="HS689" s="14"/>
      <c r="HT689" s="14"/>
      <c r="HU689" s="14"/>
      <c r="HV689" s="14"/>
      <c r="HW689" s="14"/>
      <c r="HX689" s="14"/>
      <c r="HY689" s="14"/>
      <c r="HZ689" s="14"/>
      <c r="IA689" s="14"/>
      <c r="IB689" s="14"/>
      <c r="IC689" s="14"/>
      <c r="ID689" s="14"/>
    </row>
    <row r="690" spans="1:238" s="12" customFormat="1" x14ac:dyDescent="0.2">
      <c r="A690" s="11">
        <f t="shared" si="12"/>
        <v>682</v>
      </c>
      <c r="B690" s="32" t="s">
        <v>1380</v>
      </c>
      <c r="C690" s="32" t="s">
        <v>759</v>
      </c>
      <c r="D690" s="32" t="s">
        <v>152</v>
      </c>
      <c r="E690" s="68" t="s">
        <v>1381</v>
      </c>
      <c r="F690" s="33" t="s">
        <v>1382</v>
      </c>
      <c r="G690" s="34">
        <v>2933</v>
      </c>
      <c r="H690" s="34">
        <v>4605</v>
      </c>
      <c r="I690" s="35" t="s">
        <v>18</v>
      </c>
      <c r="J690" s="35" t="s">
        <v>17</v>
      </c>
      <c r="K690" s="36"/>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c r="CL690" s="14"/>
      <c r="CM690" s="14"/>
      <c r="CN690" s="14"/>
      <c r="CO690" s="14"/>
      <c r="CP690" s="14"/>
      <c r="CQ690" s="14"/>
      <c r="CR690" s="14"/>
      <c r="CS690" s="14"/>
      <c r="CT690" s="14"/>
      <c r="CU690" s="14"/>
      <c r="CV690" s="14"/>
      <c r="CW690" s="14"/>
      <c r="CX690" s="14"/>
      <c r="CY690" s="14"/>
      <c r="CZ690" s="14"/>
      <c r="DA690" s="14"/>
      <c r="DB690" s="14"/>
      <c r="DC690" s="14"/>
      <c r="DD690" s="14"/>
      <c r="DE690" s="14"/>
      <c r="DF690" s="14"/>
      <c r="DG690" s="14"/>
      <c r="DH690" s="14"/>
      <c r="DI690" s="14"/>
      <c r="DJ690" s="14"/>
      <c r="DK690" s="14"/>
      <c r="DL690" s="14"/>
      <c r="DM690" s="14"/>
      <c r="DN690" s="14"/>
      <c r="DO690" s="14"/>
      <c r="DP690" s="14"/>
      <c r="DQ690" s="14"/>
      <c r="DR690" s="14"/>
      <c r="DS690" s="14"/>
      <c r="DT690" s="14"/>
      <c r="DU690" s="14"/>
      <c r="DV690" s="14"/>
      <c r="DW690" s="14"/>
      <c r="DX690" s="14"/>
      <c r="DY690" s="14"/>
      <c r="DZ690" s="14"/>
      <c r="EA690" s="14"/>
      <c r="EB690" s="14"/>
      <c r="EC690" s="14"/>
      <c r="ED690" s="14"/>
      <c r="EE690" s="14"/>
      <c r="EF690" s="14"/>
      <c r="EG690" s="14"/>
      <c r="EH690" s="14"/>
      <c r="EI690" s="14"/>
      <c r="EJ690" s="14"/>
      <c r="EK690" s="14"/>
      <c r="EL690" s="14"/>
      <c r="EM690" s="14"/>
      <c r="EN690" s="14"/>
      <c r="EO690" s="14"/>
      <c r="EP690" s="14"/>
      <c r="EQ690" s="14"/>
      <c r="ER690" s="14"/>
      <c r="ES690" s="14"/>
      <c r="ET690" s="14"/>
      <c r="EU690" s="14"/>
      <c r="EV690" s="14"/>
      <c r="EW690" s="14"/>
      <c r="EX690" s="14"/>
      <c r="EY690" s="14"/>
      <c r="EZ690" s="14"/>
      <c r="FA690" s="14"/>
      <c r="FB690" s="14"/>
      <c r="FC690" s="14"/>
      <c r="FD690" s="14"/>
      <c r="FE690" s="14"/>
      <c r="FF690" s="14"/>
      <c r="FG690" s="14"/>
      <c r="FH690" s="14"/>
      <c r="FI690" s="14"/>
      <c r="FJ690" s="14"/>
      <c r="FK690" s="14"/>
      <c r="FL690" s="14"/>
      <c r="FM690" s="14"/>
      <c r="FN690" s="14"/>
      <c r="FO690" s="14"/>
      <c r="FP690" s="14"/>
      <c r="FQ690" s="14"/>
      <c r="FR690" s="14"/>
      <c r="FS690" s="14"/>
      <c r="FT690" s="14"/>
      <c r="FU690" s="14"/>
      <c r="FV690" s="14"/>
      <c r="FW690" s="14"/>
      <c r="FX690" s="14"/>
      <c r="FY690" s="14"/>
      <c r="FZ690" s="14"/>
      <c r="GA690" s="14"/>
      <c r="GB690" s="14"/>
      <c r="GC690" s="14"/>
      <c r="GD690" s="14"/>
      <c r="GE690" s="14"/>
      <c r="GF690" s="14"/>
      <c r="GG690" s="14"/>
      <c r="GH690" s="14"/>
      <c r="GI690" s="14"/>
      <c r="GJ690" s="14"/>
      <c r="GK690" s="14"/>
      <c r="GL690" s="14"/>
      <c r="GM690" s="14"/>
      <c r="GN690" s="14"/>
      <c r="GO690" s="14"/>
      <c r="GP690" s="14"/>
      <c r="GQ690" s="14"/>
      <c r="GR690" s="14"/>
      <c r="GS690" s="14"/>
      <c r="GT690" s="14"/>
      <c r="GU690" s="14"/>
      <c r="GV690" s="14"/>
      <c r="GW690" s="14"/>
      <c r="GX690" s="14"/>
      <c r="GY690" s="14"/>
      <c r="GZ690" s="14"/>
      <c r="HA690" s="14"/>
      <c r="HB690" s="14"/>
      <c r="HC690" s="14"/>
      <c r="HD690" s="14"/>
      <c r="HE690" s="14"/>
      <c r="HF690" s="14"/>
      <c r="HG690" s="14"/>
      <c r="HH690" s="14"/>
      <c r="HI690" s="14"/>
      <c r="HJ690" s="14"/>
      <c r="HK690" s="14"/>
      <c r="HL690" s="14"/>
      <c r="HM690" s="14"/>
      <c r="HN690" s="14"/>
      <c r="HO690" s="14"/>
      <c r="HP690" s="14"/>
      <c r="HQ690" s="14"/>
      <c r="HR690" s="14"/>
      <c r="HS690" s="14"/>
      <c r="HT690" s="14"/>
      <c r="HU690" s="14"/>
      <c r="HV690" s="14"/>
      <c r="HW690" s="14"/>
      <c r="HX690" s="14"/>
      <c r="HY690" s="14"/>
      <c r="HZ690" s="14"/>
      <c r="IA690" s="14"/>
      <c r="IB690" s="14"/>
      <c r="IC690" s="14"/>
      <c r="ID690" s="14"/>
    </row>
    <row r="691" spans="1:238" s="12" customFormat="1" x14ac:dyDescent="0.2">
      <c r="A691" s="11">
        <f t="shared" si="12"/>
        <v>683</v>
      </c>
      <c r="B691" s="32" t="s">
        <v>1383</v>
      </c>
      <c r="C691" s="32" t="s">
        <v>759</v>
      </c>
      <c r="D691" s="32" t="s">
        <v>152</v>
      </c>
      <c r="E691" s="68" t="s">
        <v>1384</v>
      </c>
      <c r="F691" s="33" t="s">
        <v>1385</v>
      </c>
      <c r="G691" s="34">
        <v>3153</v>
      </c>
      <c r="H691" s="34">
        <v>5121</v>
      </c>
      <c r="I691" s="37" t="s">
        <v>15</v>
      </c>
      <c r="J691" s="35" t="s">
        <v>17</v>
      </c>
      <c r="K691" s="36"/>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row>
    <row r="692" spans="1:238" s="12" customFormat="1" x14ac:dyDescent="0.2">
      <c r="A692" s="11">
        <f t="shared" si="12"/>
        <v>684</v>
      </c>
      <c r="B692" s="32" t="s">
        <v>1392</v>
      </c>
      <c r="C692" s="32" t="s">
        <v>759</v>
      </c>
      <c r="D692" s="32" t="s">
        <v>152</v>
      </c>
      <c r="E692" s="68" t="s">
        <v>1393</v>
      </c>
      <c r="F692" s="33" t="s">
        <v>55</v>
      </c>
      <c r="G692" s="34">
        <v>3777</v>
      </c>
      <c r="H692" s="34">
        <v>8536</v>
      </c>
      <c r="I692" s="37" t="s">
        <v>15</v>
      </c>
      <c r="J692" s="35" t="s">
        <v>17</v>
      </c>
      <c r="K692" s="36"/>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row>
    <row r="693" spans="1:238" s="12" customFormat="1" x14ac:dyDescent="0.2">
      <c r="A693" s="11">
        <f t="shared" si="12"/>
        <v>685</v>
      </c>
      <c r="B693" s="32" t="s">
        <v>1414</v>
      </c>
      <c r="C693" s="32" t="s">
        <v>759</v>
      </c>
      <c r="D693" s="38" t="s">
        <v>152</v>
      </c>
      <c r="E693" s="69" t="s">
        <v>1411</v>
      </c>
      <c r="F693" s="33" t="s">
        <v>1412</v>
      </c>
      <c r="G693" s="34">
        <v>3512</v>
      </c>
      <c r="H693" s="34">
        <v>3748</v>
      </c>
      <c r="I693" s="37" t="s">
        <v>15</v>
      </c>
      <c r="J693" s="35" t="s">
        <v>17</v>
      </c>
      <c r="K693" s="36"/>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c r="HI693" s="15"/>
      <c r="HJ693" s="15"/>
      <c r="HK693" s="15"/>
      <c r="HL693" s="15"/>
      <c r="HM693" s="15"/>
      <c r="HN693" s="15"/>
      <c r="HO693" s="15"/>
      <c r="HP693" s="15"/>
      <c r="HQ693" s="15"/>
      <c r="HR693" s="15"/>
      <c r="HS693" s="15"/>
      <c r="HT693" s="15"/>
      <c r="HU693" s="15"/>
      <c r="HV693" s="15"/>
      <c r="HW693" s="15"/>
      <c r="HX693" s="15"/>
      <c r="HY693" s="15"/>
      <c r="HZ693" s="15"/>
      <c r="IA693" s="15"/>
      <c r="IB693" s="15"/>
      <c r="IC693" s="15"/>
      <c r="ID693" s="15"/>
    </row>
    <row r="694" spans="1:238" s="12" customFormat="1" x14ac:dyDescent="0.2">
      <c r="A694" s="11">
        <f t="shared" si="12"/>
        <v>686</v>
      </c>
      <c r="B694" s="32" t="s">
        <v>1420</v>
      </c>
      <c r="C694" s="32" t="s">
        <v>759</v>
      </c>
      <c r="D694" s="38" t="s">
        <v>152</v>
      </c>
      <c r="E694" s="69" t="s">
        <v>1411</v>
      </c>
      <c r="F694" s="33" t="s">
        <v>1367</v>
      </c>
      <c r="G694" s="34">
        <v>3282</v>
      </c>
      <c r="H694" s="34">
        <v>5046</v>
      </c>
      <c r="I694" s="37" t="s">
        <v>15</v>
      </c>
      <c r="J694" s="35" t="s">
        <v>17</v>
      </c>
      <c r="K694" s="36"/>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c r="HI694" s="15"/>
      <c r="HJ694" s="15"/>
      <c r="HK694" s="15"/>
      <c r="HL694" s="15"/>
      <c r="HM694" s="15"/>
      <c r="HN694" s="15"/>
      <c r="HO694" s="15"/>
      <c r="HP694" s="15"/>
      <c r="HQ694" s="15"/>
      <c r="HR694" s="15"/>
      <c r="HS694" s="15"/>
      <c r="HT694" s="15"/>
      <c r="HU694" s="15"/>
      <c r="HV694" s="15"/>
      <c r="HW694" s="15"/>
      <c r="HX694" s="15"/>
      <c r="HY694" s="15"/>
      <c r="HZ694" s="15"/>
      <c r="IA694" s="15"/>
      <c r="IB694" s="15"/>
      <c r="IC694" s="15"/>
      <c r="ID694" s="15"/>
    </row>
    <row r="695" spans="1:238" s="12" customFormat="1" x14ac:dyDescent="0.2">
      <c r="A695" s="11">
        <f t="shared" si="12"/>
        <v>687</v>
      </c>
      <c r="B695" s="32" t="s">
        <v>1428</v>
      </c>
      <c r="C695" s="32" t="s">
        <v>759</v>
      </c>
      <c r="D695" s="38" t="s">
        <v>152</v>
      </c>
      <c r="E695" s="69" t="s">
        <v>1425</v>
      </c>
      <c r="F695" s="33" t="s">
        <v>1429</v>
      </c>
      <c r="G695" s="34">
        <v>4316</v>
      </c>
      <c r="H695" s="34">
        <v>6603</v>
      </c>
      <c r="I695" s="37" t="s">
        <v>15</v>
      </c>
      <c r="J695" s="35" t="s">
        <v>17</v>
      </c>
      <c r="K695" s="44"/>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c r="HI695" s="15"/>
      <c r="HJ695" s="15"/>
      <c r="HK695" s="15"/>
      <c r="HL695" s="15"/>
      <c r="HM695" s="15"/>
      <c r="HN695" s="15"/>
      <c r="HO695" s="15"/>
      <c r="HP695" s="15"/>
      <c r="HQ695" s="15"/>
      <c r="HR695" s="15"/>
      <c r="HS695" s="15"/>
      <c r="HT695" s="15"/>
      <c r="HU695" s="15"/>
      <c r="HV695" s="15"/>
      <c r="HW695" s="15"/>
      <c r="HX695" s="15"/>
      <c r="HY695" s="15"/>
      <c r="HZ695" s="15"/>
      <c r="IA695" s="15"/>
      <c r="IB695" s="15"/>
      <c r="IC695" s="15"/>
      <c r="ID695" s="15"/>
    </row>
    <row r="696" spans="1:238" s="12" customFormat="1" x14ac:dyDescent="0.2">
      <c r="A696" s="11">
        <f t="shared" si="12"/>
        <v>688</v>
      </c>
      <c r="B696" s="32" t="s">
        <v>1430</v>
      </c>
      <c r="C696" s="32" t="s">
        <v>759</v>
      </c>
      <c r="D696" s="38" t="s">
        <v>152</v>
      </c>
      <c r="E696" s="69" t="s">
        <v>1425</v>
      </c>
      <c r="F696" s="33" t="s">
        <v>48</v>
      </c>
      <c r="G696" s="34">
        <v>794</v>
      </c>
      <c r="H696" s="34">
        <v>1291</v>
      </c>
      <c r="I696" s="35" t="s">
        <v>18</v>
      </c>
      <c r="J696" s="79" t="s">
        <v>17</v>
      </c>
      <c r="K696" s="44"/>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c r="HI696" s="15"/>
      <c r="HJ696" s="15"/>
      <c r="HK696" s="15"/>
      <c r="HL696" s="15"/>
      <c r="HM696" s="15"/>
      <c r="HN696" s="15"/>
      <c r="HO696" s="15"/>
      <c r="HP696" s="15"/>
      <c r="HQ696" s="15"/>
      <c r="HR696" s="15"/>
      <c r="HS696" s="15"/>
      <c r="HT696" s="15"/>
      <c r="HU696" s="15"/>
      <c r="HV696" s="15"/>
      <c r="HW696" s="15"/>
      <c r="HX696" s="15"/>
      <c r="HY696" s="15"/>
      <c r="HZ696" s="15"/>
      <c r="IA696" s="15"/>
      <c r="IB696" s="15"/>
      <c r="IC696" s="15"/>
      <c r="ID696" s="15"/>
    </row>
    <row r="697" spans="1:238" s="12" customFormat="1" x14ac:dyDescent="0.2">
      <c r="A697" s="11">
        <f t="shared" si="12"/>
        <v>689</v>
      </c>
      <c r="B697" s="32" t="s">
        <v>1431</v>
      </c>
      <c r="C697" s="32" t="s">
        <v>759</v>
      </c>
      <c r="D697" s="38" t="s">
        <v>152</v>
      </c>
      <c r="E697" s="69" t="s">
        <v>1425</v>
      </c>
      <c r="F697" s="33" t="s">
        <v>1432</v>
      </c>
      <c r="G697" s="34">
        <v>3153</v>
      </c>
      <c r="H697" s="34">
        <v>2861</v>
      </c>
      <c r="I697" s="37" t="s">
        <v>15</v>
      </c>
      <c r="J697" s="35" t="s">
        <v>17</v>
      </c>
      <c r="K697" s="44"/>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15"/>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c r="HI697" s="15"/>
      <c r="HJ697" s="15"/>
      <c r="HK697" s="15"/>
      <c r="HL697" s="15"/>
      <c r="HM697" s="15"/>
      <c r="HN697" s="15"/>
      <c r="HO697" s="15"/>
      <c r="HP697" s="15"/>
      <c r="HQ697" s="15"/>
      <c r="HR697" s="15"/>
      <c r="HS697" s="15"/>
      <c r="HT697" s="15"/>
      <c r="HU697" s="15"/>
      <c r="HV697" s="15"/>
      <c r="HW697" s="15"/>
      <c r="HX697" s="15"/>
      <c r="HY697" s="15"/>
      <c r="HZ697" s="15"/>
      <c r="IA697" s="15"/>
      <c r="IB697" s="15"/>
      <c r="IC697" s="15"/>
      <c r="ID697" s="15"/>
    </row>
    <row r="698" spans="1:238" s="12" customFormat="1" x14ac:dyDescent="0.2">
      <c r="A698" s="11">
        <f t="shared" si="12"/>
        <v>690</v>
      </c>
      <c r="B698" s="32" t="s">
        <v>1433</v>
      </c>
      <c r="C698" s="32" t="s">
        <v>759</v>
      </c>
      <c r="D698" s="38" t="s">
        <v>152</v>
      </c>
      <c r="E698" s="69" t="s">
        <v>1425</v>
      </c>
      <c r="F698" s="33" t="s">
        <v>1434</v>
      </c>
      <c r="G698" s="34">
        <v>3067</v>
      </c>
      <c r="H698" s="34">
        <v>5173</v>
      </c>
      <c r="I698" s="37" t="s">
        <v>15</v>
      </c>
      <c r="J698" s="35" t="s">
        <v>17</v>
      </c>
      <c r="K698" s="44"/>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15"/>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c r="HI698" s="15"/>
      <c r="HJ698" s="15"/>
      <c r="HK698" s="15"/>
      <c r="HL698" s="15"/>
      <c r="HM698" s="15"/>
      <c r="HN698" s="15"/>
      <c r="HO698" s="15"/>
      <c r="HP698" s="15"/>
      <c r="HQ698" s="15"/>
      <c r="HR698" s="15"/>
      <c r="HS698" s="15"/>
      <c r="HT698" s="15"/>
      <c r="HU698" s="15"/>
      <c r="HV698" s="15"/>
      <c r="HW698" s="15"/>
      <c r="HX698" s="15"/>
      <c r="HY698" s="15"/>
      <c r="HZ698" s="15"/>
      <c r="IA698" s="15"/>
      <c r="IB698" s="15"/>
      <c r="IC698" s="15"/>
      <c r="ID698" s="15"/>
    </row>
    <row r="699" spans="1:238" s="12" customFormat="1" x14ac:dyDescent="0.2">
      <c r="A699" s="11">
        <f t="shared" si="12"/>
        <v>691</v>
      </c>
      <c r="B699" s="32" t="s">
        <v>1438</v>
      </c>
      <c r="C699" s="32" t="s">
        <v>759</v>
      </c>
      <c r="D699" s="38" t="s">
        <v>152</v>
      </c>
      <c r="E699" s="69" t="s">
        <v>705</v>
      </c>
      <c r="F699" s="33" t="s">
        <v>1439</v>
      </c>
      <c r="G699" s="34">
        <v>3282</v>
      </c>
      <c r="H699" s="34">
        <v>4926</v>
      </c>
      <c r="I699" s="37" t="s">
        <v>15</v>
      </c>
      <c r="J699" s="35" t="s">
        <v>17</v>
      </c>
      <c r="K699" s="44"/>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c r="HI699" s="15"/>
      <c r="HJ699" s="15"/>
      <c r="HK699" s="15"/>
      <c r="HL699" s="15"/>
      <c r="HM699" s="15"/>
      <c r="HN699" s="15"/>
      <c r="HO699" s="15"/>
      <c r="HP699" s="15"/>
      <c r="HQ699" s="15"/>
      <c r="HR699" s="15"/>
      <c r="HS699" s="15"/>
      <c r="HT699" s="15"/>
      <c r="HU699" s="15"/>
      <c r="HV699" s="15"/>
      <c r="HW699" s="15"/>
      <c r="HX699" s="15"/>
      <c r="HY699" s="15"/>
      <c r="HZ699" s="15"/>
      <c r="IA699" s="15"/>
      <c r="IB699" s="15"/>
      <c r="IC699" s="15"/>
      <c r="ID699" s="15"/>
    </row>
    <row r="700" spans="1:238" s="12" customFormat="1" x14ac:dyDescent="0.2">
      <c r="A700" s="11">
        <f t="shared" si="12"/>
        <v>692</v>
      </c>
      <c r="B700" s="32" t="s">
        <v>1444</v>
      </c>
      <c r="C700" s="32" t="s">
        <v>759</v>
      </c>
      <c r="D700" s="38" t="s">
        <v>152</v>
      </c>
      <c r="E700" s="69" t="s">
        <v>1445</v>
      </c>
      <c r="F700" s="33" t="s">
        <v>680</v>
      </c>
      <c r="G700" s="34">
        <v>153</v>
      </c>
      <c r="H700" s="34">
        <v>250</v>
      </c>
      <c r="I700" s="79" t="s">
        <v>15</v>
      </c>
      <c r="J700" s="79" t="s">
        <v>17</v>
      </c>
      <c r="K700" s="44"/>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15"/>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c r="HI700" s="15"/>
      <c r="HJ700" s="15"/>
      <c r="HK700" s="15"/>
      <c r="HL700" s="15"/>
      <c r="HM700" s="15"/>
      <c r="HN700" s="15"/>
      <c r="HO700" s="15"/>
      <c r="HP700" s="15"/>
      <c r="HQ700" s="15"/>
      <c r="HR700" s="15"/>
      <c r="HS700" s="15"/>
      <c r="HT700" s="15"/>
      <c r="HU700" s="15"/>
      <c r="HV700" s="15"/>
      <c r="HW700" s="15"/>
      <c r="HX700" s="15"/>
      <c r="HY700" s="15"/>
      <c r="HZ700" s="15"/>
      <c r="IA700" s="15"/>
      <c r="IB700" s="15"/>
      <c r="IC700" s="15"/>
      <c r="ID700" s="15"/>
    </row>
    <row r="701" spans="1:238" s="12" customFormat="1" x14ac:dyDescent="0.2">
      <c r="A701" s="11">
        <f t="shared" si="12"/>
        <v>693</v>
      </c>
      <c r="B701" s="32" t="s">
        <v>1446</v>
      </c>
      <c r="C701" s="32" t="s">
        <v>759</v>
      </c>
      <c r="D701" s="38" t="s">
        <v>152</v>
      </c>
      <c r="E701" s="69" t="s">
        <v>1445</v>
      </c>
      <c r="F701" s="33" t="s">
        <v>1447</v>
      </c>
      <c r="G701" s="34">
        <v>3667</v>
      </c>
      <c r="H701" s="34">
        <v>7351</v>
      </c>
      <c r="I701" s="35" t="s">
        <v>18</v>
      </c>
      <c r="J701" s="79" t="s">
        <v>17</v>
      </c>
      <c r="K701" s="44"/>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c r="HI701" s="15"/>
      <c r="HJ701" s="15"/>
      <c r="HK701" s="15"/>
      <c r="HL701" s="15"/>
      <c r="HM701" s="15"/>
      <c r="HN701" s="15"/>
      <c r="HO701" s="15"/>
      <c r="HP701" s="15"/>
      <c r="HQ701" s="15"/>
      <c r="HR701" s="15"/>
      <c r="HS701" s="15"/>
      <c r="HT701" s="15"/>
      <c r="HU701" s="15"/>
      <c r="HV701" s="15"/>
      <c r="HW701" s="15"/>
      <c r="HX701" s="15"/>
      <c r="HY701" s="15"/>
      <c r="HZ701" s="15"/>
      <c r="IA701" s="15"/>
      <c r="IB701" s="15"/>
      <c r="IC701" s="15"/>
      <c r="ID701" s="15"/>
    </row>
    <row r="702" spans="1:238" s="12" customFormat="1" x14ac:dyDescent="0.2">
      <c r="A702" s="11">
        <f t="shared" si="12"/>
        <v>694</v>
      </c>
      <c r="B702" s="32" t="s">
        <v>1452</v>
      </c>
      <c r="C702" s="32" t="s">
        <v>759</v>
      </c>
      <c r="D702" s="38" t="s">
        <v>152</v>
      </c>
      <c r="E702" s="69" t="s">
        <v>1450</v>
      </c>
      <c r="F702" s="33" t="s">
        <v>1453</v>
      </c>
      <c r="G702" s="34">
        <v>1881</v>
      </c>
      <c r="H702" s="34">
        <v>1626</v>
      </c>
      <c r="I702" s="79" t="s">
        <v>15</v>
      </c>
      <c r="J702" s="79" t="s">
        <v>17</v>
      </c>
      <c r="K702" s="44"/>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15"/>
      <c r="EL702" s="15"/>
      <c r="EM702" s="15"/>
      <c r="EN702" s="15"/>
      <c r="EO702" s="15"/>
      <c r="EP702" s="15"/>
      <c r="EQ702" s="15"/>
      <c r="ER702" s="15"/>
      <c r="ES702" s="15"/>
      <c r="ET702" s="15"/>
      <c r="EU702" s="15"/>
      <c r="EV702" s="15"/>
      <c r="EW702" s="15"/>
      <c r="EX702" s="15"/>
      <c r="EY702" s="15"/>
      <c r="EZ702" s="15"/>
      <c r="FA702" s="15"/>
      <c r="FB702" s="15"/>
      <c r="FC702" s="15"/>
      <c r="FD702" s="15"/>
      <c r="FE702" s="15"/>
      <c r="FF702" s="15"/>
      <c r="FG702" s="15"/>
      <c r="FH702" s="15"/>
      <c r="FI702" s="15"/>
      <c r="FJ702" s="15"/>
      <c r="FK702" s="15"/>
      <c r="FL702" s="15"/>
      <c r="FM702" s="15"/>
      <c r="FN702" s="15"/>
      <c r="FO702" s="15"/>
      <c r="FP702" s="15"/>
      <c r="FQ702" s="15"/>
      <c r="FR702" s="15"/>
      <c r="FS702" s="15"/>
      <c r="FT702" s="15"/>
      <c r="FU702" s="15"/>
      <c r="FV702" s="15"/>
      <c r="FW702" s="15"/>
      <c r="FX702" s="15"/>
      <c r="FY702" s="15"/>
      <c r="FZ702" s="15"/>
      <c r="GA702" s="15"/>
      <c r="GB702" s="15"/>
      <c r="GC702" s="15"/>
      <c r="GD702" s="15"/>
      <c r="GE702" s="15"/>
      <c r="GF702" s="15"/>
      <c r="GG702" s="15"/>
      <c r="GH702" s="15"/>
      <c r="GI702" s="15"/>
      <c r="GJ702" s="15"/>
      <c r="GK702" s="15"/>
      <c r="GL702" s="15"/>
      <c r="GM702" s="15"/>
      <c r="GN702" s="15"/>
      <c r="GO702" s="15"/>
      <c r="GP702" s="15"/>
      <c r="GQ702" s="15"/>
      <c r="GR702" s="15"/>
      <c r="GS702" s="15"/>
      <c r="GT702" s="15"/>
      <c r="GU702" s="15"/>
      <c r="GV702" s="15"/>
      <c r="GW702" s="15"/>
      <c r="GX702" s="15"/>
      <c r="GY702" s="15"/>
      <c r="GZ702" s="15"/>
      <c r="HA702" s="15"/>
      <c r="HB702" s="15"/>
      <c r="HC702" s="15"/>
      <c r="HD702" s="15"/>
      <c r="HE702" s="15"/>
      <c r="HF702" s="15"/>
      <c r="HG702" s="15"/>
      <c r="HH702" s="15"/>
      <c r="HI702" s="15"/>
      <c r="HJ702" s="15"/>
      <c r="HK702" s="15"/>
      <c r="HL702" s="15"/>
      <c r="HM702" s="15"/>
      <c r="HN702" s="15"/>
      <c r="HO702" s="15"/>
      <c r="HP702" s="15"/>
      <c r="HQ702" s="15"/>
      <c r="HR702" s="15"/>
      <c r="HS702" s="15"/>
      <c r="HT702" s="15"/>
      <c r="HU702" s="15"/>
      <c r="HV702" s="15"/>
      <c r="HW702" s="15"/>
      <c r="HX702" s="15"/>
      <c r="HY702" s="15"/>
      <c r="HZ702" s="15"/>
      <c r="IA702" s="15"/>
      <c r="IB702" s="15"/>
      <c r="IC702" s="15"/>
      <c r="ID702" s="15"/>
    </row>
    <row r="703" spans="1:238" s="12" customFormat="1" x14ac:dyDescent="0.2">
      <c r="A703" s="11">
        <f t="shared" si="12"/>
        <v>695</v>
      </c>
      <c r="B703" s="32" t="s">
        <v>1466</v>
      </c>
      <c r="C703" s="32" t="s">
        <v>759</v>
      </c>
      <c r="D703" s="38" t="s">
        <v>152</v>
      </c>
      <c r="E703" s="69" t="s">
        <v>1465</v>
      </c>
      <c r="F703" s="33" t="s">
        <v>1467</v>
      </c>
      <c r="G703" s="34">
        <v>3415</v>
      </c>
      <c r="H703" s="34">
        <v>9173</v>
      </c>
      <c r="I703" s="37" t="s">
        <v>15</v>
      </c>
      <c r="J703" s="35" t="s">
        <v>17</v>
      </c>
      <c r="K703" s="44"/>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15"/>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c r="HI703" s="15"/>
      <c r="HJ703" s="15"/>
      <c r="HK703" s="15"/>
      <c r="HL703" s="15"/>
      <c r="HM703" s="15"/>
      <c r="HN703" s="15"/>
      <c r="HO703" s="15"/>
      <c r="HP703" s="15"/>
      <c r="HQ703" s="15"/>
      <c r="HR703" s="15"/>
      <c r="HS703" s="15"/>
      <c r="HT703" s="15"/>
      <c r="HU703" s="15"/>
      <c r="HV703" s="15"/>
      <c r="HW703" s="15"/>
      <c r="HX703" s="15"/>
      <c r="HY703" s="15"/>
      <c r="HZ703" s="15"/>
      <c r="IA703" s="15"/>
      <c r="IB703" s="15"/>
      <c r="IC703" s="15"/>
      <c r="ID703" s="15"/>
    </row>
    <row r="704" spans="1:238" s="12" customFormat="1" x14ac:dyDescent="0.2">
      <c r="A704" s="11">
        <f t="shared" si="12"/>
        <v>696</v>
      </c>
      <c r="B704" s="32" t="s">
        <v>466</v>
      </c>
      <c r="C704" s="32" t="s">
        <v>759</v>
      </c>
      <c r="D704" s="38" t="s">
        <v>152</v>
      </c>
      <c r="E704" s="69" t="s">
        <v>1473</v>
      </c>
      <c r="F704" s="33" t="s">
        <v>1318</v>
      </c>
      <c r="G704" s="34">
        <v>2783</v>
      </c>
      <c r="H704" s="34">
        <v>2731</v>
      </c>
      <c r="I704" s="37" t="s">
        <v>15</v>
      </c>
      <c r="J704" s="35" t="s">
        <v>17</v>
      </c>
      <c r="K704" s="36"/>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15"/>
      <c r="EL704" s="15"/>
      <c r="EM704" s="15"/>
      <c r="EN704" s="15"/>
      <c r="EO704" s="15"/>
      <c r="EP704" s="15"/>
      <c r="EQ704" s="15"/>
      <c r="ER704" s="15"/>
      <c r="ES704" s="15"/>
      <c r="ET704" s="15"/>
      <c r="EU704" s="15"/>
      <c r="EV704" s="15"/>
      <c r="EW704" s="15"/>
      <c r="EX704" s="15"/>
      <c r="EY704" s="15"/>
      <c r="EZ704" s="15"/>
      <c r="FA704" s="15"/>
      <c r="FB704" s="15"/>
      <c r="FC704" s="15"/>
      <c r="FD704" s="15"/>
      <c r="FE704" s="15"/>
      <c r="FF704" s="15"/>
      <c r="FG704" s="15"/>
      <c r="FH704" s="15"/>
      <c r="FI704" s="15"/>
      <c r="FJ704" s="15"/>
      <c r="FK704" s="15"/>
      <c r="FL704" s="15"/>
      <c r="FM704" s="15"/>
      <c r="FN704" s="15"/>
      <c r="FO704" s="15"/>
      <c r="FP704" s="15"/>
      <c r="FQ704" s="15"/>
      <c r="FR704" s="15"/>
      <c r="FS704" s="15"/>
      <c r="FT704" s="15"/>
      <c r="FU704" s="15"/>
      <c r="FV704" s="15"/>
      <c r="FW704" s="15"/>
      <c r="FX704" s="15"/>
      <c r="FY704" s="15"/>
      <c r="FZ704" s="15"/>
      <c r="GA704" s="15"/>
      <c r="GB704" s="15"/>
      <c r="GC704" s="15"/>
      <c r="GD704" s="15"/>
      <c r="GE704" s="15"/>
      <c r="GF704" s="15"/>
      <c r="GG704" s="15"/>
      <c r="GH704" s="15"/>
      <c r="GI704" s="15"/>
      <c r="GJ704" s="15"/>
      <c r="GK704" s="15"/>
      <c r="GL704" s="15"/>
      <c r="GM704" s="15"/>
      <c r="GN704" s="15"/>
      <c r="GO704" s="15"/>
      <c r="GP704" s="15"/>
      <c r="GQ704" s="15"/>
      <c r="GR704" s="15"/>
      <c r="GS704" s="15"/>
      <c r="GT704" s="15"/>
      <c r="GU704" s="15"/>
      <c r="GV704" s="15"/>
      <c r="GW704" s="15"/>
      <c r="GX704" s="15"/>
      <c r="GY704" s="15"/>
      <c r="GZ704" s="15"/>
      <c r="HA704" s="15"/>
      <c r="HB704" s="15"/>
      <c r="HC704" s="15"/>
      <c r="HD704" s="15"/>
      <c r="HE704" s="15"/>
      <c r="HF704" s="15"/>
      <c r="HG704" s="15"/>
      <c r="HH704" s="15"/>
      <c r="HI704" s="15"/>
      <c r="HJ704" s="15"/>
      <c r="HK704" s="15"/>
      <c r="HL704" s="15"/>
      <c r="HM704" s="15"/>
      <c r="HN704" s="15"/>
      <c r="HO704" s="15"/>
      <c r="HP704" s="15"/>
      <c r="HQ704" s="15"/>
      <c r="HR704" s="15"/>
      <c r="HS704" s="15"/>
      <c r="HT704" s="15"/>
      <c r="HU704" s="15"/>
      <c r="HV704" s="15"/>
      <c r="HW704" s="15"/>
      <c r="HX704" s="15"/>
      <c r="HY704" s="15"/>
      <c r="HZ704" s="15"/>
      <c r="IA704" s="15"/>
      <c r="IB704" s="15"/>
      <c r="IC704" s="15"/>
      <c r="ID704" s="15"/>
    </row>
    <row r="705" spans="1:238" s="12" customFormat="1" x14ac:dyDescent="0.2">
      <c r="A705" s="11">
        <f t="shared" si="12"/>
        <v>697</v>
      </c>
      <c r="B705" s="32" t="s">
        <v>1484</v>
      </c>
      <c r="C705" s="32" t="s">
        <v>759</v>
      </c>
      <c r="D705" s="38" t="s">
        <v>152</v>
      </c>
      <c r="E705" s="69" t="s">
        <v>1482</v>
      </c>
      <c r="F705" s="33" t="s">
        <v>106</v>
      </c>
      <c r="G705" s="34">
        <v>16365</v>
      </c>
      <c r="H705" s="34">
        <v>38530</v>
      </c>
      <c r="I705" s="37" t="s">
        <v>15</v>
      </c>
      <c r="J705" s="35" t="s">
        <v>17</v>
      </c>
      <c r="K705" s="36"/>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row>
    <row r="706" spans="1:238" s="12" customFormat="1" x14ac:dyDescent="0.2">
      <c r="A706" s="11">
        <f t="shared" si="12"/>
        <v>698</v>
      </c>
      <c r="B706" s="32" t="s">
        <v>1485</v>
      </c>
      <c r="C706" s="32" t="s">
        <v>759</v>
      </c>
      <c r="D706" s="38" t="s">
        <v>152</v>
      </c>
      <c r="E706" s="69" t="s">
        <v>1482</v>
      </c>
      <c r="F706" s="33" t="s">
        <v>1486</v>
      </c>
      <c r="G706" s="34">
        <v>2554</v>
      </c>
      <c r="H706" s="34">
        <v>3326</v>
      </c>
      <c r="I706" s="37" t="s">
        <v>15</v>
      </c>
      <c r="J706" s="35" t="s">
        <v>17</v>
      </c>
      <c r="K706" s="36"/>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row>
    <row r="707" spans="1:238" s="12" customFormat="1" x14ac:dyDescent="0.2">
      <c r="A707" s="11">
        <f t="shared" si="12"/>
        <v>699</v>
      </c>
      <c r="B707" s="32" t="s">
        <v>1487</v>
      </c>
      <c r="C707" s="32" t="s">
        <v>759</v>
      </c>
      <c r="D707" s="38" t="s">
        <v>152</v>
      </c>
      <c r="E707" s="69" t="s">
        <v>1482</v>
      </c>
      <c r="F707" s="33" t="s">
        <v>1488</v>
      </c>
      <c r="G707" s="34">
        <v>2423</v>
      </c>
      <c r="H707" s="34">
        <v>2269</v>
      </c>
      <c r="I707" s="37" t="s">
        <v>15</v>
      </c>
      <c r="J707" s="35" t="s">
        <v>17</v>
      </c>
      <c r="K707" s="36"/>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row>
    <row r="708" spans="1:238" s="12" customFormat="1" x14ac:dyDescent="0.2">
      <c r="A708" s="11">
        <f t="shared" si="12"/>
        <v>700</v>
      </c>
      <c r="B708" s="32" t="s">
        <v>1489</v>
      </c>
      <c r="C708" s="32" t="s">
        <v>759</v>
      </c>
      <c r="D708" s="38" t="s">
        <v>152</v>
      </c>
      <c r="E708" s="69" t="s">
        <v>1482</v>
      </c>
      <c r="F708" s="33" t="s">
        <v>1490</v>
      </c>
      <c r="G708" s="34">
        <v>1452</v>
      </c>
      <c r="H708" s="34">
        <v>3095</v>
      </c>
      <c r="I708" s="35" t="s">
        <v>18</v>
      </c>
      <c r="J708" s="35" t="s">
        <v>17</v>
      </c>
      <c r="K708" s="36"/>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row>
    <row r="709" spans="1:238" s="12" customFormat="1" x14ac:dyDescent="0.2">
      <c r="A709" s="11">
        <f t="shared" si="12"/>
        <v>701</v>
      </c>
      <c r="B709" s="32" t="s">
        <v>1498</v>
      </c>
      <c r="C709" s="32" t="s">
        <v>759</v>
      </c>
      <c r="D709" s="38" t="s">
        <v>152</v>
      </c>
      <c r="E709" s="69" t="s">
        <v>1493</v>
      </c>
      <c r="F709" s="33" t="s">
        <v>23</v>
      </c>
      <c r="G709" s="34">
        <v>166</v>
      </c>
      <c r="H709" s="34">
        <v>302</v>
      </c>
      <c r="I709" s="37" t="s">
        <v>15</v>
      </c>
      <c r="J709" s="35" t="s">
        <v>17</v>
      </c>
      <c r="K709" s="36"/>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row>
    <row r="710" spans="1:238" s="12" customFormat="1" x14ac:dyDescent="0.2">
      <c r="A710" s="11">
        <f t="shared" si="12"/>
        <v>702</v>
      </c>
      <c r="B710" s="32" t="s">
        <v>1050</v>
      </c>
      <c r="C710" s="32" t="s">
        <v>759</v>
      </c>
      <c r="D710" s="38" t="s">
        <v>152</v>
      </c>
      <c r="E710" s="69" t="s">
        <v>1501</v>
      </c>
      <c r="F710" s="33" t="s">
        <v>72</v>
      </c>
      <c r="G710" s="34">
        <v>4880</v>
      </c>
      <c r="H710" s="34">
        <v>7535</v>
      </c>
      <c r="I710" s="37" t="s">
        <v>15</v>
      </c>
      <c r="J710" s="35" t="s">
        <v>17</v>
      </c>
      <c r="K710" s="36"/>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row>
    <row r="711" spans="1:238" s="12" customFormat="1" x14ac:dyDescent="0.2">
      <c r="A711" s="11">
        <f t="shared" si="12"/>
        <v>703</v>
      </c>
      <c r="B711" s="32" t="s">
        <v>1053</v>
      </c>
      <c r="C711" s="32" t="s">
        <v>759</v>
      </c>
      <c r="D711" s="38" t="s">
        <v>152</v>
      </c>
      <c r="E711" s="69" t="s">
        <v>1505</v>
      </c>
      <c r="F711" s="33" t="s">
        <v>1347</v>
      </c>
      <c r="G711" s="34">
        <v>3304</v>
      </c>
      <c r="H711" s="34">
        <v>7429</v>
      </c>
      <c r="I711" s="37" t="s">
        <v>15</v>
      </c>
      <c r="J711" s="35" t="s">
        <v>17</v>
      </c>
      <c r="K711" s="36"/>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row>
    <row r="712" spans="1:238" s="12" customFormat="1" x14ac:dyDescent="0.2">
      <c r="A712" s="11">
        <f t="shared" si="12"/>
        <v>704</v>
      </c>
      <c r="B712" s="32" t="s">
        <v>1054</v>
      </c>
      <c r="C712" s="32" t="s">
        <v>759</v>
      </c>
      <c r="D712" s="38" t="s">
        <v>152</v>
      </c>
      <c r="E712" s="69" t="s">
        <v>1505</v>
      </c>
      <c r="F712" s="33" t="s">
        <v>1055</v>
      </c>
      <c r="G712" s="34">
        <v>1661</v>
      </c>
      <c r="H712" s="34">
        <v>2654</v>
      </c>
      <c r="I712" s="37" t="s">
        <v>15</v>
      </c>
      <c r="J712" s="35" t="s">
        <v>17</v>
      </c>
      <c r="K712" s="36"/>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row>
    <row r="713" spans="1:238" s="12" customFormat="1" x14ac:dyDescent="0.2">
      <c r="A713" s="11">
        <f t="shared" si="12"/>
        <v>705</v>
      </c>
      <c r="B713" s="32" t="s">
        <v>1508</v>
      </c>
      <c r="C713" s="32" t="s">
        <v>759</v>
      </c>
      <c r="D713" s="38" t="s">
        <v>152</v>
      </c>
      <c r="E713" s="69" t="s">
        <v>1058</v>
      </c>
      <c r="F713" s="33" t="s">
        <v>1509</v>
      </c>
      <c r="G713" s="34">
        <v>2677</v>
      </c>
      <c r="H713" s="34">
        <v>3379</v>
      </c>
      <c r="I713" s="37" t="s">
        <v>15</v>
      </c>
      <c r="J713" s="35" t="s">
        <v>17</v>
      </c>
      <c r="K713" s="36"/>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row>
    <row r="714" spans="1:238" s="12" customFormat="1" x14ac:dyDescent="0.2">
      <c r="A714" s="11">
        <f t="shared" si="12"/>
        <v>706</v>
      </c>
      <c r="B714" s="32" t="s">
        <v>1520</v>
      </c>
      <c r="C714" s="32" t="s">
        <v>759</v>
      </c>
      <c r="D714" s="38" t="s">
        <v>152</v>
      </c>
      <c r="E714" s="69" t="s">
        <v>1518</v>
      </c>
      <c r="F714" s="33" t="s">
        <v>172</v>
      </c>
      <c r="G714" s="34">
        <v>2895</v>
      </c>
      <c r="H714" s="34">
        <v>5339</v>
      </c>
      <c r="I714" s="37" t="s">
        <v>15</v>
      </c>
      <c r="J714" s="35" t="s">
        <v>17</v>
      </c>
      <c r="K714" s="36"/>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row>
    <row r="715" spans="1:238" s="12" customFormat="1" x14ac:dyDescent="0.2">
      <c r="A715" s="11">
        <f t="shared" si="12"/>
        <v>707</v>
      </c>
      <c r="B715" s="32" t="s">
        <v>443</v>
      </c>
      <c r="C715" s="32" t="s">
        <v>759</v>
      </c>
      <c r="D715" s="38" t="s">
        <v>152</v>
      </c>
      <c r="E715" s="69" t="s">
        <v>1530</v>
      </c>
      <c r="F715" s="33" t="s">
        <v>36</v>
      </c>
      <c r="G715" s="34">
        <v>2724</v>
      </c>
      <c r="H715" s="34">
        <v>3119</v>
      </c>
      <c r="I715" s="37" t="s">
        <v>15</v>
      </c>
      <c r="J715" s="35" t="s">
        <v>17</v>
      </c>
      <c r="K715" s="36"/>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row>
    <row r="716" spans="1:238" s="12" customFormat="1" x14ac:dyDescent="0.2">
      <c r="A716" s="11">
        <f t="shared" si="12"/>
        <v>708</v>
      </c>
      <c r="B716" s="32" t="s">
        <v>1534</v>
      </c>
      <c r="C716" s="32" t="s">
        <v>759</v>
      </c>
      <c r="D716" s="38" t="s">
        <v>152</v>
      </c>
      <c r="E716" s="69" t="s">
        <v>1530</v>
      </c>
      <c r="F716" s="33" t="s">
        <v>1533</v>
      </c>
      <c r="G716" s="34">
        <v>1845</v>
      </c>
      <c r="H716" s="34">
        <v>2061</v>
      </c>
      <c r="I716" s="37" t="s">
        <v>15</v>
      </c>
      <c r="J716" s="35" t="s">
        <v>17</v>
      </c>
      <c r="K716" s="36"/>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row>
    <row r="717" spans="1:238" s="12" customFormat="1" x14ac:dyDescent="0.2">
      <c r="A717" s="11">
        <f t="shared" si="12"/>
        <v>709</v>
      </c>
      <c r="B717" s="32" t="s">
        <v>1539</v>
      </c>
      <c r="C717" s="32" t="s">
        <v>759</v>
      </c>
      <c r="D717" s="38" t="s">
        <v>152</v>
      </c>
      <c r="E717" s="69" t="s">
        <v>1540</v>
      </c>
      <c r="F717" s="33" t="s">
        <v>1541</v>
      </c>
      <c r="G717" s="34">
        <v>2492</v>
      </c>
      <c r="H717" s="34">
        <v>4051</v>
      </c>
      <c r="I717" s="37" t="s">
        <v>15</v>
      </c>
      <c r="J717" s="35" t="s">
        <v>17</v>
      </c>
      <c r="K717" s="36"/>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15"/>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c r="HI717" s="15"/>
      <c r="HJ717" s="15"/>
      <c r="HK717" s="15"/>
      <c r="HL717" s="15"/>
      <c r="HM717" s="15"/>
      <c r="HN717" s="15"/>
      <c r="HO717" s="15"/>
      <c r="HP717" s="15"/>
      <c r="HQ717" s="15"/>
      <c r="HR717" s="15"/>
      <c r="HS717" s="15"/>
      <c r="HT717" s="15"/>
      <c r="HU717" s="15"/>
      <c r="HV717" s="15"/>
      <c r="HW717" s="15"/>
      <c r="HX717" s="15"/>
      <c r="HY717" s="15"/>
      <c r="HZ717" s="15"/>
      <c r="IA717" s="15"/>
      <c r="IB717" s="15"/>
      <c r="IC717" s="15"/>
      <c r="ID717" s="15"/>
    </row>
    <row r="718" spans="1:238" s="12" customFormat="1" x14ac:dyDescent="0.2">
      <c r="A718" s="11">
        <f t="shared" si="12"/>
        <v>710</v>
      </c>
      <c r="B718" s="32" t="s">
        <v>1542</v>
      </c>
      <c r="C718" s="32" t="s">
        <v>759</v>
      </c>
      <c r="D718" s="38" t="s">
        <v>152</v>
      </c>
      <c r="E718" s="69" t="s">
        <v>1540</v>
      </c>
      <c r="F718" s="33" t="s">
        <v>88</v>
      </c>
      <c r="G718" s="34">
        <v>4761</v>
      </c>
      <c r="H718" s="34">
        <v>6517</v>
      </c>
      <c r="I718" s="37" t="s">
        <v>15</v>
      </c>
      <c r="J718" s="35" t="s">
        <v>17</v>
      </c>
      <c r="K718" s="36"/>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c r="DY718" s="15"/>
      <c r="DZ718" s="15"/>
      <c r="EA718" s="15"/>
      <c r="EB718" s="15"/>
      <c r="EC718" s="15"/>
      <c r="ED718" s="15"/>
      <c r="EE718" s="15"/>
      <c r="EF718" s="15"/>
      <c r="EG718" s="15"/>
      <c r="EH718" s="15"/>
      <c r="EI718" s="15"/>
      <c r="EJ718" s="15"/>
      <c r="EK718" s="15"/>
      <c r="EL718" s="15"/>
      <c r="EM718" s="15"/>
      <c r="EN718" s="15"/>
      <c r="EO718" s="15"/>
      <c r="EP718" s="15"/>
      <c r="EQ718" s="15"/>
      <c r="ER718" s="15"/>
      <c r="ES718" s="15"/>
      <c r="ET718" s="15"/>
      <c r="EU718" s="15"/>
      <c r="EV718" s="15"/>
      <c r="EW718" s="15"/>
      <c r="EX718" s="15"/>
      <c r="EY718" s="15"/>
      <c r="EZ718" s="15"/>
      <c r="FA718" s="15"/>
      <c r="FB718" s="15"/>
      <c r="FC718" s="15"/>
      <c r="FD718" s="15"/>
      <c r="FE718" s="15"/>
      <c r="FF718" s="15"/>
      <c r="FG718" s="15"/>
      <c r="FH718" s="15"/>
      <c r="FI718" s="15"/>
      <c r="FJ718" s="15"/>
      <c r="FK718" s="15"/>
      <c r="FL718" s="15"/>
      <c r="FM718" s="15"/>
      <c r="FN718" s="15"/>
      <c r="FO718" s="15"/>
      <c r="FP718" s="15"/>
      <c r="FQ718" s="15"/>
      <c r="FR718" s="15"/>
      <c r="FS718" s="15"/>
      <c r="FT718" s="15"/>
      <c r="FU718" s="15"/>
      <c r="FV718" s="15"/>
      <c r="FW718" s="15"/>
      <c r="FX718" s="15"/>
      <c r="FY718" s="15"/>
      <c r="FZ718" s="15"/>
      <c r="GA718" s="15"/>
      <c r="GB718" s="15"/>
      <c r="GC718" s="15"/>
      <c r="GD718" s="15"/>
      <c r="GE718" s="15"/>
      <c r="GF718" s="15"/>
      <c r="GG718" s="15"/>
      <c r="GH718" s="15"/>
      <c r="GI718" s="15"/>
      <c r="GJ718" s="15"/>
      <c r="GK718" s="15"/>
      <c r="GL718" s="15"/>
      <c r="GM718" s="15"/>
      <c r="GN718" s="15"/>
      <c r="GO718" s="15"/>
      <c r="GP718" s="15"/>
      <c r="GQ718" s="15"/>
      <c r="GR718" s="15"/>
      <c r="GS718" s="15"/>
      <c r="GT718" s="15"/>
      <c r="GU718" s="15"/>
      <c r="GV718" s="15"/>
      <c r="GW718" s="15"/>
      <c r="GX718" s="15"/>
      <c r="GY718" s="15"/>
      <c r="GZ718" s="15"/>
      <c r="HA718" s="15"/>
      <c r="HB718" s="15"/>
      <c r="HC718" s="15"/>
      <c r="HD718" s="15"/>
      <c r="HE718" s="15"/>
      <c r="HF718" s="15"/>
      <c r="HG718" s="15"/>
      <c r="HH718" s="15"/>
      <c r="HI718" s="15"/>
      <c r="HJ718" s="15"/>
      <c r="HK718" s="15"/>
      <c r="HL718" s="15"/>
      <c r="HM718" s="15"/>
      <c r="HN718" s="15"/>
      <c r="HO718" s="15"/>
      <c r="HP718" s="15"/>
      <c r="HQ718" s="15"/>
      <c r="HR718" s="15"/>
      <c r="HS718" s="15"/>
      <c r="HT718" s="15"/>
      <c r="HU718" s="15"/>
      <c r="HV718" s="15"/>
      <c r="HW718" s="15"/>
      <c r="HX718" s="15"/>
      <c r="HY718" s="15"/>
      <c r="HZ718" s="15"/>
      <c r="IA718" s="15"/>
      <c r="IB718" s="15"/>
      <c r="IC718" s="15"/>
      <c r="ID718" s="15"/>
    </row>
    <row r="719" spans="1:238" s="12" customFormat="1" x14ac:dyDescent="0.2">
      <c r="A719" s="11">
        <f t="shared" si="12"/>
        <v>711</v>
      </c>
      <c r="B719" s="32" t="s">
        <v>444</v>
      </c>
      <c r="C719" s="32" t="s">
        <v>759</v>
      </c>
      <c r="D719" s="38" t="s">
        <v>152</v>
      </c>
      <c r="E719" s="69" t="s">
        <v>1540</v>
      </c>
      <c r="F719" s="33" t="s">
        <v>1429</v>
      </c>
      <c r="G719" s="34">
        <v>2891</v>
      </c>
      <c r="H719" s="34">
        <v>2983</v>
      </c>
      <c r="I719" s="37" t="s">
        <v>15</v>
      </c>
      <c r="J719" s="35" t="s">
        <v>17</v>
      </c>
      <c r="K719" s="36"/>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c r="DY719" s="15"/>
      <c r="DZ719" s="15"/>
      <c r="EA719" s="15"/>
      <c r="EB719" s="15"/>
      <c r="EC719" s="15"/>
      <c r="ED719" s="15"/>
      <c r="EE719" s="15"/>
      <c r="EF719" s="15"/>
      <c r="EG719" s="15"/>
      <c r="EH719" s="15"/>
      <c r="EI719" s="15"/>
      <c r="EJ719" s="15"/>
      <c r="EK719" s="15"/>
      <c r="EL719" s="15"/>
      <c r="EM719" s="15"/>
      <c r="EN719" s="15"/>
      <c r="EO719" s="15"/>
      <c r="EP719" s="15"/>
      <c r="EQ719" s="15"/>
      <c r="ER719" s="15"/>
      <c r="ES719" s="15"/>
      <c r="ET719" s="15"/>
      <c r="EU719" s="15"/>
      <c r="EV719" s="15"/>
      <c r="EW719" s="15"/>
      <c r="EX719" s="15"/>
      <c r="EY719" s="15"/>
      <c r="EZ719" s="15"/>
      <c r="FA719" s="15"/>
      <c r="FB719" s="15"/>
      <c r="FC719" s="15"/>
      <c r="FD719" s="15"/>
      <c r="FE719" s="15"/>
      <c r="FF719" s="15"/>
      <c r="FG719" s="15"/>
      <c r="FH719" s="15"/>
      <c r="FI719" s="15"/>
      <c r="FJ719" s="15"/>
      <c r="FK719" s="15"/>
      <c r="FL719" s="15"/>
      <c r="FM719" s="15"/>
      <c r="FN719" s="15"/>
      <c r="FO719" s="15"/>
      <c r="FP719" s="15"/>
      <c r="FQ719" s="15"/>
      <c r="FR719" s="15"/>
      <c r="FS719" s="15"/>
      <c r="FT719" s="15"/>
      <c r="FU719" s="15"/>
      <c r="FV719" s="15"/>
      <c r="FW719" s="15"/>
      <c r="FX719" s="15"/>
      <c r="FY719" s="15"/>
      <c r="FZ719" s="15"/>
      <c r="GA719" s="15"/>
      <c r="GB719" s="15"/>
      <c r="GC719" s="15"/>
      <c r="GD719" s="15"/>
      <c r="GE719" s="15"/>
      <c r="GF719" s="15"/>
      <c r="GG719" s="15"/>
      <c r="GH719" s="15"/>
      <c r="GI719" s="15"/>
      <c r="GJ719" s="15"/>
      <c r="GK719" s="15"/>
      <c r="GL719" s="15"/>
      <c r="GM719" s="15"/>
      <c r="GN719" s="15"/>
      <c r="GO719" s="15"/>
      <c r="GP719" s="15"/>
      <c r="GQ719" s="15"/>
      <c r="GR719" s="15"/>
      <c r="GS719" s="15"/>
      <c r="GT719" s="15"/>
      <c r="GU719" s="15"/>
      <c r="GV719" s="15"/>
      <c r="GW719" s="15"/>
      <c r="GX719" s="15"/>
      <c r="GY719" s="15"/>
      <c r="GZ719" s="15"/>
      <c r="HA719" s="15"/>
      <c r="HB719" s="15"/>
      <c r="HC719" s="15"/>
      <c r="HD719" s="15"/>
      <c r="HE719" s="15"/>
      <c r="HF719" s="15"/>
      <c r="HG719" s="15"/>
      <c r="HH719" s="15"/>
      <c r="HI719" s="15"/>
      <c r="HJ719" s="15"/>
      <c r="HK719" s="15"/>
      <c r="HL719" s="15"/>
      <c r="HM719" s="15"/>
      <c r="HN719" s="15"/>
      <c r="HO719" s="15"/>
      <c r="HP719" s="15"/>
      <c r="HQ719" s="15"/>
      <c r="HR719" s="15"/>
      <c r="HS719" s="15"/>
      <c r="HT719" s="15"/>
      <c r="HU719" s="15"/>
      <c r="HV719" s="15"/>
      <c r="HW719" s="15"/>
      <c r="HX719" s="15"/>
      <c r="HY719" s="15"/>
      <c r="HZ719" s="15"/>
      <c r="IA719" s="15"/>
      <c r="IB719" s="15"/>
      <c r="IC719" s="15"/>
      <c r="ID719" s="15"/>
    </row>
    <row r="720" spans="1:238" s="12" customFormat="1" x14ac:dyDescent="0.2">
      <c r="A720" s="11">
        <f t="shared" si="12"/>
        <v>712</v>
      </c>
      <c r="B720" s="32" t="s">
        <v>1543</v>
      </c>
      <c r="C720" s="32" t="s">
        <v>759</v>
      </c>
      <c r="D720" s="32" t="s">
        <v>152</v>
      </c>
      <c r="E720" s="69" t="s">
        <v>1540</v>
      </c>
      <c r="F720" s="33" t="s">
        <v>158</v>
      </c>
      <c r="G720" s="34">
        <v>7874</v>
      </c>
      <c r="H720" s="34">
        <v>14934</v>
      </c>
      <c r="I720" s="37" t="s">
        <v>15</v>
      </c>
      <c r="J720" s="35" t="s">
        <v>17</v>
      </c>
      <c r="K720" s="36"/>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15"/>
      <c r="EL720" s="15"/>
      <c r="EM720" s="15"/>
      <c r="EN720" s="15"/>
      <c r="EO720" s="15"/>
      <c r="EP720" s="15"/>
      <c r="EQ720" s="15"/>
      <c r="ER720" s="15"/>
      <c r="ES720" s="15"/>
      <c r="ET720" s="15"/>
      <c r="EU720" s="15"/>
      <c r="EV720" s="15"/>
      <c r="EW720" s="15"/>
      <c r="EX720" s="15"/>
      <c r="EY720" s="15"/>
      <c r="EZ720" s="15"/>
      <c r="FA720" s="15"/>
      <c r="FB720" s="15"/>
      <c r="FC720" s="15"/>
      <c r="FD720" s="15"/>
      <c r="FE720" s="15"/>
      <c r="FF720" s="15"/>
      <c r="FG720" s="15"/>
      <c r="FH720" s="15"/>
      <c r="FI720" s="15"/>
      <c r="FJ720" s="15"/>
      <c r="FK720" s="15"/>
      <c r="FL720" s="15"/>
      <c r="FM720" s="15"/>
      <c r="FN720" s="15"/>
      <c r="FO720" s="15"/>
      <c r="FP720" s="15"/>
      <c r="FQ720" s="15"/>
      <c r="FR720" s="15"/>
      <c r="FS720" s="15"/>
      <c r="FT720" s="15"/>
      <c r="FU720" s="15"/>
      <c r="FV720" s="15"/>
      <c r="FW720" s="15"/>
      <c r="FX720" s="15"/>
      <c r="FY720" s="15"/>
      <c r="FZ720" s="15"/>
      <c r="GA720" s="15"/>
      <c r="GB720" s="15"/>
      <c r="GC720" s="15"/>
      <c r="GD720" s="15"/>
      <c r="GE720" s="15"/>
      <c r="GF720" s="15"/>
      <c r="GG720" s="15"/>
      <c r="GH720" s="15"/>
      <c r="GI720" s="15"/>
      <c r="GJ720" s="15"/>
      <c r="GK720" s="15"/>
      <c r="GL720" s="15"/>
      <c r="GM720" s="15"/>
      <c r="GN720" s="15"/>
      <c r="GO720" s="15"/>
      <c r="GP720" s="15"/>
      <c r="GQ720" s="15"/>
      <c r="GR720" s="15"/>
      <c r="GS720" s="15"/>
      <c r="GT720" s="15"/>
      <c r="GU720" s="15"/>
      <c r="GV720" s="15"/>
      <c r="GW720" s="15"/>
      <c r="GX720" s="15"/>
      <c r="GY720" s="15"/>
      <c r="GZ720" s="15"/>
      <c r="HA720" s="15"/>
      <c r="HB720" s="15"/>
      <c r="HC720" s="15"/>
      <c r="HD720" s="15"/>
      <c r="HE720" s="15"/>
      <c r="HF720" s="15"/>
      <c r="HG720" s="15"/>
      <c r="HH720" s="15"/>
      <c r="HI720" s="15"/>
      <c r="HJ720" s="15"/>
      <c r="HK720" s="15"/>
      <c r="HL720" s="15"/>
      <c r="HM720" s="15"/>
      <c r="HN720" s="15"/>
      <c r="HO720" s="15"/>
      <c r="HP720" s="15"/>
      <c r="HQ720" s="15"/>
      <c r="HR720" s="15"/>
      <c r="HS720" s="15"/>
      <c r="HT720" s="15"/>
      <c r="HU720" s="15"/>
      <c r="HV720" s="15"/>
      <c r="HW720" s="15"/>
      <c r="HX720" s="15"/>
      <c r="HY720" s="15"/>
      <c r="HZ720" s="15"/>
      <c r="IA720" s="15"/>
      <c r="IB720" s="15"/>
      <c r="IC720" s="15"/>
      <c r="ID720" s="15"/>
    </row>
    <row r="721" spans="1:238" s="12" customFormat="1" x14ac:dyDescent="0.2">
      <c r="A721" s="11">
        <f t="shared" si="12"/>
        <v>713</v>
      </c>
      <c r="B721" s="32" t="s">
        <v>562</v>
      </c>
      <c r="C721" s="32" t="s">
        <v>759</v>
      </c>
      <c r="D721" s="32" t="s">
        <v>152</v>
      </c>
      <c r="E721" s="68" t="s">
        <v>1553</v>
      </c>
      <c r="F721" s="33" t="s">
        <v>1555</v>
      </c>
      <c r="G721" s="34">
        <v>7761</v>
      </c>
      <c r="H721" s="34">
        <v>19288</v>
      </c>
      <c r="I721" s="37" t="s">
        <v>19</v>
      </c>
      <c r="J721" s="35" t="s">
        <v>17</v>
      </c>
      <c r="K721" s="36"/>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c r="CL721" s="14"/>
      <c r="CM721" s="14"/>
      <c r="CN721" s="14"/>
      <c r="CO721" s="14"/>
      <c r="CP721" s="14"/>
      <c r="CQ721" s="14"/>
      <c r="CR721" s="14"/>
      <c r="CS721" s="14"/>
      <c r="CT721" s="14"/>
      <c r="CU721" s="14"/>
      <c r="CV721" s="14"/>
      <c r="CW721" s="14"/>
      <c r="CX721" s="14"/>
      <c r="CY721" s="14"/>
      <c r="CZ721" s="14"/>
      <c r="DA721" s="14"/>
      <c r="DB721" s="14"/>
      <c r="DC721" s="14"/>
      <c r="DD721" s="14"/>
      <c r="DE721" s="14"/>
      <c r="DF721" s="14"/>
      <c r="DG721" s="14"/>
      <c r="DH721" s="14"/>
      <c r="DI721" s="14"/>
      <c r="DJ721" s="14"/>
      <c r="DK721" s="14"/>
      <c r="DL721" s="14"/>
      <c r="DM721" s="14"/>
      <c r="DN721" s="14"/>
      <c r="DO721" s="14"/>
      <c r="DP721" s="14"/>
      <c r="DQ721" s="14"/>
      <c r="DR721" s="14"/>
      <c r="DS721" s="14"/>
      <c r="DT721" s="14"/>
      <c r="DU721" s="14"/>
      <c r="DV721" s="14"/>
      <c r="DW721" s="14"/>
      <c r="DX721" s="14"/>
      <c r="DY721" s="14"/>
      <c r="DZ721" s="14"/>
      <c r="EA721" s="14"/>
      <c r="EB721" s="14"/>
      <c r="EC721" s="14"/>
      <c r="ED721" s="14"/>
      <c r="EE721" s="14"/>
      <c r="EF721" s="14"/>
      <c r="EG721" s="14"/>
      <c r="EH721" s="14"/>
      <c r="EI721" s="14"/>
      <c r="EJ721" s="14"/>
      <c r="EK721" s="14"/>
      <c r="EL721" s="14"/>
      <c r="EM721" s="14"/>
      <c r="EN721" s="14"/>
      <c r="EO721" s="14"/>
      <c r="EP721" s="14"/>
      <c r="EQ721" s="14"/>
      <c r="ER721" s="14"/>
      <c r="ES721" s="14"/>
      <c r="ET721" s="14"/>
      <c r="EU721" s="14"/>
      <c r="EV721" s="14"/>
      <c r="EW721" s="14"/>
      <c r="EX721" s="14"/>
      <c r="EY721" s="14"/>
      <c r="EZ721" s="14"/>
      <c r="FA721" s="14"/>
      <c r="FB721" s="14"/>
      <c r="FC721" s="14"/>
      <c r="FD721" s="14"/>
      <c r="FE721" s="14"/>
      <c r="FF721" s="14"/>
      <c r="FG721" s="14"/>
      <c r="FH721" s="14"/>
      <c r="FI721" s="14"/>
      <c r="FJ721" s="14"/>
      <c r="FK721" s="14"/>
      <c r="FL721" s="14"/>
      <c r="FM721" s="14"/>
      <c r="FN721" s="14"/>
      <c r="FO721" s="14"/>
      <c r="FP721" s="14"/>
      <c r="FQ721" s="14"/>
      <c r="FR721" s="14"/>
      <c r="FS721" s="14"/>
      <c r="FT721" s="14"/>
      <c r="FU721" s="14"/>
      <c r="FV721" s="14"/>
      <c r="FW721" s="14"/>
      <c r="FX721" s="14"/>
      <c r="FY721" s="14"/>
      <c r="FZ721" s="14"/>
      <c r="GA721" s="14"/>
      <c r="GB721" s="14"/>
      <c r="GC721" s="14"/>
      <c r="GD721" s="14"/>
      <c r="GE721" s="14"/>
      <c r="GF721" s="14"/>
      <c r="GG721" s="14"/>
      <c r="GH721" s="14"/>
      <c r="GI721" s="14"/>
      <c r="GJ721" s="14"/>
      <c r="GK721" s="14"/>
      <c r="GL721" s="14"/>
      <c r="GM721" s="14"/>
      <c r="GN721" s="14"/>
      <c r="GO721" s="14"/>
      <c r="GP721" s="14"/>
      <c r="GQ721" s="14"/>
      <c r="GR721" s="14"/>
      <c r="GS721" s="14"/>
      <c r="GT721" s="14"/>
      <c r="GU721" s="14"/>
      <c r="GV721" s="14"/>
      <c r="GW721" s="14"/>
      <c r="GX721" s="14"/>
      <c r="GY721" s="14"/>
      <c r="GZ721" s="14"/>
      <c r="HA721" s="14"/>
      <c r="HB721" s="14"/>
      <c r="HC721" s="14"/>
      <c r="HD721" s="14"/>
      <c r="HE721" s="14"/>
      <c r="HF721" s="14"/>
      <c r="HG721" s="14"/>
      <c r="HH721" s="14"/>
      <c r="HI721" s="14"/>
      <c r="HJ721" s="14"/>
      <c r="HK721" s="14"/>
      <c r="HL721" s="14"/>
      <c r="HM721" s="14"/>
      <c r="HN721" s="14"/>
      <c r="HO721" s="14"/>
      <c r="HP721" s="14"/>
      <c r="HQ721" s="14"/>
      <c r="HR721" s="14"/>
      <c r="HS721" s="14"/>
      <c r="HT721" s="14"/>
      <c r="HU721" s="14"/>
      <c r="HV721" s="14"/>
      <c r="HW721" s="14"/>
      <c r="HX721" s="14"/>
      <c r="HY721" s="14"/>
      <c r="HZ721" s="14"/>
      <c r="IA721" s="14"/>
      <c r="IB721" s="14"/>
      <c r="IC721" s="14"/>
      <c r="ID721" s="14"/>
    </row>
    <row r="722" spans="1:238" s="12" customFormat="1" x14ac:dyDescent="0.2">
      <c r="A722" s="11">
        <f t="shared" si="12"/>
        <v>714</v>
      </c>
      <c r="B722" s="32" t="s">
        <v>1560</v>
      </c>
      <c r="C722" s="32" t="s">
        <v>759</v>
      </c>
      <c r="D722" s="38" t="s">
        <v>152</v>
      </c>
      <c r="E722" s="68" t="s">
        <v>1558</v>
      </c>
      <c r="F722" s="33" t="s">
        <v>1412</v>
      </c>
      <c r="G722" s="34">
        <v>2710</v>
      </c>
      <c r="H722" s="34">
        <v>5180</v>
      </c>
      <c r="I722" s="37" t="s">
        <v>15</v>
      </c>
      <c r="J722" s="35" t="s">
        <v>17</v>
      </c>
      <c r="K722" s="36"/>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c r="CL722" s="14"/>
      <c r="CM722" s="14"/>
      <c r="CN722" s="14"/>
      <c r="CO722" s="14"/>
      <c r="CP722" s="14"/>
      <c r="CQ722" s="14"/>
      <c r="CR722" s="14"/>
      <c r="CS722" s="14"/>
      <c r="CT722" s="14"/>
      <c r="CU722" s="14"/>
      <c r="CV722" s="14"/>
      <c r="CW722" s="14"/>
      <c r="CX722" s="14"/>
      <c r="CY722" s="14"/>
      <c r="CZ722" s="14"/>
      <c r="DA722" s="14"/>
      <c r="DB722" s="14"/>
      <c r="DC722" s="14"/>
      <c r="DD722" s="14"/>
      <c r="DE722" s="14"/>
      <c r="DF722" s="14"/>
      <c r="DG722" s="14"/>
      <c r="DH722" s="14"/>
      <c r="DI722" s="14"/>
      <c r="DJ722" s="14"/>
      <c r="DK722" s="14"/>
      <c r="DL722" s="14"/>
      <c r="DM722" s="14"/>
      <c r="DN722" s="14"/>
      <c r="DO722" s="14"/>
      <c r="DP722" s="14"/>
      <c r="DQ722" s="14"/>
      <c r="DR722" s="14"/>
      <c r="DS722" s="14"/>
      <c r="DT722" s="14"/>
      <c r="DU722" s="14"/>
      <c r="DV722" s="14"/>
      <c r="DW722" s="14"/>
      <c r="DX722" s="14"/>
      <c r="DY722" s="14"/>
      <c r="DZ722" s="14"/>
      <c r="EA722" s="14"/>
      <c r="EB722" s="14"/>
      <c r="EC722" s="14"/>
      <c r="ED722" s="14"/>
      <c r="EE722" s="14"/>
      <c r="EF722" s="14"/>
      <c r="EG722" s="14"/>
      <c r="EH722" s="14"/>
      <c r="EI722" s="14"/>
      <c r="EJ722" s="14"/>
      <c r="EK722" s="14"/>
      <c r="EL722" s="14"/>
      <c r="EM722" s="14"/>
      <c r="EN722" s="14"/>
      <c r="EO722" s="14"/>
      <c r="EP722" s="14"/>
      <c r="EQ722" s="14"/>
      <c r="ER722" s="14"/>
      <c r="ES722" s="14"/>
      <c r="ET722" s="14"/>
      <c r="EU722" s="14"/>
      <c r="EV722" s="14"/>
      <c r="EW722" s="14"/>
      <c r="EX722" s="14"/>
      <c r="EY722" s="14"/>
      <c r="EZ722" s="14"/>
      <c r="FA722" s="14"/>
      <c r="FB722" s="14"/>
      <c r="FC722" s="14"/>
      <c r="FD722" s="14"/>
      <c r="FE722" s="14"/>
      <c r="FF722" s="14"/>
      <c r="FG722" s="14"/>
      <c r="FH722" s="14"/>
      <c r="FI722" s="14"/>
      <c r="FJ722" s="14"/>
      <c r="FK722" s="14"/>
      <c r="FL722" s="14"/>
      <c r="FM722" s="14"/>
      <c r="FN722" s="14"/>
      <c r="FO722" s="14"/>
      <c r="FP722" s="14"/>
      <c r="FQ722" s="14"/>
      <c r="FR722" s="14"/>
      <c r="FS722" s="14"/>
      <c r="FT722" s="14"/>
      <c r="FU722" s="14"/>
      <c r="FV722" s="14"/>
      <c r="FW722" s="14"/>
      <c r="FX722" s="14"/>
      <c r="FY722" s="14"/>
      <c r="FZ722" s="14"/>
      <c r="GA722" s="14"/>
      <c r="GB722" s="14"/>
      <c r="GC722" s="14"/>
      <c r="GD722" s="14"/>
      <c r="GE722" s="14"/>
      <c r="GF722" s="14"/>
      <c r="GG722" s="14"/>
      <c r="GH722" s="14"/>
      <c r="GI722" s="14"/>
      <c r="GJ722" s="14"/>
      <c r="GK722" s="14"/>
      <c r="GL722" s="14"/>
      <c r="GM722" s="14"/>
      <c r="GN722" s="14"/>
      <c r="GO722" s="14"/>
      <c r="GP722" s="14"/>
      <c r="GQ722" s="14"/>
      <c r="GR722" s="14"/>
      <c r="GS722" s="14"/>
      <c r="GT722" s="14"/>
      <c r="GU722" s="14"/>
      <c r="GV722" s="14"/>
      <c r="GW722" s="14"/>
      <c r="GX722" s="14"/>
      <c r="GY722" s="14"/>
      <c r="GZ722" s="14"/>
      <c r="HA722" s="14"/>
      <c r="HB722" s="14"/>
      <c r="HC722" s="14"/>
      <c r="HD722" s="14"/>
      <c r="HE722" s="14"/>
      <c r="HF722" s="14"/>
      <c r="HG722" s="14"/>
      <c r="HH722" s="14"/>
      <c r="HI722" s="14"/>
      <c r="HJ722" s="14"/>
      <c r="HK722" s="14"/>
      <c r="HL722" s="14"/>
      <c r="HM722" s="14"/>
      <c r="HN722" s="14"/>
      <c r="HO722" s="14"/>
      <c r="HP722" s="14"/>
      <c r="HQ722" s="14"/>
      <c r="HR722" s="14"/>
      <c r="HS722" s="14"/>
      <c r="HT722" s="14"/>
      <c r="HU722" s="14"/>
      <c r="HV722" s="14"/>
      <c r="HW722" s="14"/>
      <c r="HX722" s="14"/>
      <c r="HY722" s="14"/>
      <c r="HZ722" s="14"/>
      <c r="IA722" s="14"/>
      <c r="IB722" s="14"/>
      <c r="IC722" s="14"/>
      <c r="ID722" s="14"/>
    </row>
    <row r="723" spans="1:238" s="12" customFormat="1" x14ac:dyDescent="0.2">
      <c r="A723" s="11">
        <f t="shared" ref="A723:A786" si="13">ROW()-8</f>
        <v>715</v>
      </c>
      <c r="B723" s="32" t="s">
        <v>1561</v>
      </c>
      <c r="C723" s="32" t="s">
        <v>759</v>
      </c>
      <c r="D723" s="38" t="s">
        <v>152</v>
      </c>
      <c r="E723" s="68" t="s">
        <v>1558</v>
      </c>
      <c r="F723" s="33" t="s">
        <v>1562</v>
      </c>
      <c r="G723" s="34">
        <v>2625</v>
      </c>
      <c r="H723" s="34">
        <v>3407</v>
      </c>
      <c r="I723" s="37" t="s">
        <v>15</v>
      </c>
      <c r="J723" s="35" t="s">
        <v>17</v>
      </c>
      <c r="K723" s="36"/>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c r="CL723" s="14"/>
      <c r="CM723" s="14"/>
      <c r="CN723" s="14"/>
      <c r="CO723" s="14"/>
      <c r="CP723" s="14"/>
      <c r="CQ723" s="14"/>
      <c r="CR723" s="14"/>
      <c r="CS723" s="14"/>
      <c r="CT723" s="14"/>
      <c r="CU723" s="14"/>
      <c r="CV723" s="14"/>
      <c r="CW723" s="14"/>
      <c r="CX723" s="14"/>
      <c r="CY723" s="14"/>
      <c r="CZ723" s="14"/>
      <c r="DA723" s="14"/>
      <c r="DB723" s="14"/>
      <c r="DC723" s="14"/>
      <c r="DD723" s="14"/>
      <c r="DE723" s="14"/>
      <c r="DF723" s="14"/>
      <c r="DG723" s="14"/>
      <c r="DH723" s="14"/>
      <c r="DI723" s="14"/>
      <c r="DJ723" s="14"/>
      <c r="DK723" s="14"/>
      <c r="DL723" s="14"/>
      <c r="DM723" s="14"/>
      <c r="DN723" s="14"/>
      <c r="DO723" s="14"/>
      <c r="DP723" s="14"/>
      <c r="DQ723" s="14"/>
      <c r="DR723" s="14"/>
      <c r="DS723" s="14"/>
      <c r="DT723" s="14"/>
      <c r="DU723" s="14"/>
      <c r="DV723" s="14"/>
      <c r="DW723" s="14"/>
      <c r="DX723" s="14"/>
      <c r="DY723" s="14"/>
      <c r="DZ723" s="14"/>
      <c r="EA723" s="14"/>
      <c r="EB723" s="14"/>
      <c r="EC723" s="14"/>
      <c r="ED723" s="14"/>
      <c r="EE723" s="14"/>
      <c r="EF723" s="14"/>
      <c r="EG723" s="14"/>
      <c r="EH723" s="14"/>
      <c r="EI723" s="14"/>
      <c r="EJ723" s="14"/>
      <c r="EK723" s="14"/>
      <c r="EL723" s="14"/>
      <c r="EM723" s="14"/>
      <c r="EN723" s="14"/>
      <c r="EO723" s="14"/>
      <c r="EP723" s="14"/>
      <c r="EQ723" s="14"/>
      <c r="ER723" s="14"/>
      <c r="ES723" s="14"/>
      <c r="ET723" s="14"/>
      <c r="EU723" s="14"/>
      <c r="EV723" s="14"/>
      <c r="EW723" s="14"/>
      <c r="EX723" s="14"/>
      <c r="EY723" s="14"/>
      <c r="EZ723" s="14"/>
      <c r="FA723" s="14"/>
      <c r="FB723" s="14"/>
      <c r="FC723" s="14"/>
      <c r="FD723" s="14"/>
      <c r="FE723" s="14"/>
      <c r="FF723" s="14"/>
      <c r="FG723" s="14"/>
      <c r="FH723" s="14"/>
      <c r="FI723" s="14"/>
      <c r="FJ723" s="14"/>
      <c r="FK723" s="14"/>
      <c r="FL723" s="14"/>
      <c r="FM723" s="14"/>
      <c r="FN723" s="14"/>
      <c r="FO723" s="14"/>
      <c r="FP723" s="14"/>
      <c r="FQ723" s="14"/>
      <c r="FR723" s="14"/>
      <c r="FS723" s="14"/>
      <c r="FT723" s="14"/>
      <c r="FU723" s="14"/>
      <c r="FV723" s="14"/>
      <c r="FW723" s="14"/>
      <c r="FX723" s="14"/>
      <c r="FY723" s="14"/>
      <c r="FZ723" s="14"/>
      <c r="GA723" s="14"/>
      <c r="GB723" s="14"/>
      <c r="GC723" s="14"/>
      <c r="GD723" s="14"/>
      <c r="GE723" s="14"/>
      <c r="GF723" s="14"/>
      <c r="GG723" s="14"/>
      <c r="GH723" s="14"/>
      <c r="GI723" s="14"/>
      <c r="GJ723" s="14"/>
      <c r="GK723" s="14"/>
      <c r="GL723" s="14"/>
      <c r="GM723" s="14"/>
      <c r="GN723" s="14"/>
      <c r="GO723" s="14"/>
      <c r="GP723" s="14"/>
      <c r="GQ723" s="14"/>
      <c r="GR723" s="14"/>
      <c r="GS723" s="14"/>
      <c r="GT723" s="14"/>
      <c r="GU723" s="14"/>
      <c r="GV723" s="14"/>
      <c r="GW723" s="14"/>
      <c r="GX723" s="14"/>
      <c r="GY723" s="14"/>
      <c r="GZ723" s="14"/>
      <c r="HA723" s="14"/>
      <c r="HB723" s="14"/>
      <c r="HC723" s="14"/>
      <c r="HD723" s="14"/>
      <c r="HE723" s="14"/>
      <c r="HF723" s="14"/>
      <c r="HG723" s="14"/>
      <c r="HH723" s="14"/>
      <c r="HI723" s="14"/>
      <c r="HJ723" s="14"/>
      <c r="HK723" s="14"/>
      <c r="HL723" s="14"/>
      <c r="HM723" s="14"/>
      <c r="HN723" s="14"/>
      <c r="HO723" s="14"/>
      <c r="HP723" s="14"/>
      <c r="HQ723" s="14"/>
      <c r="HR723" s="14"/>
      <c r="HS723" s="14"/>
      <c r="HT723" s="14"/>
      <c r="HU723" s="14"/>
      <c r="HV723" s="14"/>
      <c r="HW723" s="14"/>
      <c r="HX723" s="14"/>
      <c r="HY723" s="14"/>
      <c r="HZ723" s="14"/>
      <c r="IA723" s="14"/>
      <c r="IB723" s="14"/>
      <c r="IC723" s="14"/>
      <c r="ID723" s="14"/>
    </row>
    <row r="724" spans="1:238" s="12" customFormat="1" x14ac:dyDescent="0.2">
      <c r="A724" s="11">
        <f t="shared" si="13"/>
        <v>716</v>
      </c>
      <c r="B724" s="32" t="s">
        <v>1563</v>
      </c>
      <c r="C724" s="32" t="s">
        <v>759</v>
      </c>
      <c r="D724" s="38" t="s">
        <v>152</v>
      </c>
      <c r="E724" s="68" t="s">
        <v>1558</v>
      </c>
      <c r="F724" s="33" t="s">
        <v>1164</v>
      </c>
      <c r="G724" s="34">
        <v>3036</v>
      </c>
      <c r="H724" s="34">
        <v>2917</v>
      </c>
      <c r="I724" s="37" t="s">
        <v>15</v>
      </c>
      <c r="J724" s="35" t="s">
        <v>17</v>
      </c>
      <c r="K724" s="36"/>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c r="FL724" s="14"/>
      <c r="FM724" s="14"/>
      <c r="FN724" s="14"/>
      <c r="FO724" s="14"/>
      <c r="FP724" s="14"/>
      <c r="FQ724" s="14"/>
      <c r="FR724" s="14"/>
      <c r="FS724" s="14"/>
      <c r="FT724" s="14"/>
      <c r="FU724" s="14"/>
      <c r="FV724" s="14"/>
      <c r="FW724" s="14"/>
      <c r="FX724" s="14"/>
      <c r="FY724" s="14"/>
      <c r="FZ724" s="14"/>
      <c r="GA724" s="14"/>
      <c r="GB724" s="14"/>
      <c r="GC724" s="14"/>
      <c r="GD724" s="14"/>
      <c r="GE724" s="14"/>
      <c r="GF724" s="14"/>
      <c r="GG724" s="14"/>
      <c r="GH724" s="14"/>
      <c r="GI724" s="14"/>
      <c r="GJ724" s="14"/>
      <c r="GK724" s="14"/>
      <c r="GL724" s="14"/>
      <c r="GM724" s="14"/>
      <c r="GN724" s="14"/>
      <c r="GO724" s="14"/>
      <c r="GP724" s="14"/>
      <c r="GQ724" s="14"/>
      <c r="GR724" s="14"/>
      <c r="GS724" s="14"/>
      <c r="GT724" s="14"/>
      <c r="GU724" s="14"/>
      <c r="GV724" s="14"/>
      <c r="GW724" s="14"/>
      <c r="GX724" s="14"/>
      <c r="GY724" s="14"/>
      <c r="GZ724" s="14"/>
      <c r="HA724" s="14"/>
      <c r="HB724" s="14"/>
      <c r="HC724" s="14"/>
      <c r="HD724" s="14"/>
      <c r="HE724" s="14"/>
      <c r="HF724" s="14"/>
      <c r="HG724" s="14"/>
      <c r="HH724" s="14"/>
      <c r="HI724" s="14"/>
      <c r="HJ724" s="14"/>
      <c r="HK724" s="14"/>
      <c r="HL724" s="14"/>
      <c r="HM724" s="14"/>
      <c r="HN724" s="14"/>
      <c r="HO724" s="14"/>
      <c r="HP724" s="14"/>
      <c r="HQ724" s="14"/>
      <c r="HR724" s="14"/>
      <c r="HS724" s="14"/>
      <c r="HT724" s="14"/>
      <c r="HU724" s="14"/>
      <c r="HV724" s="14"/>
      <c r="HW724" s="14"/>
      <c r="HX724" s="14"/>
      <c r="HY724" s="14"/>
      <c r="HZ724" s="14"/>
      <c r="IA724" s="14"/>
      <c r="IB724" s="14"/>
      <c r="IC724" s="14"/>
      <c r="ID724" s="14"/>
    </row>
    <row r="725" spans="1:238" s="12" customFormat="1" x14ac:dyDescent="0.2">
      <c r="A725" s="11">
        <f t="shared" si="13"/>
        <v>717</v>
      </c>
      <c r="B725" s="32" t="s">
        <v>1572</v>
      </c>
      <c r="C725" s="32" t="s">
        <v>759</v>
      </c>
      <c r="D725" s="38" t="s">
        <v>152</v>
      </c>
      <c r="E725" s="68" t="s">
        <v>1573</v>
      </c>
      <c r="F725" s="33" t="s">
        <v>55</v>
      </c>
      <c r="G725" s="34">
        <v>3544</v>
      </c>
      <c r="H725" s="34">
        <v>5949</v>
      </c>
      <c r="I725" s="37" t="s">
        <v>15</v>
      </c>
      <c r="J725" s="35" t="s">
        <v>17</v>
      </c>
      <c r="K725" s="36"/>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row>
    <row r="726" spans="1:238" s="12" customFormat="1" x14ac:dyDescent="0.2">
      <c r="A726" s="11">
        <f t="shared" si="13"/>
        <v>718</v>
      </c>
      <c r="B726" s="32" t="s">
        <v>1578</v>
      </c>
      <c r="C726" s="32" t="s">
        <v>759</v>
      </c>
      <c r="D726" s="38" t="s">
        <v>152</v>
      </c>
      <c r="E726" s="68" t="s">
        <v>1575</v>
      </c>
      <c r="F726" s="33" t="s">
        <v>1144</v>
      </c>
      <c r="G726" s="34">
        <v>4779</v>
      </c>
      <c r="H726" s="34">
        <v>9492</v>
      </c>
      <c r="I726" s="37" t="s">
        <v>15</v>
      </c>
      <c r="J726" s="35" t="s">
        <v>17</v>
      </c>
      <c r="K726" s="36" t="s">
        <v>1047</v>
      </c>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row>
    <row r="727" spans="1:238" s="12" customFormat="1" x14ac:dyDescent="0.2">
      <c r="A727" s="11">
        <f t="shared" si="13"/>
        <v>719</v>
      </c>
      <c r="B727" s="32" t="s">
        <v>1579</v>
      </c>
      <c r="C727" s="32" t="s">
        <v>759</v>
      </c>
      <c r="D727" s="38" t="s">
        <v>152</v>
      </c>
      <c r="E727" s="68" t="s">
        <v>1575</v>
      </c>
      <c r="F727" s="33" t="s">
        <v>88</v>
      </c>
      <c r="G727" s="34">
        <v>5986</v>
      </c>
      <c r="H727" s="34">
        <v>7217</v>
      </c>
      <c r="I727" s="37" t="s">
        <v>15</v>
      </c>
      <c r="J727" s="35" t="s">
        <v>17</v>
      </c>
      <c r="K727" s="36"/>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row>
    <row r="728" spans="1:238" s="12" customFormat="1" x14ac:dyDescent="0.2">
      <c r="A728" s="11">
        <f t="shared" si="13"/>
        <v>720</v>
      </c>
      <c r="B728" s="32" t="s">
        <v>1590</v>
      </c>
      <c r="C728" s="32" t="s">
        <v>759</v>
      </c>
      <c r="D728" s="38" t="s">
        <v>152</v>
      </c>
      <c r="E728" s="68" t="s">
        <v>1585</v>
      </c>
      <c r="F728" s="33" t="s">
        <v>1153</v>
      </c>
      <c r="G728" s="34">
        <v>5620</v>
      </c>
      <c r="H728" s="34">
        <v>12790</v>
      </c>
      <c r="I728" s="37" t="s">
        <v>18</v>
      </c>
      <c r="J728" s="35" t="s">
        <v>17</v>
      </c>
      <c r="K728" s="36"/>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row>
    <row r="729" spans="1:238" s="12" customFormat="1" x14ac:dyDescent="0.2">
      <c r="A729" s="11">
        <f t="shared" si="13"/>
        <v>721</v>
      </c>
      <c r="B729" s="32" t="s">
        <v>1600</v>
      </c>
      <c r="C729" s="32" t="s">
        <v>759</v>
      </c>
      <c r="D729" s="38" t="s">
        <v>152</v>
      </c>
      <c r="E729" s="68" t="s">
        <v>1066</v>
      </c>
      <c r="F729" s="33" t="s">
        <v>1347</v>
      </c>
      <c r="G729" s="34">
        <v>244</v>
      </c>
      <c r="H729" s="34">
        <v>355</v>
      </c>
      <c r="I729" s="37" t="s">
        <v>15</v>
      </c>
      <c r="J729" s="35" t="s">
        <v>17</v>
      </c>
      <c r="K729" s="36"/>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row>
    <row r="730" spans="1:238" s="12" customFormat="1" x14ac:dyDescent="0.2">
      <c r="A730" s="11">
        <f t="shared" si="13"/>
        <v>722</v>
      </c>
      <c r="B730" s="38" t="s">
        <v>1602</v>
      </c>
      <c r="C730" s="32" t="s">
        <v>759</v>
      </c>
      <c r="D730" s="38" t="s">
        <v>152</v>
      </c>
      <c r="E730" s="69" t="s">
        <v>1603</v>
      </c>
      <c r="F730" s="33" t="s">
        <v>23</v>
      </c>
      <c r="G730" s="34">
        <v>2944</v>
      </c>
      <c r="H730" s="34">
        <v>5862</v>
      </c>
      <c r="I730" s="37" t="s">
        <v>18</v>
      </c>
      <c r="J730" s="35" t="s">
        <v>17</v>
      </c>
      <c r="K730" s="36"/>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row>
    <row r="731" spans="1:238" s="12" customFormat="1" x14ac:dyDescent="0.2">
      <c r="A731" s="11">
        <f t="shared" si="13"/>
        <v>723</v>
      </c>
      <c r="B731" s="38" t="s">
        <v>1604</v>
      </c>
      <c r="C731" s="32" t="s">
        <v>759</v>
      </c>
      <c r="D731" s="38" t="s">
        <v>152</v>
      </c>
      <c r="E731" s="69" t="s">
        <v>1603</v>
      </c>
      <c r="F731" s="33" t="s">
        <v>1184</v>
      </c>
      <c r="G731" s="34">
        <v>3702</v>
      </c>
      <c r="H731" s="34">
        <v>4814</v>
      </c>
      <c r="I731" s="37" t="s">
        <v>15</v>
      </c>
      <c r="J731" s="35" t="s">
        <v>17</v>
      </c>
      <c r="K731" s="36"/>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row>
    <row r="732" spans="1:238" s="12" customFormat="1" x14ac:dyDescent="0.2">
      <c r="A732" s="11">
        <f t="shared" si="13"/>
        <v>724</v>
      </c>
      <c r="B732" s="38" t="s">
        <v>1610</v>
      </c>
      <c r="C732" s="32" t="s">
        <v>759</v>
      </c>
      <c r="D732" s="38" t="s">
        <v>152</v>
      </c>
      <c r="E732" s="68" t="s">
        <v>1611</v>
      </c>
      <c r="F732" s="33" t="s">
        <v>1318</v>
      </c>
      <c r="G732" s="34">
        <v>2661</v>
      </c>
      <c r="H732" s="34">
        <v>3396</v>
      </c>
      <c r="I732" s="37" t="s">
        <v>15</v>
      </c>
      <c r="J732" s="35" t="s">
        <v>17</v>
      </c>
      <c r="K732" s="36"/>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row>
    <row r="733" spans="1:238" s="12" customFormat="1" x14ac:dyDescent="0.2">
      <c r="A733" s="11">
        <f t="shared" si="13"/>
        <v>725</v>
      </c>
      <c r="B733" s="38" t="s">
        <v>1612</v>
      </c>
      <c r="C733" s="32" t="s">
        <v>759</v>
      </c>
      <c r="D733" s="38" t="s">
        <v>152</v>
      </c>
      <c r="E733" s="68" t="s">
        <v>1611</v>
      </c>
      <c r="F733" s="33" t="s">
        <v>2505</v>
      </c>
      <c r="G733" s="34">
        <v>784</v>
      </c>
      <c r="H733" s="34">
        <v>1202</v>
      </c>
      <c r="I733" s="37" t="s">
        <v>15</v>
      </c>
      <c r="J733" s="35" t="s">
        <v>17</v>
      </c>
      <c r="K733" s="36"/>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row>
    <row r="734" spans="1:238" s="18" customFormat="1" x14ac:dyDescent="0.2">
      <c r="A734" s="11">
        <f t="shared" si="13"/>
        <v>726</v>
      </c>
      <c r="B734" s="38" t="s">
        <v>1617</v>
      </c>
      <c r="C734" s="32" t="s">
        <v>759</v>
      </c>
      <c r="D734" s="38" t="s">
        <v>152</v>
      </c>
      <c r="E734" s="68" t="s">
        <v>1616</v>
      </c>
      <c r="F734" s="33" t="s">
        <v>1618</v>
      </c>
      <c r="G734" s="34">
        <v>6842</v>
      </c>
      <c r="H734" s="34">
        <v>10024</v>
      </c>
      <c r="I734" s="37" t="s">
        <v>15</v>
      </c>
      <c r="J734" s="35" t="s">
        <v>17</v>
      </c>
      <c r="K734" s="36"/>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row>
    <row r="735" spans="1:238" s="12" customFormat="1" x14ac:dyDescent="0.2">
      <c r="A735" s="11">
        <f t="shared" si="13"/>
        <v>727</v>
      </c>
      <c r="B735" s="38" t="s">
        <v>1619</v>
      </c>
      <c r="C735" s="32" t="s">
        <v>759</v>
      </c>
      <c r="D735" s="32" t="s">
        <v>152</v>
      </c>
      <c r="E735" s="68" t="s">
        <v>1616</v>
      </c>
      <c r="F735" s="33" t="s">
        <v>1347</v>
      </c>
      <c r="G735" s="34">
        <v>842</v>
      </c>
      <c r="H735" s="34">
        <v>1465</v>
      </c>
      <c r="I735" s="37" t="s">
        <v>15</v>
      </c>
      <c r="J735" s="35" t="s">
        <v>17</v>
      </c>
      <c r="K735" s="36"/>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row>
    <row r="736" spans="1:238" s="12" customFormat="1" x14ac:dyDescent="0.2">
      <c r="A736" s="11">
        <f t="shared" si="13"/>
        <v>728</v>
      </c>
      <c r="B736" s="38" t="s">
        <v>1643</v>
      </c>
      <c r="C736" s="32" t="s">
        <v>759</v>
      </c>
      <c r="D736" s="38" t="s">
        <v>152</v>
      </c>
      <c r="E736" s="68" t="s">
        <v>1067</v>
      </c>
      <c r="F736" s="33" t="s">
        <v>51</v>
      </c>
      <c r="G736" s="34">
        <v>2495</v>
      </c>
      <c r="H736" s="34">
        <v>5564</v>
      </c>
      <c r="I736" s="37" t="s">
        <v>15</v>
      </c>
      <c r="J736" s="35" t="s">
        <v>17</v>
      </c>
      <c r="K736" s="36"/>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row>
    <row r="737" spans="1:238" s="12" customFormat="1" x14ac:dyDescent="0.2">
      <c r="A737" s="11">
        <f t="shared" si="13"/>
        <v>729</v>
      </c>
      <c r="B737" s="38" t="s">
        <v>1653</v>
      </c>
      <c r="C737" s="38" t="s">
        <v>759</v>
      </c>
      <c r="D737" s="38" t="s">
        <v>152</v>
      </c>
      <c r="E737" s="68" t="s">
        <v>1654</v>
      </c>
      <c r="F737" s="33" t="s">
        <v>945</v>
      </c>
      <c r="G737" s="34">
        <v>3885</v>
      </c>
      <c r="H737" s="34">
        <v>6459</v>
      </c>
      <c r="I737" s="37" t="s">
        <v>18</v>
      </c>
      <c r="J737" s="35" t="s">
        <v>17</v>
      </c>
      <c r="K737" s="36"/>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row>
    <row r="738" spans="1:238" s="12" customFormat="1" x14ac:dyDescent="0.2">
      <c r="A738" s="11">
        <f t="shared" si="13"/>
        <v>730</v>
      </c>
      <c r="B738" s="32" t="s">
        <v>1655</v>
      </c>
      <c r="C738" s="38" t="s">
        <v>759</v>
      </c>
      <c r="D738" s="38" t="s">
        <v>152</v>
      </c>
      <c r="E738" s="68" t="s">
        <v>1654</v>
      </c>
      <c r="F738" s="33" t="s">
        <v>1221</v>
      </c>
      <c r="G738" s="34">
        <v>2757</v>
      </c>
      <c r="H738" s="34">
        <v>2795</v>
      </c>
      <c r="I738" s="37" t="s">
        <v>15</v>
      </c>
      <c r="J738" s="35" t="s">
        <v>17</v>
      </c>
      <c r="K738" s="36"/>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row>
    <row r="739" spans="1:238" s="12" customFormat="1" x14ac:dyDescent="0.2">
      <c r="A739" s="11">
        <f t="shared" si="13"/>
        <v>731</v>
      </c>
      <c r="B739" s="38" t="s">
        <v>1656</v>
      </c>
      <c r="C739" s="38" t="s">
        <v>759</v>
      </c>
      <c r="D739" s="32" t="s">
        <v>152</v>
      </c>
      <c r="E739" s="68" t="s">
        <v>1654</v>
      </c>
      <c r="F739" s="33" t="s">
        <v>1657</v>
      </c>
      <c r="G739" s="34">
        <v>3723</v>
      </c>
      <c r="H739" s="34">
        <v>7399</v>
      </c>
      <c r="I739" s="37" t="s">
        <v>18</v>
      </c>
      <c r="J739" s="35" t="s">
        <v>17</v>
      </c>
      <c r="K739" s="36"/>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row>
    <row r="740" spans="1:238" s="12" customFormat="1" x14ac:dyDescent="0.2">
      <c r="A740" s="11">
        <f t="shared" si="13"/>
        <v>732</v>
      </c>
      <c r="B740" s="38" t="s">
        <v>1664</v>
      </c>
      <c r="C740" s="38" t="s">
        <v>759</v>
      </c>
      <c r="D740" s="32" t="s">
        <v>152</v>
      </c>
      <c r="E740" s="68" t="s">
        <v>1659</v>
      </c>
      <c r="F740" s="33" t="s">
        <v>101</v>
      </c>
      <c r="G740" s="34">
        <v>7787</v>
      </c>
      <c r="H740" s="34">
        <v>15449</v>
      </c>
      <c r="I740" s="37" t="s">
        <v>15</v>
      </c>
      <c r="J740" s="35" t="s">
        <v>17</v>
      </c>
      <c r="K740" s="36"/>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row>
    <row r="741" spans="1:238" s="18" customFormat="1" x14ac:dyDescent="0.2">
      <c r="A741" s="11">
        <f t="shared" si="13"/>
        <v>733</v>
      </c>
      <c r="B741" s="38" t="s">
        <v>1669</v>
      </c>
      <c r="C741" s="38" t="s">
        <v>759</v>
      </c>
      <c r="D741" s="38" t="s">
        <v>152</v>
      </c>
      <c r="E741" s="68" t="s">
        <v>1667</v>
      </c>
      <c r="F741" s="33" t="s">
        <v>1670</v>
      </c>
      <c r="G741" s="34">
        <v>3266</v>
      </c>
      <c r="H741" s="34">
        <v>3333</v>
      </c>
      <c r="I741" s="37" t="s">
        <v>15</v>
      </c>
      <c r="J741" s="35" t="s">
        <v>17</v>
      </c>
      <c r="K741" s="36"/>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row>
    <row r="742" spans="1:238" s="12" customFormat="1" x14ac:dyDescent="0.2">
      <c r="A742" s="11">
        <f t="shared" si="13"/>
        <v>734</v>
      </c>
      <c r="B742" s="38" t="s">
        <v>1671</v>
      </c>
      <c r="C742" s="38" t="s">
        <v>759</v>
      </c>
      <c r="D742" s="38" t="s">
        <v>152</v>
      </c>
      <c r="E742" s="68" t="s">
        <v>1667</v>
      </c>
      <c r="F742" s="33" t="s">
        <v>39</v>
      </c>
      <c r="G742" s="34">
        <v>2916</v>
      </c>
      <c r="H742" s="34">
        <v>3598</v>
      </c>
      <c r="I742" s="37" t="s">
        <v>15</v>
      </c>
      <c r="J742" s="35" t="s">
        <v>17</v>
      </c>
      <c r="K742" s="36"/>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row>
    <row r="743" spans="1:238" s="12" customFormat="1" x14ac:dyDescent="0.2">
      <c r="A743" s="11">
        <f t="shared" si="13"/>
        <v>735</v>
      </c>
      <c r="B743" s="38" t="s">
        <v>1672</v>
      </c>
      <c r="C743" s="38" t="s">
        <v>759</v>
      </c>
      <c r="D743" s="38" t="s">
        <v>152</v>
      </c>
      <c r="E743" s="68" t="s">
        <v>1667</v>
      </c>
      <c r="F743" s="33" t="s">
        <v>1481</v>
      </c>
      <c r="G743" s="34">
        <v>3227</v>
      </c>
      <c r="H743" s="34">
        <v>7646</v>
      </c>
      <c r="I743" s="37" t="s">
        <v>18</v>
      </c>
      <c r="J743" s="35" t="s">
        <v>17</v>
      </c>
      <c r="K743" s="36"/>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row>
    <row r="744" spans="1:238" s="12" customFormat="1" x14ac:dyDescent="0.2">
      <c r="A744" s="11">
        <f t="shared" si="13"/>
        <v>736</v>
      </c>
      <c r="B744" s="38" t="s">
        <v>1673</v>
      </c>
      <c r="C744" s="38" t="s">
        <v>759</v>
      </c>
      <c r="D744" s="38" t="s">
        <v>152</v>
      </c>
      <c r="E744" s="68" t="s">
        <v>1667</v>
      </c>
      <c r="F744" s="33" t="s">
        <v>103</v>
      </c>
      <c r="G744" s="34">
        <v>2256</v>
      </c>
      <c r="H744" s="34">
        <v>4662</v>
      </c>
      <c r="I744" s="37" t="s">
        <v>18</v>
      </c>
      <c r="J744" s="35" t="s">
        <v>17</v>
      </c>
      <c r="K744" s="36"/>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row>
    <row r="745" spans="1:238" s="12" customFormat="1" x14ac:dyDescent="0.2">
      <c r="A745" s="11">
        <f t="shared" si="13"/>
        <v>737</v>
      </c>
      <c r="B745" s="38" t="s">
        <v>563</v>
      </c>
      <c r="C745" s="38" t="s">
        <v>759</v>
      </c>
      <c r="D745" s="32" t="s">
        <v>152</v>
      </c>
      <c r="E745" s="68" t="s">
        <v>1667</v>
      </c>
      <c r="F745" s="33" t="s">
        <v>885</v>
      </c>
      <c r="G745" s="34">
        <v>4628</v>
      </c>
      <c r="H745" s="34">
        <v>7069</v>
      </c>
      <c r="I745" s="37" t="s">
        <v>18</v>
      </c>
      <c r="J745" s="35" t="s">
        <v>17</v>
      </c>
      <c r="K745" s="36"/>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c r="CL745" s="14"/>
      <c r="CM745" s="14"/>
      <c r="CN745" s="14"/>
      <c r="CO745" s="14"/>
      <c r="CP745" s="14"/>
      <c r="CQ745" s="14"/>
      <c r="CR745" s="14"/>
      <c r="CS745" s="14"/>
      <c r="CT745" s="14"/>
      <c r="CU745" s="14"/>
      <c r="CV745" s="14"/>
      <c r="CW745" s="14"/>
      <c r="CX745" s="14"/>
      <c r="CY745" s="14"/>
      <c r="CZ745" s="14"/>
      <c r="DA745" s="14"/>
      <c r="DB745" s="14"/>
      <c r="DC745" s="14"/>
      <c r="DD745" s="14"/>
      <c r="DE745" s="14"/>
      <c r="DF745" s="14"/>
      <c r="DG745" s="14"/>
      <c r="DH745" s="14"/>
      <c r="DI745" s="14"/>
      <c r="DJ745" s="14"/>
      <c r="DK745" s="14"/>
      <c r="DL745" s="14"/>
      <c r="DM745" s="14"/>
      <c r="DN745" s="14"/>
      <c r="DO745" s="14"/>
      <c r="DP745" s="14"/>
      <c r="DQ745" s="14"/>
      <c r="DR745" s="14"/>
      <c r="DS745" s="14"/>
      <c r="DT745" s="14"/>
      <c r="DU745" s="14"/>
      <c r="DV745" s="14"/>
      <c r="DW745" s="14"/>
      <c r="DX745" s="14"/>
      <c r="DY745" s="14"/>
      <c r="DZ745" s="14"/>
      <c r="EA745" s="14"/>
      <c r="EB745" s="14"/>
      <c r="EC745" s="14"/>
      <c r="ED745" s="14"/>
      <c r="EE745" s="14"/>
      <c r="EF745" s="14"/>
      <c r="EG745" s="14"/>
      <c r="EH745" s="14"/>
      <c r="EI745" s="14"/>
      <c r="EJ745" s="14"/>
      <c r="EK745" s="14"/>
      <c r="EL745" s="14"/>
      <c r="EM745" s="14"/>
      <c r="EN745" s="14"/>
      <c r="EO745" s="14"/>
      <c r="EP745" s="14"/>
      <c r="EQ745" s="14"/>
      <c r="ER745" s="14"/>
      <c r="ES745" s="14"/>
      <c r="ET745" s="14"/>
      <c r="EU745" s="14"/>
      <c r="EV745" s="14"/>
      <c r="EW745" s="14"/>
      <c r="EX745" s="14"/>
      <c r="EY745" s="14"/>
      <c r="EZ745" s="14"/>
      <c r="FA745" s="14"/>
      <c r="FB745" s="14"/>
      <c r="FC745" s="14"/>
      <c r="FD745" s="14"/>
      <c r="FE745" s="14"/>
      <c r="FF745" s="14"/>
      <c r="FG745" s="14"/>
      <c r="FH745" s="14"/>
      <c r="FI745" s="14"/>
      <c r="FJ745" s="14"/>
      <c r="FK745" s="14"/>
      <c r="FL745" s="14"/>
      <c r="FM745" s="14"/>
      <c r="FN745" s="14"/>
      <c r="FO745" s="14"/>
      <c r="FP745" s="14"/>
      <c r="FQ745" s="14"/>
      <c r="FR745" s="14"/>
      <c r="FS745" s="14"/>
      <c r="FT745" s="14"/>
      <c r="FU745" s="14"/>
      <c r="FV745" s="14"/>
      <c r="FW745" s="14"/>
      <c r="FX745" s="14"/>
      <c r="FY745" s="14"/>
      <c r="FZ745" s="14"/>
      <c r="GA745" s="14"/>
      <c r="GB745" s="14"/>
      <c r="GC745" s="14"/>
      <c r="GD745" s="14"/>
      <c r="GE745" s="14"/>
      <c r="GF745" s="14"/>
      <c r="GG745" s="14"/>
      <c r="GH745" s="14"/>
      <c r="GI745" s="14"/>
      <c r="GJ745" s="14"/>
      <c r="GK745" s="14"/>
      <c r="GL745" s="14"/>
      <c r="GM745" s="14"/>
      <c r="GN745" s="14"/>
      <c r="GO745" s="14"/>
      <c r="GP745" s="14"/>
      <c r="GQ745" s="14"/>
      <c r="GR745" s="14"/>
      <c r="GS745" s="14"/>
      <c r="GT745" s="14"/>
      <c r="GU745" s="14"/>
      <c r="GV745" s="14"/>
      <c r="GW745" s="14"/>
      <c r="GX745" s="14"/>
      <c r="GY745" s="14"/>
      <c r="GZ745" s="14"/>
      <c r="HA745" s="14"/>
      <c r="HB745" s="14"/>
      <c r="HC745" s="14"/>
      <c r="HD745" s="14"/>
      <c r="HE745" s="14"/>
      <c r="HF745" s="14"/>
      <c r="HG745" s="14"/>
      <c r="HH745" s="14"/>
      <c r="HI745" s="14"/>
      <c r="HJ745" s="14"/>
      <c r="HK745" s="14"/>
      <c r="HL745" s="14"/>
      <c r="HM745" s="14"/>
      <c r="HN745" s="14"/>
      <c r="HO745" s="14"/>
      <c r="HP745" s="14"/>
      <c r="HQ745" s="14"/>
      <c r="HR745" s="14"/>
      <c r="HS745" s="14"/>
      <c r="HT745" s="14"/>
      <c r="HU745" s="14"/>
      <c r="HV745" s="14"/>
      <c r="HW745" s="14"/>
      <c r="HX745" s="14"/>
      <c r="HY745" s="14"/>
      <c r="HZ745" s="14"/>
      <c r="IA745" s="14"/>
      <c r="IB745" s="14"/>
      <c r="IC745" s="14"/>
      <c r="ID745" s="14"/>
    </row>
    <row r="746" spans="1:238" s="12" customFormat="1" x14ac:dyDescent="0.2">
      <c r="A746" s="11">
        <f t="shared" si="13"/>
        <v>738</v>
      </c>
      <c r="B746" s="38" t="s">
        <v>1681</v>
      </c>
      <c r="C746" s="38" t="s">
        <v>759</v>
      </c>
      <c r="D746" s="38" t="s">
        <v>152</v>
      </c>
      <c r="E746" s="68" t="s">
        <v>1678</v>
      </c>
      <c r="F746" s="33" t="s">
        <v>1148</v>
      </c>
      <c r="G746" s="34">
        <v>3324</v>
      </c>
      <c r="H746" s="34">
        <v>3866</v>
      </c>
      <c r="I746" s="37" t="s">
        <v>15</v>
      </c>
      <c r="J746" s="35" t="s">
        <v>17</v>
      </c>
      <c r="K746" s="36"/>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row>
    <row r="747" spans="1:238" s="12" customFormat="1" x14ac:dyDescent="0.2">
      <c r="A747" s="11">
        <f t="shared" si="13"/>
        <v>739</v>
      </c>
      <c r="B747" s="38" t="s">
        <v>1682</v>
      </c>
      <c r="C747" s="38" t="s">
        <v>759</v>
      </c>
      <c r="D747" s="38" t="s">
        <v>152</v>
      </c>
      <c r="E747" s="68" t="s">
        <v>1678</v>
      </c>
      <c r="F747" s="33" t="s">
        <v>106</v>
      </c>
      <c r="G747" s="34">
        <v>2463</v>
      </c>
      <c r="H747" s="34">
        <v>3828</v>
      </c>
      <c r="I747" s="37" t="s">
        <v>18</v>
      </c>
      <c r="J747" s="35" t="s">
        <v>17</v>
      </c>
      <c r="K747" s="36"/>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c r="CL747" s="14"/>
      <c r="CM747" s="14"/>
      <c r="CN747" s="14"/>
      <c r="CO747" s="14"/>
      <c r="CP747" s="14"/>
      <c r="CQ747" s="14"/>
      <c r="CR747" s="14"/>
      <c r="CS747" s="14"/>
      <c r="CT747" s="14"/>
      <c r="CU747" s="14"/>
      <c r="CV747" s="14"/>
      <c r="CW747" s="14"/>
      <c r="CX747" s="14"/>
      <c r="CY747" s="14"/>
      <c r="CZ747" s="14"/>
      <c r="DA747" s="14"/>
      <c r="DB747" s="14"/>
      <c r="DC747" s="14"/>
      <c r="DD747" s="14"/>
      <c r="DE747" s="14"/>
      <c r="DF747" s="14"/>
      <c r="DG747" s="14"/>
      <c r="DH747" s="14"/>
      <c r="DI747" s="14"/>
      <c r="DJ747" s="14"/>
      <c r="DK747" s="14"/>
      <c r="DL747" s="14"/>
      <c r="DM747" s="14"/>
      <c r="DN747" s="14"/>
      <c r="DO747" s="14"/>
      <c r="DP747" s="14"/>
      <c r="DQ747" s="14"/>
      <c r="DR747" s="14"/>
      <c r="DS747" s="14"/>
      <c r="DT747" s="14"/>
      <c r="DU747" s="14"/>
      <c r="DV747" s="14"/>
      <c r="DW747" s="14"/>
      <c r="DX747" s="14"/>
      <c r="DY747" s="14"/>
      <c r="DZ747" s="14"/>
      <c r="EA747" s="14"/>
      <c r="EB747" s="14"/>
      <c r="EC747" s="14"/>
      <c r="ED747" s="14"/>
      <c r="EE747" s="14"/>
      <c r="EF747" s="14"/>
      <c r="EG747" s="14"/>
      <c r="EH747" s="14"/>
      <c r="EI747" s="14"/>
      <c r="EJ747" s="14"/>
      <c r="EK747" s="14"/>
      <c r="EL747" s="14"/>
      <c r="EM747" s="14"/>
      <c r="EN747" s="14"/>
      <c r="EO747" s="14"/>
      <c r="EP747" s="14"/>
      <c r="EQ747" s="14"/>
      <c r="ER747" s="14"/>
      <c r="ES747" s="14"/>
      <c r="ET747" s="14"/>
      <c r="EU747" s="14"/>
      <c r="EV747" s="14"/>
      <c r="EW747" s="14"/>
      <c r="EX747" s="14"/>
      <c r="EY747" s="14"/>
      <c r="EZ747" s="14"/>
      <c r="FA747" s="14"/>
      <c r="FB747" s="14"/>
      <c r="FC747" s="14"/>
      <c r="FD747" s="14"/>
      <c r="FE747" s="14"/>
      <c r="FF747" s="14"/>
      <c r="FG747" s="14"/>
      <c r="FH747" s="14"/>
      <c r="FI747" s="14"/>
      <c r="FJ747" s="14"/>
      <c r="FK747" s="14"/>
      <c r="FL747" s="14"/>
      <c r="FM747" s="14"/>
      <c r="FN747" s="14"/>
      <c r="FO747" s="14"/>
      <c r="FP747" s="14"/>
      <c r="FQ747" s="14"/>
      <c r="FR747" s="14"/>
      <c r="FS747" s="14"/>
      <c r="FT747" s="14"/>
      <c r="FU747" s="14"/>
      <c r="FV747" s="14"/>
      <c r="FW747" s="14"/>
      <c r="FX747" s="14"/>
      <c r="FY747" s="14"/>
      <c r="FZ747" s="14"/>
      <c r="GA747" s="14"/>
      <c r="GB747" s="14"/>
      <c r="GC747" s="14"/>
      <c r="GD747" s="14"/>
      <c r="GE747" s="14"/>
      <c r="GF747" s="14"/>
      <c r="GG747" s="14"/>
      <c r="GH747" s="14"/>
      <c r="GI747" s="14"/>
      <c r="GJ747" s="14"/>
      <c r="GK747" s="14"/>
      <c r="GL747" s="14"/>
      <c r="GM747" s="14"/>
      <c r="GN747" s="14"/>
      <c r="GO747" s="14"/>
      <c r="GP747" s="14"/>
      <c r="GQ747" s="14"/>
      <c r="GR747" s="14"/>
      <c r="GS747" s="14"/>
      <c r="GT747" s="14"/>
      <c r="GU747" s="14"/>
      <c r="GV747" s="14"/>
      <c r="GW747" s="14"/>
      <c r="GX747" s="14"/>
      <c r="GY747" s="14"/>
      <c r="GZ747" s="14"/>
      <c r="HA747" s="14"/>
      <c r="HB747" s="14"/>
      <c r="HC747" s="14"/>
      <c r="HD747" s="14"/>
      <c r="HE747" s="14"/>
      <c r="HF747" s="14"/>
      <c r="HG747" s="14"/>
      <c r="HH747" s="14"/>
      <c r="HI747" s="14"/>
      <c r="HJ747" s="14"/>
      <c r="HK747" s="14"/>
      <c r="HL747" s="14"/>
      <c r="HM747" s="14"/>
      <c r="HN747" s="14"/>
      <c r="HO747" s="14"/>
      <c r="HP747" s="14"/>
      <c r="HQ747" s="14"/>
      <c r="HR747" s="14"/>
      <c r="HS747" s="14"/>
      <c r="HT747" s="14"/>
      <c r="HU747" s="14"/>
      <c r="HV747" s="14"/>
      <c r="HW747" s="14"/>
      <c r="HX747" s="14"/>
      <c r="HY747" s="14"/>
      <c r="HZ747" s="14"/>
      <c r="IA747" s="14"/>
      <c r="IB747" s="14"/>
      <c r="IC747" s="14"/>
      <c r="ID747" s="14"/>
    </row>
    <row r="748" spans="1:238" s="12" customFormat="1" x14ac:dyDescent="0.2">
      <c r="A748" s="11">
        <f t="shared" si="13"/>
        <v>740</v>
      </c>
      <c r="B748" s="38" t="s">
        <v>564</v>
      </c>
      <c r="C748" s="38" t="s">
        <v>759</v>
      </c>
      <c r="D748" s="32" t="s">
        <v>152</v>
      </c>
      <c r="E748" s="68" t="s">
        <v>1678</v>
      </c>
      <c r="F748" s="33" t="s">
        <v>172</v>
      </c>
      <c r="G748" s="34">
        <v>807</v>
      </c>
      <c r="H748" s="34">
        <v>1546</v>
      </c>
      <c r="I748" s="37" t="s">
        <v>15</v>
      </c>
      <c r="J748" s="35" t="s">
        <v>17</v>
      </c>
      <c r="K748" s="36"/>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c r="CL748" s="14"/>
      <c r="CM748" s="14"/>
      <c r="CN748" s="14"/>
      <c r="CO748" s="14"/>
      <c r="CP748" s="14"/>
      <c r="CQ748" s="14"/>
      <c r="CR748" s="14"/>
      <c r="CS748" s="14"/>
      <c r="CT748" s="14"/>
      <c r="CU748" s="14"/>
      <c r="CV748" s="14"/>
      <c r="CW748" s="14"/>
      <c r="CX748" s="14"/>
      <c r="CY748" s="14"/>
      <c r="CZ748" s="14"/>
      <c r="DA748" s="14"/>
      <c r="DB748" s="14"/>
      <c r="DC748" s="14"/>
      <c r="DD748" s="14"/>
      <c r="DE748" s="14"/>
      <c r="DF748" s="14"/>
      <c r="DG748" s="14"/>
      <c r="DH748" s="14"/>
      <c r="DI748" s="14"/>
      <c r="DJ748" s="14"/>
      <c r="DK748" s="14"/>
      <c r="DL748" s="14"/>
      <c r="DM748" s="14"/>
      <c r="DN748" s="14"/>
      <c r="DO748" s="14"/>
      <c r="DP748" s="14"/>
      <c r="DQ748" s="14"/>
      <c r="DR748" s="14"/>
      <c r="DS748" s="14"/>
      <c r="DT748" s="14"/>
      <c r="DU748" s="14"/>
      <c r="DV748" s="14"/>
      <c r="DW748" s="14"/>
      <c r="DX748" s="14"/>
      <c r="DY748" s="14"/>
      <c r="DZ748" s="14"/>
      <c r="EA748" s="14"/>
      <c r="EB748" s="14"/>
      <c r="EC748" s="14"/>
      <c r="ED748" s="14"/>
      <c r="EE748" s="14"/>
      <c r="EF748" s="14"/>
      <c r="EG748" s="14"/>
      <c r="EH748" s="14"/>
      <c r="EI748" s="14"/>
      <c r="EJ748" s="14"/>
      <c r="EK748" s="14"/>
      <c r="EL748" s="14"/>
      <c r="EM748" s="14"/>
      <c r="EN748" s="14"/>
      <c r="EO748" s="14"/>
      <c r="EP748" s="14"/>
      <c r="EQ748" s="14"/>
      <c r="ER748" s="14"/>
      <c r="ES748" s="14"/>
      <c r="ET748" s="14"/>
      <c r="EU748" s="14"/>
      <c r="EV748" s="14"/>
      <c r="EW748" s="14"/>
      <c r="EX748" s="14"/>
      <c r="EY748" s="14"/>
      <c r="EZ748" s="14"/>
      <c r="FA748" s="14"/>
      <c r="FB748" s="14"/>
      <c r="FC748" s="14"/>
      <c r="FD748" s="14"/>
      <c r="FE748" s="14"/>
      <c r="FF748" s="14"/>
      <c r="FG748" s="14"/>
      <c r="FH748" s="14"/>
      <c r="FI748" s="14"/>
      <c r="FJ748" s="14"/>
      <c r="FK748" s="14"/>
      <c r="FL748" s="14"/>
      <c r="FM748" s="14"/>
      <c r="FN748" s="14"/>
      <c r="FO748" s="14"/>
      <c r="FP748" s="14"/>
      <c r="FQ748" s="14"/>
      <c r="FR748" s="14"/>
      <c r="FS748" s="14"/>
      <c r="FT748" s="14"/>
      <c r="FU748" s="14"/>
      <c r="FV748" s="14"/>
      <c r="FW748" s="14"/>
      <c r="FX748" s="14"/>
      <c r="FY748" s="14"/>
      <c r="FZ748" s="14"/>
      <c r="GA748" s="14"/>
      <c r="GB748" s="14"/>
      <c r="GC748" s="14"/>
      <c r="GD748" s="14"/>
      <c r="GE748" s="14"/>
      <c r="GF748" s="14"/>
      <c r="GG748" s="14"/>
      <c r="GH748" s="14"/>
      <c r="GI748" s="14"/>
      <c r="GJ748" s="14"/>
      <c r="GK748" s="14"/>
      <c r="GL748" s="14"/>
      <c r="GM748" s="14"/>
      <c r="GN748" s="14"/>
      <c r="GO748" s="14"/>
      <c r="GP748" s="14"/>
      <c r="GQ748" s="14"/>
      <c r="GR748" s="14"/>
      <c r="GS748" s="14"/>
      <c r="GT748" s="14"/>
      <c r="GU748" s="14"/>
      <c r="GV748" s="14"/>
      <c r="GW748" s="14"/>
      <c r="GX748" s="14"/>
      <c r="GY748" s="14"/>
      <c r="GZ748" s="14"/>
      <c r="HA748" s="14"/>
      <c r="HB748" s="14"/>
      <c r="HC748" s="14"/>
      <c r="HD748" s="14"/>
      <c r="HE748" s="14"/>
      <c r="HF748" s="14"/>
      <c r="HG748" s="14"/>
      <c r="HH748" s="14"/>
      <c r="HI748" s="14"/>
      <c r="HJ748" s="14"/>
      <c r="HK748" s="14"/>
      <c r="HL748" s="14"/>
      <c r="HM748" s="14"/>
      <c r="HN748" s="14"/>
      <c r="HO748" s="14"/>
      <c r="HP748" s="14"/>
      <c r="HQ748" s="14"/>
      <c r="HR748" s="14"/>
      <c r="HS748" s="14"/>
      <c r="HT748" s="14"/>
      <c r="HU748" s="14"/>
      <c r="HV748" s="14"/>
      <c r="HW748" s="14"/>
      <c r="HX748" s="14"/>
      <c r="HY748" s="14"/>
      <c r="HZ748" s="14"/>
      <c r="IA748" s="14"/>
      <c r="IB748" s="14"/>
      <c r="IC748" s="14"/>
      <c r="ID748" s="14"/>
    </row>
    <row r="749" spans="1:238" s="12" customFormat="1" x14ac:dyDescent="0.2">
      <c r="A749" s="11">
        <f t="shared" si="13"/>
        <v>741</v>
      </c>
      <c r="B749" s="38" t="s">
        <v>1698</v>
      </c>
      <c r="C749" s="38" t="s">
        <v>759</v>
      </c>
      <c r="D749" s="38" t="s">
        <v>152</v>
      </c>
      <c r="E749" s="68" t="s">
        <v>1068</v>
      </c>
      <c r="F749" s="33" t="s">
        <v>1515</v>
      </c>
      <c r="G749" s="34">
        <v>3549</v>
      </c>
      <c r="H749" s="34">
        <v>5591</v>
      </c>
      <c r="I749" s="37" t="s">
        <v>15</v>
      </c>
      <c r="J749" s="35" t="s">
        <v>17</v>
      </c>
      <c r="K749" s="36"/>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c r="CJ749" s="17"/>
      <c r="CK749" s="17"/>
      <c r="CL749" s="17"/>
      <c r="CM749" s="17"/>
      <c r="CN749" s="17"/>
      <c r="CO749" s="17"/>
      <c r="CP749" s="17"/>
      <c r="CQ749" s="17"/>
      <c r="CR749" s="17"/>
      <c r="CS749" s="17"/>
      <c r="CT749" s="17"/>
      <c r="CU749" s="17"/>
      <c r="CV749" s="17"/>
      <c r="CW749" s="17"/>
      <c r="CX749" s="17"/>
      <c r="CY749" s="17"/>
      <c r="CZ749" s="17"/>
      <c r="DA749" s="17"/>
      <c r="DB749" s="17"/>
      <c r="DC749" s="17"/>
      <c r="DD749" s="17"/>
      <c r="DE749" s="17"/>
      <c r="DF749" s="17"/>
      <c r="DG749" s="17"/>
      <c r="DH749" s="17"/>
      <c r="DI749" s="21"/>
      <c r="DJ749" s="21"/>
      <c r="DK749" s="17"/>
      <c r="DL749" s="17"/>
      <c r="DM749" s="17"/>
      <c r="DN749" s="17"/>
      <c r="DO749" s="17"/>
      <c r="DP749" s="17"/>
      <c r="DQ749" s="17"/>
      <c r="DR749" s="17"/>
      <c r="DS749" s="17"/>
      <c r="DT749" s="17"/>
      <c r="DU749" s="17"/>
      <c r="DV749" s="17"/>
      <c r="DW749" s="17"/>
      <c r="DX749" s="17"/>
      <c r="DY749" s="17"/>
      <c r="DZ749" s="17"/>
      <c r="EA749" s="17"/>
      <c r="EB749" s="17"/>
      <c r="EC749" s="17"/>
      <c r="ED749" s="17"/>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7"/>
      <c r="GO749" s="17"/>
      <c r="GP749" s="17"/>
      <c r="GQ749" s="17"/>
      <c r="GR749" s="17"/>
      <c r="GS749" s="17"/>
      <c r="GT749" s="17"/>
      <c r="GU749" s="17"/>
      <c r="GV749" s="17"/>
      <c r="GW749" s="17"/>
      <c r="GX749" s="17"/>
      <c r="GY749" s="17"/>
      <c r="GZ749" s="17"/>
      <c r="HA749" s="17"/>
      <c r="HB749" s="17"/>
      <c r="HC749" s="17"/>
      <c r="HD749" s="17"/>
      <c r="HE749" s="17"/>
      <c r="HF749" s="17"/>
      <c r="HG749" s="17"/>
      <c r="HH749" s="17"/>
      <c r="HI749" s="17"/>
      <c r="HJ749" s="17"/>
      <c r="HK749" s="17"/>
      <c r="HL749" s="17"/>
      <c r="HM749" s="17"/>
      <c r="HN749" s="17"/>
      <c r="HO749" s="17"/>
      <c r="HP749" s="13"/>
      <c r="HQ749" s="13"/>
      <c r="HR749" s="13"/>
      <c r="HS749" s="13"/>
      <c r="HT749" s="13"/>
      <c r="HU749" s="13"/>
      <c r="HV749" s="13"/>
      <c r="HW749" s="13"/>
      <c r="HX749" s="13"/>
      <c r="HY749" s="13"/>
      <c r="HZ749" s="13"/>
      <c r="IA749" s="13"/>
      <c r="IB749" s="13"/>
      <c r="IC749" s="13"/>
      <c r="ID749" s="13"/>
    </row>
    <row r="750" spans="1:238" s="12" customFormat="1" x14ac:dyDescent="0.2">
      <c r="A750" s="11">
        <f t="shared" si="13"/>
        <v>742</v>
      </c>
      <c r="B750" s="38" t="s">
        <v>1731</v>
      </c>
      <c r="C750" s="32" t="s">
        <v>759</v>
      </c>
      <c r="D750" s="38" t="s">
        <v>152</v>
      </c>
      <c r="E750" s="69" t="s">
        <v>1728</v>
      </c>
      <c r="F750" s="82" t="s">
        <v>1136</v>
      </c>
      <c r="G750" s="83">
        <v>2165</v>
      </c>
      <c r="H750" s="34">
        <v>4133</v>
      </c>
      <c r="I750" s="37" t="s">
        <v>18</v>
      </c>
      <c r="J750" s="35" t="s">
        <v>17</v>
      </c>
      <c r="K750" s="45"/>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c r="CM750" s="17"/>
      <c r="CN750" s="17"/>
      <c r="CO750" s="17"/>
      <c r="CP750" s="17"/>
      <c r="CQ750" s="17"/>
      <c r="CR750" s="17"/>
      <c r="CS750" s="17"/>
      <c r="CT750" s="17"/>
      <c r="CU750" s="17"/>
      <c r="CV750" s="17"/>
      <c r="CW750" s="17"/>
      <c r="CX750" s="17"/>
      <c r="CY750" s="17"/>
      <c r="CZ750" s="17"/>
      <c r="DA750" s="17"/>
      <c r="DB750" s="17"/>
      <c r="DC750" s="17"/>
      <c r="DD750" s="17"/>
      <c r="DE750" s="17"/>
      <c r="DF750" s="17"/>
      <c r="DG750" s="17"/>
      <c r="DH750" s="17"/>
      <c r="DI750" s="17"/>
      <c r="DJ750" s="17"/>
      <c r="DK750" s="17"/>
      <c r="DL750" s="17"/>
      <c r="DM750" s="17"/>
      <c r="DN750" s="17"/>
      <c r="DO750" s="17"/>
      <c r="DP750" s="17"/>
      <c r="DQ750" s="17"/>
      <c r="DR750" s="17"/>
      <c r="DS750" s="17"/>
      <c r="DT750" s="17"/>
      <c r="DU750" s="17"/>
      <c r="DV750" s="17"/>
      <c r="DW750" s="17"/>
      <c r="DX750" s="17"/>
      <c r="DY750" s="17"/>
      <c r="DZ750" s="17"/>
      <c r="EA750" s="17"/>
      <c r="EB750" s="17"/>
      <c r="EC750" s="17"/>
      <c r="ED750" s="17"/>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7"/>
      <c r="FH750" s="17"/>
      <c r="FI750" s="17"/>
      <c r="FJ750" s="17"/>
      <c r="FK750" s="17"/>
      <c r="FL750" s="17"/>
      <c r="FM750" s="17"/>
      <c r="FN750" s="17"/>
      <c r="FO750" s="17"/>
      <c r="FP750" s="17"/>
      <c r="FQ750" s="17"/>
      <c r="FR750" s="17"/>
      <c r="FS750" s="17"/>
      <c r="FT750" s="17"/>
      <c r="FU750" s="17"/>
      <c r="FV750" s="17"/>
      <c r="FW750" s="17"/>
      <c r="FX750" s="17"/>
      <c r="FY750" s="17"/>
      <c r="FZ750" s="17"/>
      <c r="GA750" s="17"/>
      <c r="GB750" s="17"/>
      <c r="GC750" s="17"/>
      <c r="GD750" s="17"/>
      <c r="GE750" s="17"/>
      <c r="GF750" s="17"/>
      <c r="GG750" s="17"/>
      <c r="GH750" s="17"/>
      <c r="GI750" s="17"/>
      <c r="GJ750" s="17"/>
      <c r="GK750" s="17"/>
      <c r="GL750" s="17"/>
      <c r="GM750" s="17"/>
      <c r="GN750" s="17"/>
      <c r="GO750" s="17"/>
      <c r="GP750" s="17"/>
      <c r="GQ750" s="17"/>
      <c r="GR750" s="17"/>
      <c r="GS750" s="17"/>
      <c r="GT750" s="17"/>
      <c r="GU750" s="17"/>
      <c r="GV750" s="17"/>
      <c r="GW750" s="17"/>
      <c r="GX750" s="17"/>
      <c r="GY750" s="17"/>
      <c r="GZ750" s="17"/>
      <c r="HA750" s="17"/>
      <c r="HB750" s="17"/>
      <c r="HC750" s="17"/>
      <c r="HD750" s="17"/>
      <c r="HE750" s="17"/>
      <c r="HF750" s="17"/>
      <c r="HG750" s="17"/>
      <c r="HH750" s="17"/>
      <c r="HI750" s="17"/>
      <c r="HJ750" s="17"/>
      <c r="HK750" s="17"/>
      <c r="HL750" s="17"/>
      <c r="HM750" s="17"/>
      <c r="HN750" s="17"/>
      <c r="HO750" s="17"/>
      <c r="HP750" s="13"/>
      <c r="HQ750" s="13"/>
      <c r="HR750" s="13"/>
      <c r="HS750" s="13"/>
      <c r="HT750" s="13"/>
      <c r="HU750" s="13"/>
      <c r="HV750" s="13"/>
      <c r="HW750" s="13"/>
      <c r="HX750" s="13"/>
      <c r="HY750" s="13"/>
      <c r="HZ750" s="13"/>
      <c r="IA750" s="13"/>
      <c r="IB750" s="13"/>
      <c r="IC750" s="13"/>
      <c r="ID750" s="13"/>
    </row>
    <row r="751" spans="1:238" s="18" customFormat="1" x14ac:dyDescent="0.2">
      <c r="A751" s="11">
        <f t="shared" si="13"/>
        <v>743</v>
      </c>
      <c r="B751" s="38" t="s">
        <v>1745</v>
      </c>
      <c r="C751" s="32" t="s">
        <v>759</v>
      </c>
      <c r="D751" s="32" t="s">
        <v>152</v>
      </c>
      <c r="E751" s="69" t="s">
        <v>1743</v>
      </c>
      <c r="F751" s="82" t="s">
        <v>172</v>
      </c>
      <c r="G751" s="83">
        <v>6354</v>
      </c>
      <c r="H751" s="34">
        <v>14958</v>
      </c>
      <c r="I751" s="37" t="s">
        <v>18</v>
      </c>
      <c r="J751" s="35" t="s">
        <v>17</v>
      </c>
      <c r="K751" s="45"/>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c r="HT751" s="13"/>
      <c r="HU751" s="13"/>
      <c r="HV751" s="13"/>
      <c r="HW751" s="13"/>
      <c r="HX751" s="13"/>
      <c r="HY751" s="13"/>
      <c r="HZ751" s="13"/>
      <c r="IA751" s="13"/>
      <c r="IB751" s="13"/>
      <c r="IC751" s="13"/>
      <c r="ID751" s="13"/>
    </row>
    <row r="752" spans="1:238" s="12" customFormat="1" x14ac:dyDescent="0.2">
      <c r="A752" s="11">
        <f t="shared" si="13"/>
        <v>744</v>
      </c>
      <c r="B752" s="38" t="s">
        <v>1746</v>
      </c>
      <c r="C752" s="32" t="s">
        <v>759</v>
      </c>
      <c r="D752" s="38" t="s">
        <v>152</v>
      </c>
      <c r="E752" s="69" t="s">
        <v>1743</v>
      </c>
      <c r="F752" s="82" t="s">
        <v>1747</v>
      </c>
      <c r="G752" s="83">
        <v>2581</v>
      </c>
      <c r="H752" s="34">
        <v>4688</v>
      </c>
      <c r="I752" s="37" t="s">
        <v>18</v>
      </c>
      <c r="J752" s="35" t="s">
        <v>17</v>
      </c>
      <c r="K752" s="45"/>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c r="HT752" s="13"/>
      <c r="HU752" s="13"/>
      <c r="HV752" s="13"/>
      <c r="HW752" s="13"/>
      <c r="HX752" s="13"/>
      <c r="HY752" s="13"/>
      <c r="HZ752" s="13"/>
      <c r="IA752" s="13"/>
      <c r="IB752" s="13"/>
      <c r="IC752" s="13"/>
      <c r="ID752" s="13"/>
    </row>
    <row r="753" spans="1:238" s="12" customFormat="1" x14ac:dyDescent="0.2">
      <c r="A753" s="11">
        <f t="shared" si="13"/>
        <v>745</v>
      </c>
      <c r="B753" s="38" t="s">
        <v>1760</v>
      </c>
      <c r="C753" s="38" t="s">
        <v>759</v>
      </c>
      <c r="D753" s="38" t="s">
        <v>152</v>
      </c>
      <c r="E753" s="69" t="s">
        <v>1754</v>
      </c>
      <c r="F753" s="82" t="s">
        <v>1761</v>
      </c>
      <c r="G753" s="83">
        <v>2813</v>
      </c>
      <c r="H753" s="34">
        <v>4787</v>
      </c>
      <c r="I753" s="37" t="s">
        <v>15</v>
      </c>
      <c r="J753" s="35" t="s">
        <v>17</v>
      </c>
      <c r="K753" s="45"/>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2"/>
      <c r="HQ753" s="2"/>
      <c r="HR753" s="2"/>
      <c r="HS753" s="2"/>
      <c r="HT753" s="2"/>
      <c r="HU753" s="2"/>
      <c r="HV753" s="2"/>
      <c r="HW753" s="2"/>
      <c r="HX753" s="2"/>
      <c r="HY753" s="2"/>
      <c r="HZ753" s="2"/>
      <c r="IA753" s="2"/>
      <c r="IB753" s="2"/>
      <c r="IC753" s="2"/>
      <c r="ID753" s="2"/>
    </row>
    <row r="754" spans="1:238" s="12" customFormat="1" x14ac:dyDescent="0.2">
      <c r="A754" s="11">
        <f t="shared" si="13"/>
        <v>746</v>
      </c>
      <c r="B754" s="38" t="s">
        <v>1768</v>
      </c>
      <c r="C754" s="38" t="s">
        <v>759</v>
      </c>
      <c r="D754" s="38" t="s">
        <v>152</v>
      </c>
      <c r="E754" s="69" t="s">
        <v>1767</v>
      </c>
      <c r="F754" s="82" t="s">
        <v>160</v>
      </c>
      <c r="G754" s="83">
        <v>2911</v>
      </c>
      <c r="H754" s="34">
        <v>4918</v>
      </c>
      <c r="I754" s="37" t="s">
        <v>15</v>
      </c>
      <c r="J754" s="35" t="s">
        <v>17</v>
      </c>
      <c r="K754" s="45"/>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2"/>
      <c r="HQ754" s="2"/>
      <c r="HR754" s="2"/>
      <c r="HS754" s="2"/>
      <c r="HT754" s="2"/>
      <c r="HU754" s="2"/>
      <c r="HV754" s="2"/>
      <c r="HW754" s="2"/>
      <c r="HX754" s="2"/>
      <c r="HY754" s="2"/>
      <c r="HZ754" s="2"/>
      <c r="IA754" s="2"/>
      <c r="IB754" s="2"/>
      <c r="IC754" s="2"/>
      <c r="ID754" s="2"/>
    </row>
    <row r="755" spans="1:238" s="12" customFormat="1" x14ac:dyDescent="0.2">
      <c r="A755" s="11">
        <f t="shared" si="13"/>
        <v>747</v>
      </c>
      <c r="B755" s="38" t="s">
        <v>1777</v>
      </c>
      <c r="C755" s="38" t="s">
        <v>759</v>
      </c>
      <c r="D755" s="38" t="s">
        <v>152</v>
      </c>
      <c r="E755" s="69" t="s">
        <v>1775</v>
      </c>
      <c r="F755" s="82" t="s">
        <v>945</v>
      </c>
      <c r="G755" s="83">
        <v>8755</v>
      </c>
      <c r="H755" s="34">
        <v>15031</v>
      </c>
      <c r="I755" s="37" t="s">
        <v>15</v>
      </c>
      <c r="J755" s="35" t="s">
        <v>17</v>
      </c>
      <c r="K755" s="45"/>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2"/>
      <c r="HQ755" s="2"/>
      <c r="HR755" s="2"/>
      <c r="HS755" s="2"/>
      <c r="HT755" s="2"/>
      <c r="HU755" s="2"/>
      <c r="HV755" s="2"/>
      <c r="HW755" s="2"/>
      <c r="HX755" s="2"/>
      <c r="HY755" s="2"/>
      <c r="HZ755" s="2"/>
      <c r="IA755" s="2"/>
      <c r="IB755" s="2"/>
      <c r="IC755" s="2"/>
      <c r="ID755" s="2"/>
    </row>
    <row r="756" spans="1:238" s="12" customFormat="1" x14ac:dyDescent="0.2">
      <c r="A756" s="11">
        <f t="shared" si="13"/>
        <v>748</v>
      </c>
      <c r="B756" s="38" t="s">
        <v>1778</v>
      </c>
      <c r="C756" s="38" t="s">
        <v>759</v>
      </c>
      <c r="D756" s="38" t="s">
        <v>152</v>
      </c>
      <c r="E756" s="69" t="s">
        <v>1775</v>
      </c>
      <c r="F756" s="82" t="s">
        <v>33</v>
      </c>
      <c r="G756" s="83">
        <v>3584</v>
      </c>
      <c r="H756" s="34">
        <v>5718</v>
      </c>
      <c r="I756" s="37" t="s">
        <v>15</v>
      </c>
      <c r="J756" s="35" t="s">
        <v>17</v>
      </c>
      <c r="K756" s="45"/>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row>
    <row r="757" spans="1:238" s="12" customFormat="1" x14ac:dyDescent="0.2">
      <c r="A757" s="11">
        <f t="shared" si="13"/>
        <v>749</v>
      </c>
      <c r="B757" s="32" t="s">
        <v>1795</v>
      </c>
      <c r="C757" s="32" t="s">
        <v>759</v>
      </c>
      <c r="D757" s="32" t="s">
        <v>152</v>
      </c>
      <c r="E757" s="69" t="s">
        <v>1788</v>
      </c>
      <c r="F757" s="33" t="s">
        <v>1796</v>
      </c>
      <c r="G757" s="34">
        <v>10571</v>
      </c>
      <c r="H757" s="34">
        <v>13923</v>
      </c>
      <c r="I757" s="37" t="s">
        <v>15</v>
      </c>
      <c r="J757" s="35" t="s">
        <v>17</v>
      </c>
      <c r="K757" s="36"/>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row>
    <row r="758" spans="1:238" s="12" customFormat="1" x14ac:dyDescent="0.2">
      <c r="A758" s="11">
        <f t="shared" si="13"/>
        <v>750</v>
      </c>
      <c r="B758" s="32" t="s">
        <v>1797</v>
      </c>
      <c r="C758" s="32" t="s">
        <v>759</v>
      </c>
      <c r="D758" s="32" t="s">
        <v>152</v>
      </c>
      <c r="E758" s="69" t="s">
        <v>1788</v>
      </c>
      <c r="F758" s="33" t="s">
        <v>1798</v>
      </c>
      <c r="G758" s="34">
        <v>4314</v>
      </c>
      <c r="H758" s="34">
        <v>8249</v>
      </c>
      <c r="I758" s="37" t="s">
        <v>15</v>
      </c>
      <c r="J758" s="35" t="s">
        <v>17</v>
      </c>
      <c r="K758" s="36"/>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row>
    <row r="759" spans="1:238" s="12" customFormat="1" x14ac:dyDescent="0.2">
      <c r="A759" s="11">
        <f t="shared" si="13"/>
        <v>751</v>
      </c>
      <c r="B759" s="32" t="s">
        <v>1799</v>
      </c>
      <c r="C759" s="32" t="s">
        <v>759</v>
      </c>
      <c r="D759" s="32" t="s">
        <v>152</v>
      </c>
      <c r="E759" s="69" t="s">
        <v>1788</v>
      </c>
      <c r="F759" s="33" t="s">
        <v>896</v>
      </c>
      <c r="G759" s="34">
        <v>3043</v>
      </c>
      <c r="H759" s="34">
        <v>4548</v>
      </c>
      <c r="I759" s="37" t="s">
        <v>15</v>
      </c>
      <c r="J759" s="35" t="s">
        <v>17</v>
      </c>
      <c r="K759" s="36"/>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row>
    <row r="760" spans="1:238" s="12" customFormat="1" x14ac:dyDescent="0.2">
      <c r="A760" s="11">
        <f t="shared" si="13"/>
        <v>752</v>
      </c>
      <c r="B760" s="32" t="s">
        <v>1800</v>
      </c>
      <c r="C760" s="32" t="s">
        <v>759</v>
      </c>
      <c r="D760" s="32" t="s">
        <v>152</v>
      </c>
      <c r="E760" s="69" t="s">
        <v>1788</v>
      </c>
      <c r="F760" s="33" t="s">
        <v>23</v>
      </c>
      <c r="G760" s="34">
        <v>2837</v>
      </c>
      <c r="H760" s="34">
        <v>6165</v>
      </c>
      <c r="I760" s="37" t="s">
        <v>18</v>
      </c>
      <c r="J760" s="35" t="s">
        <v>17</v>
      </c>
      <c r="K760" s="36"/>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row>
    <row r="761" spans="1:238" s="12" customFormat="1" x14ac:dyDescent="0.2">
      <c r="A761" s="11">
        <f t="shared" si="13"/>
        <v>753</v>
      </c>
      <c r="B761" s="32" t="s">
        <v>1801</v>
      </c>
      <c r="C761" s="32" t="s">
        <v>759</v>
      </c>
      <c r="D761" s="32" t="s">
        <v>152</v>
      </c>
      <c r="E761" s="69" t="s">
        <v>1788</v>
      </c>
      <c r="F761" s="33" t="s">
        <v>1164</v>
      </c>
      <c r="G761" s="34">
        <v>2947</v>
      </c>
      <c r="H761" s="34">
        <v>4668</v>
      </c>
      <c r="I761" s="37" t="s">
        <v>15</v>
      </c>
      <c r="J761" s="35" t="s">
        <v>17</v>
      </c>
      <c r="K761" s="36"/>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row>
    <row r="762" spans="1:238" s="18" customFormat="1" x14ac:dyDescent="0.2">
      <c r="A762" s="11">
        <f t="shared" si="13"/>
        <v>754</v>
      </c>
      <c r="B762" s="32" t="s">
        <v>1806</v>
      </c>
      <c r="C762" s="32" t="s">
        <v>759</v>
      </c>
      <c r="D762" s="38" t="s">
        <v>152</v>
      </c>
      <c r="E762" s="69" t="s">
        <v>1788</v>
      </c>
      <c r="F762" s="33" t="s">
        <v>33</v>
      </c>
      <c r="G762" s="34">
        <v>1260</v>
      </c>
      <c r="H762" s="34">
        <v>2100</v>
      </c>
      <c r="I762" s="37" t="s">
        <v>15</v>
      </c>
      <c r="J762" s="35" t="s">
        <v>17</v>
      </c>
      <c r="K762" s="36"/>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row>
    <row r="763" spans="1:238" s="18" customFormat="1" x14ac:dyDescent="0.2">
      <c r="A763" s="11">
        <f t="shared" si="13"/>
        <v>755</v>
      </c>
      <c r="B763" s="32" t="s">
        <v>1814</v>
      </c>
      <c r="C763" s="32" t="s">
        <v>759</v>
      </c>
      <c r="D763" s="32" t="s">
        <v>152</v>
      </c>
      <c r="E763" s="69" t="s">
        <v>1811</v>
      </c>
      <c r="F763" s="33" t="s">
        <v>1815</v>
      </c>
      <c r="G763" s="34">
        <v>3355</v>
      </c>
      <c r="H763" s="34">
        <v>3449</v>
      </c>
      <c r="I763" s="37" t="s">
        <v>15</v>
      </c>
      <c r="J763" s="35" t="s">
        <v>17</v>
      </c>
      <c r="K763" s="36"/>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row>
    <row r="764" spans="1:238" s="18" customFormat="1" x14ac:dyDescent="0.2">
      <c r="A764" s="11">
        <f t="shared" si="13"/>
        <v>756</v>
      </c>
      <c r="B764" s="32" t="s">
        <v>1816</v>
      </c>
      <c r="C764" s="32" t="s">
        <v>759</v>
      </c>
      <c r="D764" s="32" t="s">
        <v>152</v>
      </c>
      <c r="E764" s="69" t="s">
        <v>1811</v>
      </c>
      <c r="F764" s="33" t="s">
        <v>51</v>
      </c>
      <c r="G764" s="34">
        <v>2430</v>
      </c>
      <c r="H764" s="34">
        <v>5025</v>
      </c>
      <c r="I764" s="37" t="s">
        <v>15</v>
      </c>
      <c r="J764" s="35" t="s">
        <v>17</v>
      </c>
      <c r="K764" s="36"/>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row>
    <row r="765" spans="1:238" s="18" customFormat="1" x14ac:dyDescent="0.2">
      <c r="A765" s="11">
        <f t="shared" si="13"/>
        <v>757</v>
      </c>
      <c r="B765" s="32" t="s">
        <v>1828</v>
      </c>
      <c r="C765" s="32" t="s">
        <v>759</v>
      </c>
      <c r="D765" s="38" t="s">
        <v>152</v>
      </c>
      <c r="E765" s="69" t="s">
        <v>1825</v>
      </c>
      <c r="F765" s="33" t="s">
        <v>121</v>
      </c>
      <c r="G765" s="34">
        <v>1298</v>
      </c>
      <c r="H765" s="34">
        <v>3808</v>
      </c>
      <c r="I765" s="37" t="s">
        <v>18</v>
      </c>
      <c r="J765" s="35" t="s">
        <v>17</v>
      </c>
      <c r="K765" s="36"/>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row>
    <row r="766" spans="1:238" s="18" customFormat="1" x14ac:dyDescent="0.2">
      <c r="A766" s="11">
        <f t="shared" si="13"/>
        <v>758</v>
      </c>
      <c r="B766" s="32" t="s">
        <v>1829</v>
      </c>
      <c r="C766" s="32" t="s">
        <v>759</v>
      </c>
      <c r="D766" s="32" t="s">
        <v>152</v>
      </c>
      <c r="E766" s="69" t="s">
        <v>1825</v>
      </c>
      <c r="F766" s="33" t="s">
        <v>72</v>
      </c>
      <c r="G766" s="34">
        <v>744</v>
      </c>
      <c r="H766" s="34">
        <v>1180</v>
      </c>
      <c r="I766" s="37" t="s">
        <v>15</v>
      </c>
      <c r="J766" s="35" t="s">
        <v>17</v>
      </c>
      <c r="K766" s="36"/>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row>
    <row r="767" spans="1:238" s="18" customFormat="1" x14ac:dyDescent="0.2">
      <c r="A767" s="11">
        <f t="shared" si="13"/>
        <v>759</v>
      </c>
      <c r="B767" s="32" t="s">
        <v>1841</v>
      </c>
      <c r="C767" s="32" t="s">
        <v>759</v>
      </c>
      <c r="D767" s="32" t="s">
        <v>152</v>
      </c>
      <c r="E767" s="69" t="s">
        <v>709</v>
      </c>
      <c r="F767" s="33" t="s">
        <v>71</v>
      </c>
      <c r="G767" s="34">
        <v>4349</v>
      </c>
      <c r="H767" s="34">
        <v>11319</v>
      </c>
      <c r="I767" s="37" t="s">
        <v>18</v>
      </c>
      <c r="J767" s="35" t="s">
        <v>17</v>
      </c>
      <c r="K767" s="36"/>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row>
    <row r="768" spans="1:238" s="18" customFormat="1" x14ac:dyDescent="0.2">
      <c r="A768" s="11">
        <f t="shared" si="13"/>
        <v>760</v>
      </c>
      <c r="B768" s="32" t="s">
        <v>1842</v>
      </c>
      <c r="C768" s="32" t="s">
        <v>759</v>
      </c>
      <c r="D768" s="32" t="s">
        <v>152</v>
      </c>
      <c r="E768" s="69" t="s">
        <v>709</v>
      </c>
      <c r="F768" s="33" t="s">
        <v>1843</v>
      </c>
      <c r="G768" s="34">
        <v>2947</v>
      </c>
      <c r="H768" s="34">
        <v>4399</v>
      </c>
      <c r="I768" s="37" t="s">
        <v>15</v>
      </c>
      <c r="J768" s="35" t="s">
        <v>17</v>
      </c>
      <c r="K768" s="36"/>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row>
    <row r="769" spans="1:238" s="18" customFormat="1" x14ac:dyDescent="0.2">
      <c r="A769" s="11">
        <f t="shared" si="13"/>
        <v>761</v>
      </c>
      <c r="B769" s="32" t="s">
        <v>1844</v>
      </c>
      <c r="C769" s="32" t="s">
        <v>759</v>
      </c>
      <c r="D769" s="32" t="s">
        <v>152</v>
      </c>
      <c r="E769" s="69" t="s">
        <v>709</v>
      </c>
      <c r="F769" s="33" t="s">
        <v>1845</v>
      </c>
      <c r="G769" s="34">
        <v>4126</v>
      </c>
      <c r="H769" s="34">
        <v>9381</v>
      </c>
      <c r="I769" s="37" t="s">
        <v>18</v>
      </c>
      <c r="J769" s="35" t="s">
        <v>17</v>
      </c>
      <c r="K769" s="36"/>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row>
    <row r="770" spans="1:238" s="18" customFormat="1" x14ac:dyDescent="0.2">
      <c r="A770" s="11">
        <f t="shared" si="13"/>
        <v>762</v>
      </c>
      <c r="B770" s="32" t="s">
        <v>1865</v>
      </c>
      <c r="C770" s="32" t="s">
        <v>759</v>
      </c>
      <c r="D770" s="32" t="s">
        <v>152</v>
      </c>
      <c r="E770" s="69" t="s">
        <v>1861</v>
      </c>
      <c r="F770" s="33" t="s">
        <v>83</v>
      </c>
      <c r="G770" s="34">
        <v>2299</v>
      </c>
      <c r="H770" s="34">
        <v>3975</v>
      </c>
      <c r="I770" s="37" t="s">
        <v>18</v>
      </c>
      <c r="J770" s="35" t="s">
        <v>17</v>
      </c>
      <c r="K770" s="36"/>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row>
    <row r="771" spans="1:238" s="18" customFormat="1" x14ac:dyDescent="0.2">
      <c r="A771" s="11">
        <f t="shared" si="13"/>
        <v>763</v>
      </c>
      <c r="B771" s="32" t="s">
        <v>1261</v>
      </c>
      <c r="C771" s="32" t="s">
        <v>759</v>
      </c>
      <c r="D771" s="32" t="s">
        <v>152</v>
      </c>
      <c r="E771" s="69" t="s">
        <v>1861</v>
      </c>
      <c r="F771" s="33" t="s">
        <v>35</v>
      </c>
      <c r="G771" s="34">
        <v>312</v>
      </c>
      <c r="H771" s="34">
        <v>466</v>
      </c>
      <c r="I771" s="37" t="s">
        <v>15</v>
      </c>
      <c r="J771" s="35" t="s">
        <v>17</v>
      </c>
      <c r="K771" s="36"/>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row>
    <row r="772" spans="1:238" s="18" customFormat="1" x14ac:dyDescent="0.2">
      <c r="A772" s="11">
        <f t="shared" si="13"/>
        <v>764</v>
      </c>
      <c r="B772" s="32" t="s">
        <v>445</v>
      </c>
      <c r="C772" s="32" t="s">
        <v>759</v>
      </c>
      <c r="D772" s="32" t="s">
        <v>152</v>
      </c>
      <c r="E772" s="69" t="s">
        <v>1870</v>
      </c>
      <c r="F772" s="33" t="s">
        <v>52</v>
      </c>
      <c r="G772" s="34">
        <v>5531</v>
      </c>
      <c r="H772" s="34">
        <v>9622</v>
      </c>
      <c r="I772" s="37" t="s">
        <v>15</v>
      </c>
      <c r="J772" s="35" t="s">
        <v>17</v>
      </c>
      <c r="K772" s="36"/>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2"/>
      <c r="HQ772" s="2"/>
      <c r="HR772" s="2"/>
      <c r="HS772" s="2"/>
      <c r="HT772" s="2"/>
      <c r="HU772" s="2"/>
      <c r="HV772" s="2"/>
      <c r="HW772" s="2"/>
      <c r="HX772" s="2"/>
      <c r="HY772" s="2"/>
      <c r="HZ772" s="2"/>
      <c r="IA772" s="2"/>
      <c r="IB772" s="2"/>
      <c r="IC772" s="2"/>
      <c r="ID772" s="2"/>
    </row>
    <row r="773" spans="1:238" s="18" customFormat="1" x14ac:dyDescent="0.2">
      <c r="A773" s="11">
        <f t="shared" si="13"/>
        <v>765</v>
      </c>
      <c r="B773" s="32" t="s">
        <v>1872</v>
      </c>
      <c r="C773" s="32" t="s">
        <v>759</v>
      </c>
      <c r="D773" s="32" t="s">
        <v>152</v>
      </c>
      <c r="E773" s="69" t="s">
        <v>1870</v>
      </c>
      <c r="F773" s="33" t="s">
        <v>95</v>
      </c>
      <c r="G773" s="34">
        <v>3049</v>
      </c>
      <c r="H773" s="34">
        <v>5308</v>
      </c>
      <c r="I773" s="37" t="s">
        <v>15</v>
      </c>
      <c r="J773" s="35" t="s">
        <v>17</v>
      </c>
      <c r="K773" s="36"/>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2"/>
      <c r="GG773" s="2"/>
      <c r="GH773" s="2"/>
      <c r="GI773" s="2"/>
      <c r="GJ773" s="2"/>
      <c r="GK773" s="2"/>
      <c r="GL773" s="2"/>
      <c r="GM773" s="2"/>
      <c r="GN773" s="2"/>
      <c r="GO773" s="2"/>
      <c r="GP773" s="2"/>
      <c r="GQ773" s="2"/>
      <c r="GR773" s="2"/>
      <c r="GS773" s="2"/>
      <c r="GT773" s="2"/>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2"/>
      <c r="HQ773" s="2"/>
      <c r="HR773" s="2"/>
      <c r="HS773" s="2"/>
      <c r="HT773" s="2"/>
      <c r="HU773" s="2"/>
      <c r="HV773" s="2"/>
      <c r="HW773" s="2"/>
      <c r="HX773" s="2"/>
      <c r="HY773" s="2"/>
      <c r="HZ773" s="2"/>
      <c r="IA773" s="2"/>
      <c r="IB773" s="2"/>
      <c r="IC773" s="2"/>
      <c r="ID773" s="2"/>
    </row>
    <row r="774" spans="1:238" s="18" customFormat="1" x14ac:dyDescent="0.2">
      <c r="A774" s="11">
        <f t="shared" si="13"/>
        <v>766</v>
      </c>
      <c r="B774" s="38" t="s">
        <v>1874</v>
      </c>
      <c r="C774" s="32" t="s">
        <v>759</v>
      </c>
      <c r="D774" s="38" t="s">
        <v>152</v>
      </c>
      <c r="E774" s="69" t="s">
        <v>1875</v>
      </c>
      <c r="F774" s="40" t="s">
        <v>1876</v>
      </c>
      <c r="G774" s="39">
        <v>3390</v>
      </c>
      <c r="H774" s="39">
        <v>4995</v>
      </c>
      <c r="I774" s="41" t="s">
        <v>15</v>
      </c>
      <c r="J774" s="43" t="s">
        <v>17</v>
      </c>
      <c r="K774" s="4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row>
    <row r="775" spans="1:238" s="18" customFormat="1" x14ac:dyDescent="0.2">
      <c r="A775" s="11">
        <f t="shared" si="13"/>
        <v>767</v>
      </c>
      <c r="B775" s="38" t="s">
        <v>1886</v>
      </c>
      <c r="C775" s="32" t="s">
        <v>759</v>
      </c>
      <c r="D775" s="38" t="s">
        <v>152</v>
      </c>
      <c r="E775" s="69" t="s">
        <v>1881</v>
      </c>
      <c r="F775" s="40" t="s">
        <v>674</v>
      </c>
      <c r="G775" s="39">
        <v>2848</v>
      </c>
      <c r="H775" s="39">
        <v>2502</v>
      </c>
      <c r="I775" s="41" t="s">
        <v>15</v>
      </c>
      <c r="J775" s="43" t="s">
        <v>17</v>
      </c>
      <c r="K775" s="4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row>
    <row r="776" spans="1:238" s="18" customFormat="1" x14ac:dyDescent="0.2">
      <c r="A776" s="11">
        <f t="shared" si="13"/>
        <v>768</v>
      </c>
      <c r="B776" s="38" t="s">
        <v>1887</v>
      </c>
      <c r="C776" s="32" t="s">
        <v>759</v>
      </c>
      <c r="D776" s="38" t="s">
        <v>152</v>
      </c>
      <c r="E776" s="69" t="s">
        <v>1881</v>
      </c>
      <c r="F776" s="40" t="s">
        <v>1888</v>
      </c>
      <c r="G776" s="39">
        <v>3283</v>
      </c>
      <c r="H776" s="39">
        <v>3268</v>
      </c>
      <c r="I776" s="41" t="s">
        <v>15</v>
      </c>
      <c r="J776" s="43" t="s">
        <v>17</v>
      </c>
      <c r="K776" s="4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row>
    <row r="777" spans="1:238" s="18" customFormat="1" x14ac:dyDescent="0.2">
      <c r="A777" s="11">
        <f t="shared" si="13"/>
        <v>769</v>
      </c>
      <c r="B777" s="38" t="s">
        <v>446</v>
      </c>
      <c r="C777" s="32" t="s">
        <v>759</v>
      </c>
      <c r="D777" s="38" t="s">
        <v>152</v>
      </c>
      <c r="E777" s="69" t="s">
        <v>1881</v>
      </c>
      <c r="F777" s="40" t="s">
        <v>33</v>
      </c>
      <c r="G777" s="39">
        <v>305</v>
      </c>
      <c r="H777" s="39">
        <v>463</v>
      </c>
      <c r="I777" s="41" t="s">
        <v>15</v>
      </c>
      <c r="J777" s="43" t="s">
        <v>17</v>
      </c>
      <c r="K777" s="4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row>
    <row r="778" spans="1:238" s="18" customFormat="1" x14ac:dyDescent="0.2">
      <c r="A778" s="11">
        <f t="shared" si="13"/>
        <v>770</v>
      </c>
      <c r="B778" s="38" t="s">
        <v>1889</v>
      </c>
      <c r="C778" s="32" t="s">
        <v>759</v>
      </c>
      <c r="D778" s="38" t="s">
        <v>152</v>
      </c>
      <c r="E778" s="69" t="s">
        <v>1881</v>
      </c>
      <c r="F778" s="40" t="s">
        <v>1488</v>
      </c>
      <c r="G778" s="39">
        <v>2710</v>
      </c>
      <c r="H778" s="39">
        <v>414</v>
      </c>
      <c r="I778" s="41" t="s">
        <v>15</v>
      </c>
      <c r="J778" s="43" t="s">
        <v>17</v>
      </c>
      <c r="K778" s="4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row>
    <row r="779" spans="1:238" s="18" customFormat="1" x14ac:dyDescent="0.2">
      <c r="A779" s="11">
        <f t="shared" si="13"/>
        <v>771</v>
      </c>
      <c r="B779" s="38" t="s">
        <v>1909</v>
      </c>
      <c r="C779" s="38" t="s">
        <v>759</v>
      </c>
      <c r="D779" s="38" t="s">
        <v>152</v>
      </c>
      <c r="E779" s="69" t="s">
        <v>1905</v>
      </c>
      <c r="F779" s="40" t="s">
        <v>1488</v>
      </c>
      <c r="G779" s="39">
        <v>2710</v>
      </c>
      <c r="H779" s="39">
        <v>3514</v>
      </c>
      <c r="I779" s="41" t="s">
        <v>15</v>
      </c>
      <c r="J779" s="43" t="s">
        <v>17</v>
      </c>
      <c r="K779" s="4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row>
    <row r="780" spans="1:238" s="18" customFormat="1" x14ac:dyDescent="0.2">
      <c r="A780" s="11">
        <f t="shared" si="13"/>
        <v>772</v>
      </c>
      <c r="B780" s="38" t="s">
        <v>1917</v>
      </c>
      <c r="C780" s="38" t="s">
        <v>759</v>
      </c>
      <c r="D780" s="38" t="s">
        <v>152</v>
      </c>
      <c r="E780" s="69" t="s">
        <v>1914</v>
      </c>
      <c r="F780" s="40" t="s">
        <v>1918</v>
      </c>
      <c r="G780" s="39">
        <v>4572</v>
      </c>
      <c r="H780" s="39">
        <v>4248</v>
      </c>
      <c r="I780" s="41" t="s">
        <v>15</v>
      </c>
      <c r="J780" s="43" t="s">
        <v>17</v>
      </c>
      <c r="K780" s="4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row>
    <row r="781" spans="1:238" s="18" customFormat="1" x14ac:dyDescent="0.2">
      <c r="A781" s="11">
        <f t="shared" si="13"/>
        <v>773</v>
      </c>
      <c r="B781" s="38" t="s">
        <v>1919</v>
      </c>
      <c r="C781" s="38" t="s">
        <v>759</v>
      </c>
      <c r="D781" s="38" t="s">
        <v>152</v>
      </c>
      <c r="E781" s="69" t="s">
        <v>1914</v>
      </c>
      <c r="F781" s="40" t="s">
        <v>1125</v>
      </c>
      <c r="G781" s="39">
        <v>3616</v>
      </c>
      <c r="H781" s="39">
        <v>7975</v>
      </c>
      <c r="I781" s="41" t="s">
        <v>18</v>
      </c>
      <c r="J781" s="43" t="s">
        <v>17</v>
      </c>
      <c r="K781" s="4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row>
    <row r="782" spans="1:238" s="18" customFormat="1" x14ac:dyDescent="0.2">
      <c r="A782" s="11">
        <f t="shared" si="13"/>
        <v>774</v>
      </c>
      <c r="B782" s="38" t="s">
        <v>1920</v>
      </c>
      <c r="C782" s="38" t="s">
        <v>759</v>
      </c>
      <c r="D782" s="38" t="s">
        <v>152</v>
      </c>
      <c r="E782" s="69" t="s">
        <v>1914</v>
      </c>
      <c r="F782" s="40" t="s">
        <v>1921</v>
      </c>
      <c r="G782" s="39">
        <v>12495</v>
      </c>
      <c r="H782" s="39">
        <v>7948</v>
      </c>
      <c r="I782" s="41" t="s">
        <v>18</v>
      </c>
      <c r="J782" s="43" t="s">
        <v>17</v>
      </c>
      <c r="K782" s="4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row>
    <row r="783" spans="1:238" s="18" customFormat="1" x14ac:dyDescent="0.2">
      <c r="A783" s="11">
        <f t="shared" si="13"/>
        <v>775</v>
      </c>
      <c r="B783" s="38" t="s">
        <v>1923</v>
      </c>
      <c r="C783" s="38" t="s">
        <v>759</v>
      </c>
      <c r="D783" s="32" t="s">
        <v>152</v>
      </c>
      <c r="E783" s="69" t="s">
        <v>1914</v>
      </c>
      <c r="F783" s="40" t="s">
        <v>172</v>
      </c>
      <c r="G783" s="39">
        <v>401</v>
      </c>
      <c r="H783" s="39">
        <v>682</v>
      </c>
      <c r="I783" s="41" t="s">
        <v>15</v>
      </c>
      <c r="J783" s="43" t="s">
        <v>17</v>
      </c>
      <c r="K783" s="4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row>
    <row r="784" spans="1:238" s="18" customFormat="1" x14ac:dyDescent="0.2">
      <c r="A784" s="11">
        <f t="shared" si="13"/>
        <v>776</v>
      </c>
      <c r="B784" s="38" t="s">
        <v>1934</v>
      </c>
      <c r="C784" s="38" t="s">
        <v>759</v>
      </c>
      <c r="D784" s="38" t="s">
        <v>152</v>
      </c>
      <c r="E784" s="69" t="s">
        <v>1930</v>
      </c>
      <c r="F784" s="40" t="s">
        <v>116</v>
      </c>
      <c r="G784" s="39">
        <v>3763</v>
      </c>
      <c r="H784" s="39">
        <v>7000</v>
      </c>
      <c r="I784" s="41" t="s">
        <v>15</v>
      </c>
      <c r="J784" s="43" t="s">
        <v>17</v>
      </c>
      <c r="K784" s="4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row>
    <row r="785" spans="1:238" s="18" customFormat="1" x14ac:dyDescent="0.2">
      <c r="A785" s="11">
        <f t="shared" si="13"/>
        <v>777</v>
      </c>
      <c r="B785" s="38" t="s">
        <v>1935</v>
      </c>
      <c r="C785" s="38" t="s">
        <v>759</v>
      </c>
      <c r="D785" s="38" t="s">
        <v>152</v>
      </c>
      <c r="E785" s="69" t="s">
        <v>1930</v>
      </c>
      <c r="F785" s="40" t="s">
        <v>1936</v>
      </c>
      <c r="G785" s="39">
        <v>5125</v>
      </c>
      <c r="H785" s="39">
        <v>8094</v>
      </c>
      <c r="I785" s="41" t="s">
        <v>15</v>
      </c>
      <c r="J785" s="43" t="s">
        <v>17</v>
      </c>
      <c r="K785" s="4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row>
    <row r="786" spans="1:238" s="18" customFormat="1" x14ac:dyDescent="0.2">
      <c r="A786" s="11">
        <f t="shared" si="13"/>
        <v>778</v>
      </c>
      <c r="B786" s="38" t="s">
        <v>1937</v>
      </c>
      <c r="C786" s="38" t="s">
        <v>759</v>
      </c>
      <c r="D786" s="38" t="s">
        <v>152</v>
      </c>
      <c r="E786" s="69" t="s">
        <v>1930</v>
      </c>
      <c r="F786" s="40" t="s">
        <v>1827</v>
      </c>
      <c r="G786" s="39">
        <v>3544</v>
      </c>
      <c r="H786" s="39">
        <v>3978</v>
      </c>
      <c r="I786" s="41" t="s">
        <v>18</v>
      </c>
      <c r="J786" s="43" t="s">
        <v>17</v>
      </c>
      <c r="K786" s="4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c r="GH786" s="12"/>
      <c r="GI786" s="12"/>
      <c r="GJ786" s="12"/>
      <c r="GK786" s="12"/>
      <c r="GL786" s="12"/>
      <c r="GM786" s="12"/>
      <c r="GN786" s="12"/>
      <c r="GO786" s="12"/>
      <c r="GP786" s="12"/>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c r="HZ786" s="12"/>
      <c r="IA786" s="12"/>
      <c r="IB786" s="12"/>
      <c r="IC786" s="12"/>
      <c r="ID786" s="12"/>
    </row>
    <row r="787" spans="1:238" s="18" customFormat="1" x14ac:dyDescent="0.2">
      <c r="A787" s="11">
        <f t="shared" ref="A787:A850" si="14">ROW()-8</f>
        <v>779</v>
      </c>
      <c r="B787" s="38" t="s">
        <v>447</v>
      </c>
      <c r="C787" s="38" t="s">
        <v>759</v>
      </c>
      <c r="D787" s="38" t="s">
        <v>152</v>
      </c>
      <c r="E787" s="69" t="s">
        <v>1946</v>
      </c>
      <c r="F787" s="40" t="s">
        <v>1950</v>
      </c>
      <c r="G787" s="39">
        <v>2178</v>
      </c>
      <c r="H787" s="39">
        <v>3697</v>
      </c>
      <c r="I787" s="41" t="s">
        <v>15</v>
      </c>
      <c r="J787" s="43" t="s">
        <v>17</v>
      </c>
      <c r="K787" s="4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c r="GH787" s="12"/>
      <c r="GI787" s="12"/>
      <c r="GJ787" s="12"/>
      <c r="GK787" s="12"/>
      <c r="GL787" s="12"/>
      <c r="GM787" s="12"/>
      <c r="GN787" s="12"/>
      <c r="GO787" s="12"/>
      <c r="GP787" s="12"/>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c r="HZ787" s="12"/>
      <c r="IA787" s="12"/>
      <c r="IB787" s="12"/>
      <c r="IC787" s="12"/>
      <c r="ID787" s="12"/>
    </row>
    <row r="788" spans="1:238" s="18" customFormat="1" x14ac:dyDescent="0.2">
      <c r="A788" s="11">
        <f t="shared" si="14"/>
        <v>780</v>
      </c>
      <c r="B788" s="38" t="s">
        <v>1956</v>
      </c>
      <c r="C788" s="38" t="s">
        <v>759</v>
      </c>
      <c r="D788" s="38" t="s">
        <v>152</v>
      </c>
      <c r="E788" s="69" t="s">
        <v>269</v>
      </c>
      <c r="F788" s="40" t="s">
        <v>1957</v>
      </c>
      <c r="G788" s="39">
        <v>2862</v>
      </c>
      <c r="H788" s="39">
        <v>5851</v>
      </c>
      <c r="I788" s="41" t="s">
        <v>18</v>
      </c>
      <c r="J788" s="43" t="s">
        <v>17</v>
      </c>
      <c r="K788" s="45"/>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c r="GH788" s="12"/>
      <c r="GI788" s="12"/>
      <c r="GJ788" s="12"/>
      <c r="GK788" s="12"/>
      <c r="GL788" s="12"/>
      <c r="GM788" s="12"/>
      <c r="GN788" s="12"/>
      <c r="GO788" s="12"/>
      <c r="GP788" s="12"/>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row>
    <row r="789" spans="1:238" s="18" customFormat="1" x14ac:dyDescent="0.2">
      <c r="A789" s="11">
        <f t="shared" si="14"/>
        <v>781</v>
      </c>
      <c r="B789" s="38" t="s">
        <v>1965</v>
      </c>
      <c r="C789" s="38" t="s">
        <v>759</v>
      </c>
      <c r="D789" s="32" t="s">
        <v>152</v>
      </c>
      <c r="E789" s="69" t="s">
        <v>1963</v>
      </c>
      <c r="F789" s="40" t="s">
        <v>36</v>
      </c>
      <c r="G789" s="39">
        <v>2767</v>
      </c>
      <c r="H789" s="39">
        <v>7550</v>
      </c>
      <c r="I789" s="41" t="s">
        <v>19</v>
      </c>
      <c r="J789" s="43" t="s">
        <v>17</v>
      </c>
      <c r="K789" s="4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c r="GH789" s="12"/>
      <c r="GI789" s="12"/>
      <c r="GJ789" s="12"/>
      <c r="GK789" s="12"/>
      <c r="GL789" s="12"/>
      <c r="GM789" s="12"/>
      <c r="GN789" s="12"/>
      <c r="GO789" s="12"/>
      <c r="GP789" s="12"/>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row>
    <row r="790" spans="1:238" s="18" customFormat="1" x14ac:dyDescent="0.2">
      <c r="A790" s="11">
        <f t="shared" si="14"/>
        <v>782</v>
      </c>
      <c r="B790" s="38" t="s">
        <v>448</v>
      </c>
      <c r="C790" s="38" t="s">
        <v>759</v>
      </c>
      <c r="D790" s="38" t="s">
        <v>152</v>
      </c>
      <c r="E790" s="69" t="s">
        <v>1970</v>
      </c>
      <c r="F790" s="40" t="s">
        <v>1974</v>
      </c>
      <c r="G790" s="39">
        <v>2961</v>
      </c>
      <c r="H790" s="39">
        <v>6532</v>
      </c>
      <c r="I790" s="41" t="s">
        <v>18</v>
      </c>
      <c r="J790" s="43" t="s">
        <v>17</v>
      </c>
      <c r="K790" s="4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row>
    <row r="791" spans="1:238" s="18" customFormat="1" x14ac:dyDescent="0.2">
      <c r="A791" s="11">
        <f t="shared" si="14"/>
        <v>783</v>
      </c>
      <c r="B791" s="38" t="s">
        <v>1986</v>
      </c>
      <c r="C791" s="38" t="s">
        <v>759</v>
      </c>
      <c r="D791" s="38" t="s">
        <v>152</v>
      </c>
      <c r="E791" s="69" t="s">
        <v>1984</v>
      </c>
      <c r="F791" s="40" t="s">
        <v>55</v>
      </c>
      <c r="G791" s="39">
        <v>3452</v>
      </c>
      <c r="H791" s="39">
        <v>5856</v>
      </c>
      <c r="I791" s="41" t="s">
        <v>15</v>
      </c>
      <c r="J791" s="43" t="s">
        <v>17</v>
      </c>
      <c r="K791" s="4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c r="GH791" s="12"/>
      <c r="GI791" s="12"/>
      <c r="GJ791" s="12"/>
      <c r="GK791" s="12"/>
      <c r="GL791" s="12"/>
      <c r="GM791" s="12"/>
      <c r="GN791" s="12"/>
      <c r="GO791" s="12"/>
      <c r="GP791" s="12"/>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row>
    <row r="792" spans="1:238" s="18" customFormat="1" x14ac:dyDescent="0.2">
      <c r="A792" s="11">
        <f t="shared" si="14"/>
        <v>784</v>
      </c>
      <c r="B792" s="38" t="s">
        <v>1988</v>
      </c>
      <c r="C792" s="38" t="s">
        <v>759</v>
      </c>
      <c r="D792" s="38" t="s">
        <v>152</v>
      </c>
      <c r="E792" s="69" t="s">
        <v>1984</v>
      </c>
      <c r="F792" s="40" t="s">
        <v>1989</v>
      </c>
      <c r="G792" s="39">
        <v>247</v>
      </c>
      <c r="H792" s="39">
        <v>404</v>
      </c>
      <c r="I792" s="41" t="s">
        <v>15</v>
      </c>
      <c r="J792" s="43" t="s">
        <v>17</v>
      </c>
      <c r="K792" s="4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c r="FS792" s="12"/>
      <c r="FT792" s="12"/>
      <c r="FU792" s="12"/>
      <c r="FV792" s="12"/>
      <c r="FW792" s="12"/>
      <c r="FX792" s="12"/>
      <c r="FY792" s="12"/>
      <c r="FZ792" s="12"/>
      <c r="GA792" s="12"/>
      <c r="GB792" s="12"/>
      <c r="GC792" s="12"/>
      <c r="GD792" s="12"/>
      <c r="GE792" s="12"/>
      <c r="GF792" s="12"/>
      <c r="GG792" s="12"/>
      <c r="GH792" s="12"/>
      <c r="GI792" s="12"/>
      <c r="GJ792" s="12"/>
      <c r="GK792" s="12"/>
      <c r="GL792" s="12"/>
      <c r="GM792" s="12"/>
      <c r="GN792" s="12"/>
      <c r="GO792" s="12"/>
      <c r="GP792" s="12"/>
      <c r="GQ792" s="12"/>
      <c r="GR792" s="12"/>
      <c r="GS792" s="12"/>
      <c r="GT792" s="12"/>
      <c r="GU792" s="12"/>
      <c r="GV792" s="12"/>
      <c r="GW792" s="12"/>
      <c r="GX792" s="12"/>
      <c r="GY792" s="12"/>
      <c r="GZ792" s="12"/>
      <c r="HA792" s="12"/>
      <c r="HB792" s="12"/>
      <c r="HC792" s="12"/>
      <c r="HD792" s="12"/>
      <c r="HE792" s="12"/>
      <c r="HF792" s="12"/>
      <c r="HG792" s="12"/>
      <c r="HH792" s="12"/>
      <c r="HI792" s="12"/>
      <c r="HJ792" s="12"/>
      <c r="HK792" s="12"/>
      <c r="HL792" s="12"/>
      <c r="HM792" s="12"/>
      <c r="HN792" s="12"/>
      <c r="HO792" s="12"/>
      <c r="HP792" s="12"/>
      <c r="HQ792" s="12"/>
      <c r="HR792" s="12"/>
      <c r="HS792" s="12"/>
      <c r="HT792" s="12"/>
      <c r="HU792" s="12"/>
      <c r="HV792" s="12"/>
      <c r="HW792" s="12"/>
      <c r="HX792" s="12"/>
      <c r="HY792" s="12"/>
      <c r="HZ792" s="12"/>
      <c r="IA792" s="12"/>
      <c r="IB792" s="12"/>
      <c r="IC792" s="12"/>
      <c r="ID792" s="12"/>
    </row>
    <row r="793" spans="1:238" s="18" customFormat="1" x14ac:dyDescent="0.2">
      <c r="A793" s="11">
        <f t="shared" si="14"/>
        <v>785</v>
      </c>
      <c r="B793" s="38" t="s">
        <v>1993</v>
      </c>
      <c r="C793" s="38" t="s">
        <v>759</v>
      </c>
      <c r="D793" s="38" t="s">
        <v>152</v>
      </c>
      <c r="E793" s="69" t="s">
        <v>1992</v>
      </c>
      <c r="F793" s="40" t="s">
        <v>1680</v>
      </c>
      <c r="G793" s="39">
        <v>3733</v>
      </c>
      <c r="H793" s="39">
        <v>6832</v>
      </c>
      <c r="I793" s="41" t="s">
        <v>15</v>
      </c>
      <c r="J793" s="43" t="s">
        <v>17</v>
      </c>
      <c r="K793" s="4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c r="GH793" s="12"/>
      <c r="GI793" s="12"/>
      <c r="GJ793" s="12"/>
      <c r="GK793" s="12"/>
      <c r="GL793" s="12"/>
      <c r="GM793" s="12"/>
      <c r="GN793" s="12"/>
      <c r="GO793" s="12"/>
      <c r="GP793" s="12"/>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row>
    <row r="794" spans="1:238" s="18" customFormat="1" x14ac:dyDescent="0.2">
      <c r="A794" s="11">
        <f t="shared" si="14"/>
        <v>786</v>
      </c>
      <c r="B794" s="38" t="s">
        <v>1998</v>
      </c>
      <c r="C794" s="38" t="s">
        <v>759</v>
      </c>
      <c r="D794" s="38" t="s">
        <v>152</v>
      </c>
      <c r="E794" s="69" t="s">
        <v>1997</v>
      </c>
      <c r="F794" s="40" t="s">
        <v>1035</v>
      </c>
      <c r="G794" s="39">
        <v>5550</v>
      </c>
      <c r="H794" s="39">
        <v>11094</v>
      </c>
      <c r="I794" s="41" t="s">
        <v>19</v>
      </c>
      <c r="J794" s="43" t="s">
        <v>17</v>
      </c>
      <c r="K794" s="4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c r="GH794" s="12"/>
      <c r="GI794" s="12"/>
      <c r="GJ794" s="12"/>
      <c r="GK794" s="12"/>
      <c r="GL794" s="12"/>
      <c r="GM794" s="12"/>
      <c r="GN794" s="12"/>
      <c r="GO794" s="12"/>
      <c r="GP794" s="12"/>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row>
    <row r="795" spans="1:238" s="18" customFormat="1" x14ac:dyDescent="0.2">
      <c r="A795" s="11">
        <f t="shared" si="14"/>
        <v>787</v>
      </c>
      <c r="B795" s="38" t="s">
        <v>1999</v>
      </c>
      <c r="C795" s="38" t="s">
        <v>759</v>
      </c>
      <c r="D795" s="38" t="s">
        <v>152</v>
      </c>
      <c r="E795" s="69" t="s">
        <v>1997</v>
      </c>
      <c r="F795" s="40" t="s">
        <v>964</v>
      </c>
      <c r="G795" s="39">
        <v>6567</v>
      </c>
      <c r="H795" s="39">
        <v>8697</v>
      </c>
      <c r="I795" s="41" t="s">
        <v>15</v>
      </c>
      <c r="J795" s="43" t="s">
        <v>17</v>
      </c>
      <c r="K795" s="4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c r="GH795" s="12"/>
      <c r="GI795" s="12"/>
      <c r="GJ795" s="12"/>
      <c r="GK795" s="12"/>
      <c r="GL795" s="12"/>
      <c r="GM795" s="12"/>
      <c r="GN795" s="12"/>
      <c r="GO795" s="12"/>
      <c r="GP795" s="12"/>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c r="HZ795" s="12"/>
      <c r="IA795" s="12"/>
      <c r="IB795" s="12"/>
      <c r="IC795" s="12"/>
      <c r="ID795" s="12"/>
    </row>
    <row r="796" spans="1:238" s="18" customFormat="1" x14ac:dyDescent="0.2">
      <c r="A796" s="11">
        <f t="shared" si="14"/>
        <v>788</v>
      </c>
      <c r="B796" s="38" t="s">
        <v>449</v>
      </c>
      <c r="C796" s="38" t="s">
        <v>759</v>
      </c>
      <c r="D796" s="38" t="s">
        <v>152</v>
      </c>
      <c r="E796" s="69" t="s">
        <v>2003</v>
      </c>
      <c r="F796" s="40" t="s">
        <v>2008</v>
      </c>
      <c r="G796" s="39">
        <v>5809</v>
      </c>
      <c r="H796" s="39">
        <v>12481</v>
      </c>
      <c r="I796" s="41" t="s">
        <v>19</v>
      </c>
      <c r="J796" s="43" t="s">
        <v>17</v>
      </c>
      <c r="K796" s="4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c r="GH796" s="12"/>
      <c r="GI796" s="12"/>
      <c r="GJ796" s="12"/>
      <c r="GK796" s="12"/>
      <c r="GL796" s="12"/>
      <c r="GM796" s="12"/>
      <c r="GN796" s="12"/>
      <c r="GO796" s="12"/>
      <c r="GP796" s="12"/>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c r="HZ796" s="12"/>
      <c r="IA796" s="12"/>
      <c r="IB796" s="12"/>
      <c r="IC796" s="12"/>
      <c r="ID796" s="12"/>
    </row>
    <row r="797" spans="1:238" s="18" customFormat="1" x14ac:dyDescent="0.2">
      <c r="A797" s="11">
        <f t="shared" si="14"/>
        <v>789</v>
      </c>
      <c r="B797" s="38" t="s">
        <v>2019</v>
      </c>
      <c r="C797" s="38" t="s">
        <v>759</v>
      </c>
      <c r="D797" s="38" t="s">
        <v>152</v>
      </c>
      <c r="E797" s="69" t="s">
        <v>2013</v>
      </c>
      <c r="F797" s="40" t="s">
        <v>2020</v>
      </c>
      <c r="G797" s="39">
        <v>3070</v>
      </c>
      <c r="H797" s="39">
        <v>5172</v>
      </c>
      <c r="I797" s="41" t="s">
        <v>15</v>
      </c>
      <c r="J797" s="43" t="s">
        <v>17</v>
      </c>
      <c r="K797" s="4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c r="GH797" s="12"/>
      <c r="GI797" s="12"/>
      <c r="GJ797" s="12"/>
      <c r="GK797" s="12"/>
      <c r="GL797" s="12"/>
      <c r="GM797" s="12"/>
      <c r="GN797" s="12"/>
      <c r="GO797" s="12"/>
      <c r="GP797" s="12"/>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row>
    <row r="798" spans="1:238" s="18" customFormat="1" x14ac:dyDescent="0.2">
      <c r="A798" s="11">
        <f t="shared" si="14"/>
        <v>790</v>
      </c>
      <c r="B798" s="38" t="s">
        <v>2034</v>
      </c>
      <c r="C798" s="38" t="s">
        <v>759</v>
      </c>
      <c r="D798" s="38" t="s">
        <v>152</v>
      </c>
      <c r="E798" s="69" t="s">
        <v>2029</v>
      </c>
      <c r="F798" s="40" t="s">
        <v>1618</v>
      </c>
      <c r="G798" s="39">
        <v>7966</v>
      </c>
      <c r="H798" s="39">
        <v>12274</v>
      </c>
      <c r="I798" s="41" t="s">
        <v>18</v>
      </c>
      <c r="J798" s="43" t="s">
        <v>17</v>
      </c>
      <c r="K798" s="45"/>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c r="GH798" s="12"/>
      <c r="GI798" s="12"/>
      <c r="GJ798" s="12"/>
      <c r="GK798" s="12"/>
      <c r="GL798" s="12"/>
      <c r="GM798" s="12"/>
      <c r="GN798" s="12"/>
      <c r="GO798" s="12"/>
      <c r="GP798" s="12"/>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c r="HZ798" s="12"/>
      <c r="IA798" s="12"/>
      <c r="IB798" s="12"/>
      <c r="IC798" s="12"/>
      <c r="ID798" s="12"/>
    </row>
    <row r="799" spans="1:238" s="18" customFormat="1" x14ac:dyDescent="0.2">
      <c r="A799" s="11">
        <f t="shared" si="14"/>
        <v>791</v>
      </c>
      <c r="B799" s="38" t="s">
        <v>2035</v>
      </c>
      <c r="C799" s="38" t="s">
        <v>759</v>
      </c>
      <c r="D799" s="38" t="s">
        <v>152</v>
      </c>
      <c r="E799" s="69" t="s">
        <v>2029</v>
      </c>
      <c r="F799" s="40" t="s">
        <v>83</v>
      </c>
      <c r="G799" s="39">
        <v>3862</v>
      </c>
      <c r="H799" s="39">
        <v>7415</v>
      </c>
      <c r="I799" s="41" t="s">
        <v>15</v>
      </c>
      <c r="J799" s="43" t="s">
        <v>17</v>
      </c>
      <c r="K799" s="45"/>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c r="FS799" s="12"/>
      <c r="FT799" s="12"/>
      <c r="FU799" s="12"/>
      <c r="FV799" s="12"/>
      <c r="FW799" s="12"/>
      <c r="FX799" s="12"/>
      <c r="FY799" s="12"/>
      <c r="FZ799" s="12"/>
      <c r="GA799" s="12"/>
      <c r="GB799" s="12"/>
      <c r="GC799" s="12"/>
      <c r="GD799" s="12"/>
      <c r="GE799" s="12"/>
      <c r="GF799" s="12"/>
      <c r="GG799" s="12"/>
      <c r="GH799" s="12"/>
      <c r="GI799" s="12"/>
      <c r="GJ799" s="12"/>
      <c r="GK799" s="12"/>
      <c r="GL799" s="12"/>
      <c r="GM799" s="12"/>
      <c r="GN799" s="12"/>
      <c r="GO799" s="12"/>
      <c r="GP799" s="12"/>
      <c r="GQ799" s="12"/>
      <c r="GR799" s="12"/>
      <c r="GS799" s="12"/>
      <c r="GT799" s="12"/>
      <c r="GU799" s="12"/>
      <c r="GV799" s="12"/>
      <c r="GW799" s="12"/>
      <c r="GX799" s="12"/>
      <c r="GY799" s="12"/>
      <c r="GZ799" s="12"/>
      <c r="HA799" s="12"/>
      <c r="HB799" s="12"/>
      <c r="HC799" s="12"/>
      <c r="HD799" s="12"/>
      <c r="HE799" s="12"/>
      <c r="HF799" s="12"/>
      <c r="HG799" s="12"/>
      <c r="HH799" s="12"/>
      <c r="HI799" s="12"/>
      <c r="HJ799" s="12"/>
      <c r="HK799" s="12"/>
      <c r="HL799" s="12"/>
      <c r="HM799" s="12"/>
      <c r="HN799" s="12"/>
      <c r="HO799" s="12"/>
      <c r="HP799" s="12"/>
      <c r="HQ799" s="12"/>
      <c r="HR799" s="12"/>
      <c r="HS799" s="12"/>
      <c r="HT799" s="12"/>
      <c r="HU799" s="12"/>
      <c r="HV799" s="12"/>
      <c r="HW799" s="12"/>
      <c r="HX799" s="12"/>
      <c r="HY799" s="12"/>
      <c r="HZ799" s="12"/>
      <c r="IA799" s="12"/>
      <c r="IB799" s="12"/>
      <c r="IC799" s="12"/>
      <c r="ID799" s="12"/>
    </row>
    <row r="800" spans="1:238" s="12" customFormat="1" x14ac:dyDescent="0.2">
      <c r="A800" s="11">
        <f t="shared" si="14"/>
        <v>792</v>
      </c>
      <c r="B800" s="38" t="s">
        <v>2062</v>
      </c>
      <c r="C800" s="38" t="s">
        <v>759</v>
      </c>
      <c r="D800" s="38" t="s">
        <v>152</v>
      </c>
      <c r="E800" s="69" t="s">
        <v>2047</v>
      </c>
      <c r="F800" s="40" t="s">
        <v>1921</v>
      </c>
      <c r="G800" s="39">
        <v>2316</v>
      </c>
      <c r="H800" s="39">
        <v>4032</v>
      </c>
      <c r="I800" s="41" t="s">
        <v>18</v>
      </c>
      <c r="J800" s="43" t="s">
        <v>17</v>
      </c>
      <c r="K800" s="42"/>
    </row>
    <row r="801" spans="1:238" s="18" customFormat="1" x14ac:dyDescent="0.2">
      <c r="A801" s="11">
        <f t="shared" si="14"/>
        <v>793</v>
      </c>
      <c r="B801" s="38" t="s">
        <v>2063</v>
      </c>
      <c r="C801" s="38" t="s">
        <v>759</v>
      </c>
      <c r="D801" s="38" t="s">
        <v>152</v>
      </c>
      <c r="E801" s="69" t="s">
        <v>2047</v>
      </c>
      <c r="F801" s="40" t="s">
        <v>95</v>
      </c>
      <c r="G801" s="39">
        <v>3813</v>
      </c>
      <c r="H801" s="39">
        <v>5416</v>
      </c>
      <c r="I801" s="41" t="s">
        <v>15</v>
      </c>
      <c r="J801" s="43" t="s">
        <v>17</v>
      </c>
      <c r="K801" s="4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c r="FS801" s="12"/>
      <c r="FT801" s="12"/>
      <c r="FU801" s="12"/>
      <c r="FV801" s="12"/>
      <c r="FW801" s="12"/>
      <c r="FX801" s="12"/>
      <c r="FY801" s="12"/>
      <c r="FZ801" s="12"/>
      <c r="GA801" s="12"/>
      <c r="GB801" s="12"/>
      <c r="GC801" s="12"/>
      <c r="GD801" s="12"/>
      <c r="GE801" s="12"/>
      <c r="GF801" s="12"/>
      <c r="GG801" s="12"/>
      <c r="GH801" s="12"/>
      <c r="GI801" s="12"/>
      <c r="GJ801" s="12"/>
      <c r="GK801" s="12"/>
      <c r="GL801" s="12"/>
      <c r="GM801" s="12"/>
      <c r="GN801" s="12"/>
      <c r="GO801" s="12"/>
      <c r="GP801" s="12"/>
      <c r="GQ801" s="12"/>
      <c r="GR801" s="12"/>
      <c r="GS801" s="12"/>
      <c r="GT801" s="12"/>
      <c r="GU801" s="12"/>
      <c r="GV801" s="12"/>
      <c r="GW801" s="12"/>
      <c r="GX801" s="12"/>
      <c r="GY801" s="12"/>
      <c r="GZ801" s="12"/>
      <c r="HA801" s="12"/>
      <c r="HB801" s="12"/>
      <c r="HC801" s="12"/>
      <c r="HD801" s="12"/>
      <c r="HE801" s="12"/>
      <c r="HF801" s="12"/>
      <c r="HG801" s="12"/>
      <c r="HH801" s="12"/>
      <c r="HI801" s="12"/>
      <c r="HJ801" s="12"/>
      <c r="HK801" s="12"/>
      <c r="HL801" s="12"/>
      <c r="HM801" s="12"/>
      <c r="HN801" s="12"/>
      <c r="HO801" s="12"/>
      <c r="HP801" s="12"/>
      <c r="HQ801" s="12"/>
      <c r="HR801" s="12"/>
      <c r="HS801" s="12"/>
      <c r="HT801" s="12"/>
      <c r="HU801" s="12"/>
      <c r="HV801" s="12"/>
      <c r="HW801" s="12"/>
      <c r="HX801" s="12"/>
      <c r="HY801" s="12"/>
      <c r="HZ801" s="12"/>
      <c r="IA801" s="12"/>
      <c r="IB801" s="12"/>
      <c r="IC801" s="12"/>
      <c r="ID801" s="12"/>
    </row>
    <row r="802" spans="1:238" s="18" customFormat="1" x14ac:dyDescent="0.2">
      <c r="A802" s="11">
        <f t="shared" si="14"/>
        <v>794</v>
      </c>
      <c r="B802" s="38" t="s">
        <v>1085</v>
      </c>
      <c r="C802" s="38" t="s">
        <v>759</v>
      </c>
      <c r="D802" s="38" t="s">
        <v>152</v>
      </c>
      <c r="E802" s="69" t="s">
        <v>2047</v>
      </c>
      <c r="F802" s="40" t="s">
        <v>41</v>
      </c>
      <c r="G802" s="39">
        <v>3463</v>
      </c>
      <c r="H802" s="39">
        <v>6779</v>
      </c>
      <c r="I802" s="41" t="s">
        <v>15</v>
      </c>
      <c r="J802" s="43" t="s">
        <v>17</v>
      </c>
      <c r="K802" s="4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c r="FS802" s="12"/>
      <c r="FT802" s="12"/>
      <c r="FU802" s="12"/>
      <c r="FV802" s="12"/>
      <c r="FW802" s="12"/>
      <c r="FX802" s="12"/>
      <c r="FY802" s="12"/>
      <c r="FZ802" s="12"/>
      <c r="GA802" s="12"/>
      <c r="GB802" s="12"/>
      <c r="GC802" s="12"/>
      <c r="GD802" s="12"/>
      <c r="GE802" s="12"/>
      <c r="GF802" s="12"/>
      <c r="GG802" s="12"/>
      <c r="GH802" s="12"/>
      <c r="GI802" s="12"/>
      <c r="GJ802" s="12"/>
      <c r="GK802" s="12"/>
      <c r="GL802" s="12"/>
      <c r="GM802" s="12"/>
      <c r="GN802" s="12"/>
      <c r="GO802" s="12"/>
      <c r="GP802" s="12"/>
      <c r="GQ802" s="12"/>
      <c r="GR802" s="12"/>
      <c r="GS802" s="12"/>
      <c r="GT802" s="12"/>
      <c r="GU802" s="12"/>
      <c r="GV802" s="12"/>
      <c r="GW802" s="12"/>
      <c r="GX802" s="12"/>
      <c r="GY802" s="12"/>
      <c r="GZ802" s="12"/>
      <c r="HA802" s="12"/>
      <c r="HB802" s="12"/>
      <c r="HC802" s="12"/>
      <c r="HD802" s="12"/>
      <c r="HE802" s="12"/>
      <c r="HF802" s="12"/>
      <c r="HG802" s="12"/>
      <c r="HH802" s="12"/>
      <c r="HI802" s="12"/>
      <c r="HJ802" s="12"/>
      <c r="HK802" s="12"/>
      <c r="HL802" s="12"/>
      <c r="HM802" s="12"/>
      <c r="HN802" s="12"/>
      <c r="HO802" s="12"/>
      <c r="HP802" s="12"/>
      <c r="HQ802" s="12"/>
      <c r="HR802" s="12"/>
      <c r="HS802" s="12"/>
      <c r="HT802" s="12"/>
      <c r="HU802" s="12"/>
      <c r="HV802" s="12"/>
      <c r="HW802" s="12"/>
      <c r="HX802" s="12"/>
      <c r="HY802" s="12"/>
      <c r="HZ802" s="12"/>
      <c r="IA802" s="12"/>
      <c r="IB802" s="12"/>
      <c r="IC802" s="12"/>
      <c r="ID802" s="12"/>
    </row>
    <row r="803" spans="1:238" s="18" customFormat="1" x14ac:dyDescent="0.2">
      <c r="A803" s="11">
        <f t="shared" si="14"/>
        <v>795</v>
      </c>
      <c r="B803" s="38" t="s">
        <v>2071</v>
      </c>
      <c r="C803" s="38" t="s">
        <v>759</v>
      </c>
      <c r="D803" s="38" t="s">
        <v>152</v>
      </c>
      <c r="E803" s="69" t="s">
        <v>224</v>
      </c>
      <c r="F803" s="40" t="s">
        <v>1318</v>
      </c>
      <c r="G803" s="39">
        <v>7315</v>
      </c>
      <c r="H803" s="39">
        <v>12878</v>
      </c>
      <c r="I803" s="41" t="s">
        <v>18</v>
      </c>
      <c r="J803" s="43" t="s">
        <v>17</v>
      </c>
      <c r="K803" s="4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c r="FS803" s="12"/>
      <c r="FT803" s="12"/>
      <c r="FU803" s="12"/>
      <c r="FV803" s="12"/>
      <c r="FW803" s="12"/>
      <c r="FX803" s="12"/>
      <c r="FY803" s="12"/>
      <c r="FZ803" s="12"/>
      <c r="GA803" s="12"/>
      <c r="GB803" s="12"/>
      <c r="GC803" s="12"/>
      <c r="GD803" s="12"/>
      <c r="GE803" s="12"/>
      <c r="GF803" s="12"/>
      <c r="GG803" s="12"/>
      <c r="GH803" s="12"/>
      <c r="GI803" s="12"/>
      <c r="GJ803" s="12"/>
      <c r="GK803" s="12"/>
      <c r="GL803" s="12"/>
      <c r="GM803" s="12"/>
      <c r="GN803" s="12"/>
      <c r="GO803" s="12"/>
      <c r="GP803" s="12"/>
      <c r="GQ803" s="12"/>
      <c r="GR803" s="12"/>
      <c r="GS803" s="12"/>
      <c r="GT803" s="12"/>
      <c r="GU803" s="12"/>
      <c r="GV803" s="12"/>
      <c r="GW803" s="12"/>
      <c r="GX803" s="12"/>
      <c r="GY803" s="12"/>
      <c r="GZ803" s="12"/>
      <c r="HA803" s="12"/>
      <c r="HB803" s="12"/>
      <c r="HC803" s="12"/>
      <c r="HD803" s="12"/>
      <c r="HE803" s="12"/>
      <c r="HF803" s="12"/>
      <c r="HG803" s="12"/>
      <c r="HH803" s="12"/>
      <c r="HI803" s="12"/>
      <c r="HJ803" s="12"/>
      <c r="HK803" s="12"/>
      <c r="HL803" s="12"/>
      <c r="HM803" s="12"/>
      <c r="HN803" s="12"/>
      <c r="HO803" s="12"/>
      <c r="HP803" s="12"/>
      <c r="HQ803" s="12"/>
      <c r="HR803" s="12"/>
      <c r="HS803" s="12"/>
      <c r="HT803" s="12"/>
      <c r="HU803" s="12"/>
      <c r="HV803" s="12"/>
      <c r="HW803" s="12"/>
      <c r="HX803" s="12"/>
      <c r="HY803" s="12"/>
      <c r="HZ803" s="12"/>
      <c r="IA803" s="12"/>
      <c r="IB803" s="12"/>
      <c r="IC803" s="12"/>
      <c r="ID803" s="12"/>
    </row>
    <row r="804" spans="1:238" s="18" customFormat="1" x14ac:dyDescent="0.2">
      <c r="A804" s="11">
        <f t="shared" si="14"/>
        <v>796</v>
      </c>
      <c r="B804" s="38" t="s">
        <v>2072</v>
      </c>
      <c r="C804" s="38" t="s">
        <v>759</v>
      </c>
      <c r="D804" s="38" t="s">
        <v>152</v>
      </c>
      <c r="E804" s="69" t="s">
        <v>224</v>
      </c>
      <c r="F804" s="40" t="s">
        <v>1165</v>
      </c>
      <c r="G804" s="39">
        <v>3805</v>
      </c>
      <c r="H804" s="39">
        <v>7383</v>
      </c>
      <c r="I804" s="41" t="s">
        <v>15</v>
      </c>
      <c r="J804" s="43" t="s">
        <v>17</v>
      </c>
      <c r="K804" s="42"/>
    </row>
    <row r="805" spans="1:238" s="18" customFormat="1" x14ac:dyDescent="0.2">
      <c r="A805" s="11">
        <f t="shared" si="14"/>
        <v>797</v>
      </c>
      <c r="B805" s="38" t="s">
        <v>2080</v>
      </c>
      <c r="C805" s="38" t="s">
        <v>759</v>
      </c>
      <c r="D805" s="60" t="s">
        <v>152</v>
      </c>
      <c r="E805" s="69" t="s">
        <v>2076</v>
      </c>
      <c r="F805" s="40" t="s">
        <v>84</v>
      </c>
      <c r="G805" s="85">
        <v>3659</v>
      </c>
      <c r="H805" s="85">
        <v>10782</v>
      </c>
      <c r="I805" s="86" t="s">
        <v>1070</v>
      </c>
      <c r="J805" s="86" t="s">
        <v>17</v>
      </c>
      <c r="K805" s="42"/>
    </row>
    <row r="806" spans="1:238" s="18" customFormat="1" x14ac:dyDescent="0.2">
      <c r="A806" s="11">
        <f t="shared" si="14"/>
        <v>798</v>
      </c>
      <c r="B806" s="38" t="s">
        <v>450</v>
      </c>
      <c r="C806" s="38" t="s">
        <v>759</v>
      </c>
      <c r="D806" s="60" t="s">
        <v>152</v>
      </c>
      <c r="E806" s="69" t="s">
        <v>2076</v>
      </c>
      <c r="F806" s="40" t="s">
        <v>95</v>
      </c>
      <c r="G806" s="85">
        <v>3410</v>
      </c>
      <c r="H806" s="85">
        <v>5139</v>
      </c>
      <c r="I806" s="41" t="s">
        <v>15</v>
      </c>
      <c r="J806" s="86" t="s">
        <v>17</v>
      </c>
      <c r="K806" s="42"/>
    </row>
    <row r="807" spans="1:238" s="18" customFormat="1" x14ac:dyDescent="0.2">
      <c r="A807" s="11">
        <f t="shared" si="14"/>
        <v>799</v>
      </c>
      <c r="B807" s="38" t="s">
        <v>2081</v>
      </c>
      <c r="C807" s="38" t="s">
        <v>759</v>
      </c>
      <c r="D807" s="60" t="s">
        <v>152</v>
      </c>
      <c r="E807" s="69" t="s">
        <v>2076</v>
      </c>
      <c r="F807" s="40" t="s">
        <v>2082</v>
      </c>
      <c r="G807" s="85">
        <v>3476</v>
      </c>
      <c r="H807" s="85">
        <v>5517</v>
      </c>
      <c r="I807" s="41" t="s">
        <v>15</v>
      </c>
      <c r="J807" s="86" t="s">
        <v>17</v>
      </c>
      <c r="K807" s="42"/>
    </row>
    <row r="808" spans="1:238" s="18" customFormat="1" x14ac:dyDescent="0.2">
      <c r="A808" s="11">
        <f t="shared" si="14"/>
        <v>800</v>
      </c>
      <c r="B808" s="38" t="s">
        <v>451</v>
      </c>
      <c r="C808" s="38" t="s">
        <v>759</v>
      </c>
      <c r="D808" s="60" t="s">
        <v>152</v>
      </c>
      <c r="E808" s="69" t="s">
        <v>2076</v>
      </c>
      <c r="F808" s="40" t="s">
        <v>88</v>
      </c>
      <c r="G808" s="85">
        <v>7337</v>
      </c>
      <c r="H808" s="85">
        <v>14288</v>
      </c>
      <c r="I808" s="41" t="s">
        <v>15</v>
      </c>
      <c r="J808" s="86" t="s">
        <v>17</v>
      </c>
      <c r="K808" s="42"/>
    </row>
    <row r="809" spans="1:238" s="18" customFormat="1" x14ac:dyDescent="0.2">
      <c r="A809" s="11">
        <f t="shared" si="14"/>
        <v>801</v>
      </c>
      <c r="B809" s="38" t="s">
        <v>452</v>
      </c>
      <c r="C809" s="38" t="s">
        <v>759</v>
      </c>
      <c r="D809" s="38" t="s">
        <v>152</v>
      </c>
      <c r="E809" s="69" t="s">
        <v>2086</v>
      </c>
      <c r="F809" s="40" t="s">
        <v>2089</v>
      </c>
      <c r="G809" s="39">
        <v>4553</v>
      </c>
      <c r="H809" s="39">
        <v>5047</v>
      </c>
      <c r="I809" s="41" t="s">
        <v>15</v>
      </c>
      <c r="J809" s="86" t="s">
        <v>17</v>
      </c>
      <c r="K809" s="42"/>
    </row>
    <row r="810" spans="1:238" s="18" customFormat="1" x14ac:dyDescent="0.2">
      <c r="A810" s="11">
        <f t="shared" si="14"/>
        <v>802</v>
      </c>
      <c r="B810" s="38" t="s">
        <v>453</v>
      </c>
      <c r="C810" s="38" t="s">
        <v>759</v>
      </c>
      <c r="D810" s="38" t="s">
        <v>152</v>
      </c>
      <c r="E810" s="69" t="s">
        <v>2086</v>
      </c>
      <c r="F810" s="40" t="s">
        <v>927</v>
      </c>
      <c r="G810" s="39">
        <v>3482</v>
      </c>
      <c r="H810" s="39">
        <v>6624</v>
      </c>
      <c r="I810" s="41" t="s">
        <v>15</v>
      </c>
      <c r="J810" s="86" t="s">
        <v>17</v>
      </c>
      <c r="K810" s="42"/>
    </row>
    <row r="811" spans="1:238" s="18" customFormat="1" x14ac:dyDescent="0.2">
      <c r="A811" s="11">
        <f t="shared" si="14"/>
        <v>803</v>
      </c>
      <c r="B811" s="38" t="s">
        <v>1091</v>
      </c>
      <c r="C811" s="38" t="s">
        <v>759</v>
      </c>
      <c r="D811" s="60" t="s">
        <v>152</v>
      </c>
      <c r="E811" s="69" t="s">
        <v>2086</v>
      </c>
      <c r="F811" s="40" t="s">
        <v>899</v>
      </c>
      <c r="G811" s="85">
        <v>4334</v>
      </c>
      <c r="H811" s="85">
        <v>8494</v>
      </c>
      <c r="I811" s="41" t="s">
        <v>15</v>
      </c>
      <c r="J811" s="86" t="s">
        <v>17</v>
      </c>
      <c r="K811" s="42"/>
    </row>
    <row r="812" spans="1:238" s="18" customFormat="1" x14ac:dyDescent="0.2">
      <c r="A812" s="11">
        <f t="shared" si="14"/>
        <v>804</v>
      </c>
      <c r="B812" s="38" t="s">
        <v>2090</v>
      </c>
      <c r="C812" s="38" t="s">
        <v>759</v>
      </c>
      <c r="D812" s="60" t="s">
        <v>152</v>
      </c>
      <c r="E812" s="69" t="s">
        <v>2086</v>
      </c>
      <c r="F812" s="40" t="s">
        <v>945</v>
      </c>
      <c r="G812" s="39">
        <v>4479</v>
      </c>
      <c r="H812" s="39">
        <v>6967</v>
      </c>
      <c r="I812" s="41" t="s">
        <v>18</v>
      </c>
      <c r="J812" s="86" t="s">
        <v>17</v>
      </c>
      <c r="K812" s="4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c r="FS812" s="12"/>
      <c r="FT812" s="12"/>
      <c r="FU812" s="12"/>
      <c r="FV812" s="12"/>
      <c r="FW812" s="12"/>
      <c r="FX812" s="12"/>
      <c r="FY812" s="12"/>
      <c r="FZ812" s="12"/>
      <c r="GA812" s="12"/>
      <c r="GB812" s="12"/>
      <c r="GC812" s="12"/>
      <c r="GD812" s="12"/>
      <c r="GE812" s="12"/>
      <c r="GF812" s="12"/>
      <c r="GG812" s="12"/>
      <c r="GH812" s="12"/>
      <c r="GI812" s="12"/>
      <c r="GJ812" s="12"/>
      <c r="GK812" s="12"/>
      <c r="GL812" s="12"/>
      <c r="GM812" s="12"/>
      <c r="GN812" s="12"/>
      <c r="GO812" s="12"/>
      <c r="GP812" s="12"/>
      <c r="GQ812" s="12"/>
      <c r="GR812" s="12"/>
      <c r="GS812" s="12"/>
      <c r="GT812" s="12"/>
      <c r="GU812" s="12"/>
      <c r="GV812" s="12"/>
      <c r="GW812" s="12"/>
      <c r="GX812" s="12"/>
      <c r="GY812" s="12"/>
      <c r="GZ812" s="12"/>
      <c r="HA812" s="12"/>
      <c r="HB812" s="12"/>
      <c r="HC812" s="12"/>
      <c r="HD812" s="12"/>
      <c r="HE812" s="12"/>
      <c r="HF812" s="12"/>
      <c r="HG812" s="12"/>
      <c r="HH812" s="12"/>
      <c r="HI812" s="12"/>
      <c r="HJ812" s="12"/>
      <c r="HK812" s="12"/>
      <c r="HL812" s="12"/>
      <c r="HM812" s="12"/>
      <c r="HN812" s="12"/>
      <c r="HO812" s="12"/>
      <c r="HP812" s="12"/>
      <c r="HQ812" s="12"/>
      <c r="HR812" s="12"/>
      <c r="HS812" s="12"/>
      <c r="HT812" s="12"/>
      <c r="HU812" s="12"/>
      <c r="HV812" s="12"/>
      <c r="HW812" s="12"/>
      <c r="HX812" s="12"/>
      <c r="HY812" s="12"/>
      <c r="HZ812" s="12"/>
      <c r="IA812" s="12"/>
      <c r="IB812" s="12"/>
      <c r="IC812" s="12"/>
      <c r="ID812" s="12"/>
    </row>
    <row r="813" spans="1:238" s="18" customFormat="1" x14ac:dyDescent="0.2">
      <c r="A813" s="11">
        <f t="shared" si="14"/>
        <v>805</v>
      </c>
      <c r="B813" s="38" t="s">
        <v>2103</v>
      </c>
      <c r="C813" s="38" t="s">
        <v>759</v>
      </c>
      <c r="D813" s="38" t="s">
        <v>152</v>
      </c>
      <c r="E813" s="69" t="s">
        <v>2098</v>
      </c>
      <c r="F813" s="40" t="s">
        <v>122</v>
      </c>
      <c r="G813" s="85">
        <v>4035</v>
      </c>
      <c r="H813" s="39">
        <v>7658</v>
      </c>
      <c r="I813" s="41" t="s">
        <v>15</v>
      </c>
      <c r="J813" s="86" t="s">
        <v>17</v>
      </c>
      <c r="K813" s="42"/>
    </row>
    <row r="814" spans="1:238" s="18" customFormat="1" x14ac:dyDescent="0.2">
      <c r="A814" s="11">
        <f t="shared" si="14"/>
        <v>806</v>
      </c>
      <c r="B814" s="38" t="s">
        <v>2081</v>
      </c>
      <c r="C814" s="38" t="s">
        <v>759</v>
      </c>
      <c r="D814" s="38" t="s">
        <v>152</v>
      </c>
      <c r="E814" s="69" t="s">
        <v>2098</v>
      </c>
      <c r="F814" s="40" t="s">
        <v>2082</v>
      </c>
      <c r="G814" s="85">
        <v>16</v>
      </c>
      <c r="H814" s="39">
        <v>25</v>
      </c>
      <c r="I814" s="41" t="s">
        <v>902</v>
      </c>
      <c r="J814" s="43" t="s">
        <v>902</v>
      </c>
      <c r="K814" s="42"/>
    </row>
    <row r="815" spans="1:238" s="18" customFormat="1" x14ac:dyDescent="0.2">
      <c r="A815" s="11">
        <f t="shared" si="14"/>
        <v>807</v>
      </c>
      <c r="B815" s="38" t="s">
        <v>453</v>
      </c>
      <c r="C815" s="38" t="s">
        <v>759</v>
      </c>
      <c r="D815" s="38" t="s">
        <v>152</v>
      </c>
      <c r="E815" s="69" t="s">
        <v>2107</v>
      </c>
      <c r="F815" s="40" t="s">
        <v>927</v>
      </c>
      <c r="G815" s="39">
        <v>238</v>
      </c>
      <c r="H815" s="39">
        <v>527</v>
      </c>
      <c r="I815" s="86" t="s">
        <v>15</v>
      </c>
      <c r="J815" s="86" t="s">
        <v>17</v>
      </c>
      <c r="K815" s="4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c r="GH815" s="12"/>
      <c r="GI815" s="12"/>
      <c r="GJ815" s="12"/>
      <c r="GK815" s="12"/>
      <c r="GL815" s="12"/>
      <c r="GM815" s="12"/>
      <c r="GN815" s="12"/>
      <c r="GO815" s="12"/>
      <c r="GP815" s="12"/>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row>
    <row r="816" spans="1:238" s="18" customFormat="1" x14ac:dyDescent="0.2">
      <c r="A816" s="11">
        <f t="shared" si="14"/>
        <v>808</v>
      </c>
      <c r="B816" s="46" t="s">
        <v>1102</v>
      </c>
      <c r="C816" s="38" t="s">
        <v>759</v>
      </c>
      <c r="D816" s="38" t="s">
        <v>152</v>
      </c>
      <c r="E816" s="69" t="s">
        <v>2113</v>
      </c>
      <c r="F816" s="40" t="s">
        <v>83</v>
      </c>
      <c r="G816" s="39">
        <v>3417</v>
      </c>
      <c r="H816" s="39">
        <v>7225</v>
      </c>
      <c r="I816" s="41" t="s">
        <v>15</v>
      </c>
      <c r="J816" s="86" t="s">
        <v>17</v>
      </c>
      <c r="K816" s="4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c r="FS816" s="12"/>
      <c r="FT816" s="12"/>
      <c r="FU816" s="12"/>
      <c r="FV816" s="12"/>
      <c r="FW816" s="12"/>
      <c r="FX816" s="12"/>
      <c r="FY816" s="12"/>
      <c r="FZ816" s="12"/>
      <c r="GA816" s="12"/>
      <c r="GB816" s="12"/>
      <c r="GC816" s="12"/>
      <c r="GD816" s="12"/>
      <c r="GE816" s="12"/>
      <c r="GF816" s="12"/>
      <c r="GG816" s="12"/>
      <c r="GH816" s="12"/>
      <c r="GI816" s="12"/>
      <c r="GJ816" s="12"/>
      <c r="GK816" s="12"/>
      <c r="GL816" s="12"/>
      <c r="GM816" s="12"/>
      <c r="GN816" s="12"/>
      <c r="GO816" s="12"/>
      <c r="GP816" s="12"/>
      <c r="GQ816" s="12"/>
      <c r="GR816" s="12"/>
      <c r="GS816" s="12"/>
      <c r="GT816" s="12"/>
      <c r="GU816" s="12"/>
      <c r="GV816" s="12"/>
      <c r="GW816" s="12"/>
      <c r="GX816" s="12"/>
      <c r="GY816" s="12"/>
      <c r="GZ816" s="12"/>
      <c r="HA816" s="12"/>
      <c r="HB816" s="12"/>
      <c r="HC816" s="12"/>
      <c r="HD816" s="12"/>
      <c r="HE816" s="12"/>
      <c r="HF816" s="12"/>
      <c r="HG816" s="12"/>
      <c r="HH816" s="12"/>
      <c r="HI816" s="12"/>
      <c r="HJ816" s="12"/>
      <c r="HK816" s="12"/>
      <c r="HL816" s="12"/>
      <c r="HM816" s="12"/>
      <c r="HN816" s="12"/>
      <c r="HO816" s="12"/>
      <c r="HP816" s="12"/>
      <c r="HQ816" s="12"/>
      <c r="HR816" s="12"/>
      <c r="HS816" s="12"/>
      <c r="HT816" s="12"/>
      <c r="HU816" s="12"/>
      <c r="HV816" s="12"/>
      <c r="HW816" s="12"/>
      <c r="HX816" s="12"/>
      <c r="HY816" s="12"/>
      <c r="HZ816" s="12"/>
      <c r="IA816" s="12"/>
      <c r="IB816" s="12"/>
      <c r="IC816" s="12"/>
      <c r="ID816" s="12"/>
    </row>
    <row r="817" spans="1:238" s="18" customFormat="1" x14ac:dyDescent="0.2">
      <c r="A817" s="11">
        <f t="shared" si="14"/>
        <v>809</v>
      </c>
      <c r="B817" s="46" t="s">
        <v>1103</v>
      </c>
      <c r="C817" s="38" t="s">
        <v>759</v>
      </c>
      <c r="D817" s="38" t="s">
        <v>152</v>
      </c>
      <c r="E817" s="69" t="s">
        <v>2113</v>
      </c>
      <c r="F817" s="40" t="s">
        <v>1122</v>
      </c>
      <c r="G817" s="39">
        <v>2771</v>
      </c>
      <c r="H817" s="39">
        <v>6908</v>
      </c>
      <c r="I817" s="41" t="s">
        <v>15</v>
      </c>
      <c r="J817" s="86" t="s">
        <v>17</v>
      </c>
      <c r="K817" s="45" t="s">
        <v>180</v>
      </c>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c r="FS817" s="12"/>
      <c r="FT817" s="12"/>
      <c r="FU817" s="12"/>
      <c r="FV817" s="12"/>
      <c r="FW817" s="12"/>
      <c r="FX817" s="12"/>
      <c r="FY817" s="12"/>
      <c r="FZ817" s="12"/>
      <c r="GA817" s="12"/>
      <c r="GB817" s="12"/>
      <c r="GC817" s="12"/>
      <c r="GD817" s="12"/>
      <c r="GE817" s="12"/>
      <c r="GF817" s="12"/>
      <c r="GG817" s="12"/>
      <c r="GH817" s="12"/>
      <c r="GI817" s="12"/>
      <c r="GJ817" s="12"/>
      <c r="GK817" s="12"/>
      <c r="GL817" s="12"/>
      <c r="GM817" s="12"/>
      <c r="GN817" s="12"/>
      <c r="GO817" s="12"/>
      <c r="GP817" s="12"/>
      <c r="GQ817" s="12"/>
      <c r="GR817" s="12"/>
      <c r="GS817" s="12"/>
      <c r="GT817" s="12"/>
      <c r="GU817" s="12"/>
      <c r="GV817" s="12"/>
      <c r="GW817" s="12"/>
      <c r="GX817" s="12"/>
      <c r="GY817" s="12"/>
      <c r="GZ817" s="12"/>
      <c r="HA817" s="12"/>
      <c r="HB817" s="12"/>
      <c r="HC817" s="12"/>
      <c r="HD817" s="12"/>
      <c r="HE817" s="12"/>
      <c r="HF817" s="12"/>
      <c r="HG817" s="12"/>
      <c r="HH817" s="12"/>
      <c r="HI817" s="12"/>
      <c r="HJ817" s="12"/>
      <c r="HK817" s="12"/>
      <c r="HL817" s="12"/>
      <c r="HM817" s="12"/>
      <c r="HN817" s="12"/>
      <c r="HO817" s="12"/>
      <c r="HP817" s="12"/>
      <c r="HQ817" s="12"/>
      <c r="HR817" s="12"/>
      <c r="HS817" s="12"/>
      <c r="HT817" s="12"/>
      <c r="HU817" s="12"/>
      <c r="HV817" s="12"/>
      <c r="HW817" s="12"/>
      <c r="HX817" s="12"/>
      <c r="HY817" s="12"/>
      <c r="HZ817" s="12"/>
      <c r="IA817" s="12"/>
      <c r="IB817" s="12"/>
      <c r="IC817" s="12"/>
      <c r="ID817" s="12"/>
    </row>
    <row r="818" spans="1:238" s="18" customFormat="1" x14ac:dyDescent="0.2">
      <c r="A818" s="11">
        <f t="shared" si="14"/>
        <v>810</v>
      </c>
      <c r="B818" s="46" t="s">
        <v>1109</v>
      </c>
      <c r="C818" s="46" t="s">
        <v>759</v>
      </c>
      <c r="D818" s="32" t="s">
        <v>152</v>
      </c>
      <c r="E818" s="69" t="s">
        <v>2113</v>
      </c>
      <c r="F818" s="40" t="s">
        <v>899</v>
      </c>
      <c r="G818" s="39">
        <v>1020</v>
      </c>
      <c r="H818" s="39">
        <v>1995</v>
      </c>
      <c r="I818" s="41" t="s">
        <v>15</v>
      </c>
      <c r="J818" s="86" t="s">
        <v>17</v>
      </c>
      <c r="K818" s="4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c r="FS818" s="12"/>
      <c r="FT818" s="12"/>
      <c r="FU818" s="12"/>
      <c r="FV818" s="12"/>
      <c r="FW818" s="12"/>
      <c r="FX818" s="12"/>
      <c r="FY818" s="12"/>
      <c r="FZ818" s="12"/>
      <c r="GA818" s="12"/>
      <c r="GB818" s="12"/>
      <c r="GC818" s="12"/>
      <c r="GD818" s="12"/>
      <c r="GE818" s="12"/>
      <c r="GF818" s="12"/>
      <c r="GG818" s="12"/>
      <c r="GH818" s="12"/>
      <c r="GI818" s="12"/>
      <c r="GJ818" s="12"/>
      <c r="GK818" s="12"/>
      <c r="GL818" s="12"/>
      <c r="GM818" s="12"/>
      <c r="GN818" s="12"/>
      <c r="GO818" s="12"/>
      <c r="GP818" s="12"/>
      <c r="GQ818" s="12"/>
      <c r="GR818" s="12"/>
      <c r="GS818" s="12"/>
      <c r="GT818" s="12"/>
      <c r="GU818" s="12"/>
      <c r="GV818" s="12"/>
      <c r="GW818" s="12"/>
      <c r="GX818" s="12"/>
      <c r="GY818" s="12"/>
      <c r="GZ818" s="12"/>
      <c r="HA818" s="12"/>
      <c r="HB818" s="12"/>
      <c r="HC818" s="12"/>
      <c r="HD818" s="12"/>
      <c r="HE818" s="12"/>
      <c r="HF818" s="12"/>
      <c r="HG818" s="12"/>
      <c r="HH818" s="12"/>
      <c r="HI818" s="12"/>
      <c r="HJ818" s="12"/>
      <c r="HK818" s="12"/>
      <c r="HL818" s="12"/>
      <c r="HM818" s="12"/>
      <c r="HN818" s="12"/>
      <c r="HO818" s="12"/>
      <c r="HP818" s="12"/>
      <c r="HQ818" s="12"/>
      <c r="HR818" s="12"/>
      <c r="HS818" s="12"/>
      <c r="HT818" s="12"/>
      <c r="HU818" s="12"/>
      <c r="HV818" s="12"/>
      <c r="HW818" s="12"/>
      <c r="HX818" s="12"/>
      <c r="HY818" s="12"/>
      <c r="HZ818" s="12"/>
      <c r="IA818" s="12"/>
      <c r="IB818" s="12"/>
      <c r="IC818" s="12"/>
      <c r="ID818" s="12"/>
    </row>
    <row r="819" spans="1:238" s="18" customFormat="1" x14ac:dyDescent="0.2">
      <c r="A819" s="11">
        <f t="shared" si="14"/>
        <v>811</v>
      </c>
      <c r="B819" s="38" t="s">
        <v>1116</v>
      </c>
      <c r="C819" s="46" t="s">
        <v>759</v>
      </c>
      <c r="D819" s="38" t="s">
        <v>152</v>
      </c>
      <c r="E819" s="69" t="s">
        <v>2115</v>
      </c>
      <c r="F819" s="40" t="s">
        <v>1117</v>
      </c>
      <c r="G819" s="39">
        <v>3685</v>
      </c>
      <c r="H819" s="39">
        <v>7260</v>
      </c>
      <c r="I819" s="41" t="s">
        <v>15</v>
      </c>
      <c r="J819" s="86" t="s">
        <v>17</v>
      </c>
      <c r="K819" s="4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row>
    <row r="820" spans="1:238" s="18" customFormat="1" x14ac:dyDescent="0.2">
      <c r="A820" s="11">
        <f t="shared" si="14"/>
        <v>812</v>
      </c>
      <c r="B820" s="38" t="s">
        <v>454</v>
      </c>
      <c r="C820" s="46" t="s">
        <v>759</v>
      </c>
      <c r="D820" s="38" t="s">
        <v>152</v>
      </c>
      <c r="E820" s="69" t="s">
        <v>2115</v>
      </c>
      <c r="F820" s="40" t="s">
        <v>2116</v>
      </c>
      <c r="G820" s="39">
        <v>3979</v>
      </c>
      <c r="H820" s="39">
        <v>5447</v>
      </c>
      <c r="I820" s="41" t="s">
        <v>15</v>
      </c>
      <c r="J820" s="86" t="s">
        <v>17</v>
      </c>
      <c r="K820" s="4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row>
    <row r="821" spans="1:238" s="18" customFormat="1" x14ac:dyDescent="0.2">
      <c r="A821" s="11">
        <f t="shared" si="14"/>
        <v>813</v>
      </c>
      <c r="B821" s="38" t="s">
        <v>2117</v>
      </c>
      <c r="C821" s="46" t="s">
        <v>759</v>
      </c>
      <c r="D821" s="38" t="s">
        <v>152</v>
      </c>
      <c r="E821" s="69" t="s">
        <v>2115</v>
      </c>
      <c r="F821" s="40" t="s">
        <v>51</v>
      </c>
      <c r="G821" s="39">
        <v>2342</v>
      </c>
      <c r="H821" s="39">
        <v>4795</v>
      </c>
      <c r="I821" s="41" t="s">
        <v>18</v>
      </c>
      <c r="J821" s="86" t="s">
        <v>17</v>
      </c>
      <c r="K821" s="4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row>
    <row r="822" spans="1:238" s="18" customFormat="1" x14ac:dyDescent="0.2">
      <c r="A822" s="11">
        <f t="shared" si="14"/>
        <v>814</v>
      </c>
      <c r="B822" s="46" t="s">
        <v>2125</v>
      </c>
      <c r="C822" s="46" t="s">
        <v>759</v>
      </c>
      <c r="D822" s="38" t="s">
        <v>152</v>
      </c>
      <c r="E822" s="69" t="s">
        <v>2122</v>
      </c>
      <c r="F822" s="40" t="s">
        <v>60</v>
      </c>
      <c r="G822" s="39">
        <v>3750</v>
      </c>
      <c r="H822" s="39">
        <v>6817</v>
      </c>
      <c r="I822" s="41" t="s">
        <v>15</v>
      </c>
      <c r="J822" s="43" t="s">
        <v>17</v>
      </c>
      <c r="K822" s="4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c r="FS822" s="12"/>
      <c r="FT822" s="12"/>
      <c r="FU822" s="12"/>
      <c r="FV822" s="12"/>
      <c r="FW822" s="12"/>
      <c r="FX822" s="12"/>
      <c r="FY822" s="12"/>
      <c r="FZ822" s="12"/>
      <c r="GA822" s="12"/>
      <c r="GB822" s="12"/>
      <c r="GC822" s="12"/>
      <c r="GD822" s="12"/>
      <c r="GE822" s="12"/>
      <c r="GF822" s="12"/>
      <c r="GG822" s="12"/>
      <c r="GH822" s="12"/>
      <c r="GI822" s="12"/>
      <c r="GJ822" s="12"/>
      <c r="GK822" s="12"/>
      <c r="GL822" s="12"/>
      <c r="GM822" s="12"/>
      <c r="GN822" s="12"/>
      <c r="GO822" s="12"/>
      <c r="GP822" s="12"/>
      <c r="GQ822" s="12"/>
      <c r="GR822" s="12"/>
      <c r="GS822" s="12"/>
      <c r="GT822" s="12"/>
      <c r="GU822" s="12"/>
      <c r="GV822" s="12"/>
      <c r="GW822" s="12"/>
      <c r="GX822" s="12"/>
      <c r="GY822" s="12"/>
      <c r="GZ822" s="12"/>
      <c r="HA822" s="12"/>
      <c r="HB822" s="12"/>
      <c r="HC822" s="12"/>
      <c r="HD822" s="12"/>
      <c r="HE822" s="12"/>
      <c r="HF822" s="12"/>
      <c r="HG822" s="12"/>
      <c r="HH822" s="12"/>
      <c r="HI822" s="12"/>
      <c r="HJ822" s="12"/>
      <c r="HK822" s="12"/>
      <c r="HL822" s="12"/>
      <c r="HM822" s="12"/>
      <c r="HN822" s="12"/>
      <c r="HO822" s="12"/>
      <c r="HP822" s="12"/>
      <c r="HQ822" s="12"/>
      <c r="HR822" s="12"/>
      <c r="HS822" s="12"/>
      <c r="HT822" s="12"/>
      <c r="HU822" s="12"/>
      <c r="HV822" s="12"/>
      <c r="HW822" s="12"/>
      <c r="HX822" s="12"/>
      <c r="HY822" s="12"/>
      <c r="HZ822" s="12"/>
      <c r="IA822" s="12"/>
      <c r="IB822" s="12"/>
      <c r="IC822" s="12"/>
      <c r="ID822" s="12"/>
    </row>
    <row r="823" spans="1:238" s="18" customFormat="1" x14ac:dyDescent="0.2">
      <c r="A823" s="11">
        <f t="shared" si="14"/>
        <v>815</v>
      </c>
      <c r="B823" s="46" t="s">
        <v>455</v>
      </c>
      <c r="C823" s="46" t="s">
        <v>759</v>
      </c>
      <c r="D823" s="38" t="s">
        <v>152</v>
      </c>
      <c r="E823" s="69" t="s">
        <v>2122</v>
      </c>
      <c r="F823" s="40" t="s">
        <v>1117</v>
      </c>
      <c r="G823" s="39">
        <v>1630</v>
      </c>
      <c r="H823" s="39">
        <v>3507</v>
      </c>
      <c r="I823" s="41" t="s">
        <v>15</v>
      </c>
      <c r="J823" s="43" t="s">
        <v>17</v>
      </c>
      <c r="K823" s="4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c r="FS823" s="12"/>
      <c r="FT823" s="12"/>
      <c r="FU823" s="12"/>
      <c r="FV823" s="12"/>
      <c r="FW823" s="12"/>
      <c r="FX823" s="12"/>
      <c r="FY823" s="12"/>
      <c r="FZ823" s="12"/>
      <c r="GA823" s="12"/>
      <c r="GB823" s="12"/>
      <c r="GC823" s="12"/>
      <c r="GD823" s="12"/>
      <c r="GE823" s="12"/>
      <c r="GF823" s="12"/>
      <c r="GG823" s="12"/>
      <c r="GH823" s="12"/>
      <c r="GI823" s="12"/>
      <c r="GJ823" s="12"/>
      <c r="GK823" s="12"/>
      <c r="GL823" s="12"/>
      <c r="GM823" s="12"/>
      <c r="GN823" s="12"/>
      <c r="GO823" s="12"/>
      <c r="GP823" s="12"/>
      <c r="GQ823" s="12"/>
      <c r="GR823" s="12"/>
      <c r="GS823" s="12"/>
      <c r="GT823" s="12"/>
      <c r="GU823" s="12"/>
      <c r="GV823" s="12"/>
      <c r="GW823" s="12"/>
      <c r="GX823" s="12"/>
      <c r="GY823" s="12"/>
      <c r="GZ823" s="12"/>
      <c r="HA823" s="12"/>
      <c r="HB823" s="12"/>
      <c r="HC823" s="12"/>
      <c r="HD823" s="12"/>
      <c r="HE823" s="12"/>
      <c r="HF823" s="12"/>
      <c r="HG823" s="12"/>
      <c r="HH823" s="12"/>
      <c r="HI823" s="12"/>
      <c r="HJ823" s="12"/>
      <c r="HK823" s="12"/>
      <c r="HL823" s="12"/>
      <c r="HM823" s="12"/>
      <c r="HN823" s="12"/>
      <c r="HO823" s="12"/>
      <c r="HP823" s="12"/>
      <c r="HQ823" s="12"/>
      <c r="HR823" s="12"/>
      <c r="HS823" s="12"/>
      <c r="HT823" s="12"/>
      <c r="HU823" s="12"/>
      <c r="HV823" s="12"/>
      <c r="HW823" s="12"/>
      <c r="HX823" s="12"/>
      <c r="HY823" s="12"/>
      <c r="HZ823" s="12"/>
      <c r="IA823" s="12"/>
      <c r="IB823" s="12"/>
      <c r="IC823" s="12"/>
      <c r="ID823" s="12"/>
    </row>
    <row r="824" spans="1:238" s="18" customFormat="1" x14ac:dyDescent="0.2">
      <c r="A824" s="11">
        <f t="shared" si="14"/>
        <v>816</v>
      </c>
      <c r="B824" s="46" t="s">
        <v>456</v>
      </c>
      <c r="C824" s="46" t="s">
        <v>759</v>
      </c>
      <c r="D824" s="38" t="s">
        <v>152</v>
      </c>
      <c r="E824" s="69" t="s">
        <v>2122</v>
      </c>
      <c r="F824" s="40" t="s">
        <v>1347</v>
      </c>
      <c r="G824" s="39">
        <v>4980</v>
      </c>
      <c r="H824" s="39">
        <v>9526</v>
      </c>
      <c r="I824" s="41" t="s">
        <v>15</v>
      </c>
      <c r="J824" s="43" t="s">
        <v>17</v>
      </c>
      <c r="K824" s="4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c r="FS824" s="12"/>
      <c r="FT824" s="12"/>
      <c r="FU824" s="12"/>
      <c r="FV824" s="12"/>
      <c r="FW824" s="12"/>
      <c r="FX824" s="12"/>
      <c r="FY824" s="12"/>
      <c r="FZ824" s="12"/>
      <c r="GA824" s="12"/>
      <c r="GB824" s="12"/>
      <c r="GC824" s="12"/>
      <c r="GD824" s="12"/>
      <c r="GE824" s="12"/>
      <c r="GF824" s="12"/>
      <c r="GG824" s="12"/>
      <c r="GH824" s="12"/>
      <c r="GI824" s="12"/>
      <c r="GJ824" s="12"/>
      <c r="GK824" s="12"/>
      <c r="GL824" s="12"/>
      <c r="GM824" s="12"/>
      <c r="GN824" s="12"/>
      <c r="GO824" s="12"/>
      <c r="GP824" s="12"/>
      <c r="GQ824" s="12"/>
      <c r="GR824" s="12"/>
      <c r="GS824" s="12"/>
      <c r="GT824" s="12"/>
      <c r="GU824" s="12"/>
      <c r="GV824" s="12"/>
      <c r="GW824" s="12"/>
      <c r="GX824" s="12"/>
      <c r="GY824" s="12"/>
      <c r="GZ824" s="12"/>
      <c r="HA824" s="12"/>
      <c r="HB824" s="12"/>
      <c r="HC824" s="12"/>
      <c r="HD824" s="12"/>
      <c r="HE824" s="12"/>
      <c r="HF824" s="12"/>
      <c r="HG824" s="12"/>
      <c r="HH824" s="12"/>
      <c r="HI824" s="12"/>
      <c r="HJ824" s="12"/>
      <c r="HK824" s="12"/>
      <c r="HL824" s="12"/>
      <c r="HM824" s="12"/>
      <c r="HN824" s="12"/>
      <c r="HO824" s="12"/>
      <c r="HP824" s="12"/>
      <c r="HQ824" s="12"/>
      <c r="HR824" s="12"/>
      <c r="HS824" s="12"/>
      <c r="HT824" s="12"/>
      <c r="HU824" s="12"/>
      <c r="HV824" s="12"/>
      <c r="HW824" s="12"/>
      <c r="HX824" s="12"/>
      <c r="HY824" s="12"/>
      <c r="HZ824" s="12"/>
      <c r="IA824" s="12"/>
      <c r="IB824" s="12"/>
      <c r="IC824" s="12"/>
      <c r="ID824" s="12"/>
    </row>
    <row r="825" spans="1:238" s="18" customFormat="1" x14ac:dyDescent="0.2">
      <c r="A825" s="11">
        <f t="shared" si="14"/>
        <v>817</v>
      </c>
      <c r="B825" s="46" t="s">
        <v>457</v>
      </c>
      <c r="C825" s="46" t="s">
        <v>759</v>
      </c>
      <c r="D825" s="38" t="s">
        <v>152</v>
      </c>
      <c r="E825" s="69" t="s">
        <v>2122</v>
      </c>
      <c r="F825" s="40" t="s">
        <v>88</v>
      </c>
      <c r="G825" s="39">
        <v>7112</v>
      </c>
      <c r="H825" s="39">
        <v>14099</v>
      </c>
      <c r="I825" s="41" t="s">
        <v>15</v>
      </c>
      <c r="J825" s="43" t="s">
        <v>17</v>
      </c>
      <c r="K825" s="4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c r="FS825" s="12"/>
      <c r="FT825" s="12"/>
      <c r="FU825" s="12"/>
      <c r="FV825" s="12"/>
      <c r="FW825" s="12"/>
      <c r="FX825" s="12"/>
      <c r="FY825" s="12"/>
      <c r="FZ825" s="12"/>
      <c r="GA825" s="12"/>
      <c r="GB825" s="12"/>
      <c r="GC825" s="12"/>
      <c r="GD825" s="12"/>
      <c r="GE825" s="12"/>
      <c r="GF825" s="12"/>
      <c r="GG825" s="12"/>
      <c r="GH825" s="12"/>
      <c r="GI825" s="12"/>
      <c r="GJ825" s="12"/>
      <c r="GK825" s="12"/>
      <c r="GL825" s="12"/>
      <c r="GM825" s="12"/>
      <c r="GN825" s="12"/>
      <c r="GO825" s="12"/>
      <c r="GP825" s="12"/>
      <c r="GQ825" s="12"/>
      <c r="GR825" s="12"/>
      <c r="GS825" s="12"/>
      <c r="GT825" s="12"/>
      <c r="GU825" s="12"/>
      <c r="GV825" s="12"/>
      <c r="GW825" s="12"/>
      <c r="GX825" s="12"/>
      <c r="GY825" s="12"/>
      <c r="GZ825" s="12"/>
      <c r="HA825" s="12"/>
      <c r="HB825" s="12"/>
      <c r="HC825" s="12"/>
      <c r="HD825" s="12"/>
      <c r="HE825" s="12"/>
      <c r="HF825" s="12"/>
      <c r="HG825" s="12"/>
      <c r="HH825" s="12"/>
      <c r="HI825" s="12"/>
      <c r="HJ825" s="12"/>
      <c r="HK825" s="12"/>
      <c r="HL825" s="12"/>
      <c r="HM825" s="12"/>
      <c r="HN825" s="12"/>
      <c r="HO825" s="12"/>
      <c r="HP825" s="12"/>
      <c r="HQ825" s="12"/>
      <c r="HR825" s="12"/>
      <c r="HS825" s="12"/>
      <c r="HT825" s="12"/>
      <c r="HU825" s="12"/>
      <c r="HV825" s="12"/>
      <c r="HW825" s="12"/>
      <c r="HX825" s="12"/>
      <c r="HY825" s="12"/>
      <c r="HZ825" s="12"/>
      <c r="IA825" s="12"/>
      <c r="IB825" s="12"/>
      <c r="IC825" s="12"/>
      <c r="ID825" s="12"/>
    </row>
    <row r="826" spans="1:238" s="18" customFormat="1" x14ac:dyDescent="0.2">
      <c r="A826" s="11">
        <f t="shared" si="14"/>
        <v>818</v>
      </c>
      <c r="B826" s="46" t="s">
        <v>2127</v>
      </c>
      <c r="C826" s="46" t="s">
        <v>759</v>
      </c>
      <c r="D826" s="32" t="s">
        <v>152</v>
      </c>
      <c r="E826" s="69" t="s">
        <v>2122</v>
      </c>
      <c r="F826" s="40" t="s">
        <v>964</v>
      </c>
      <c r="G826" s="39">
        <v>2366</v>
      </c>
      <c r="H826" s="39">
        <v>3843</v>
      </c>
      <c r="I826" s="41" t="s">
        <v>15</v>
      </c>
      <c r="J826" s="43" t="s">
        <v>17</v>
      </c>
      <c r="K826" s="4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c r="FS826" s="12"/>
      <c r="FT826" s="12"/>
      <c r="FU826" s="12"/>
      <c r="FV826" s="12"/>
      <c r="FW826" s="12"/>
      <c r="FX826" s="12"/>
      <c r="FY826" s="12"/>
      <c r="FZ826" s="12"/>
      <c r="GA826" s="12"/>
      <c r="GB826" s="12"/>
      <c r="GC826" s="12"/>
      <c r="GD826" s="12"/>
      <c r="GE826" s="12"/>
      <c r="GF826" s="12"/>
      <c r="GG826" s="12"/>
      <c r="GH826" s="12"/>
      <c r="GI826" s="12"/>
      <c r="GJ826" s="12"/>
      <c r="GK826" s="12"/>
      <c r="GL826" s="12"/>
      <c r="GM826" s="12"/>
      <c r="GN826" s="12"/>
      <c r="GO826" s="12"/>
      <c r="GP826" s="12"/>
      <c r="GQ826" s="12"/>
      <c r="GR826" s="12"/>
      <c r="GS826" s="12"/>
      <c r="GT826" s="12"/>
      <c r="GU826" s="12"/>
      <c r="GV826" s="12"/>
      <c r="GW826" s="12"/>
      <c r="GX826" s="12"/>
      <c r="GY826" s="12"/>
      <c r="GZ826" s="12"/>
      <c r="HA826" s="12"/>
      <c r="HB826" s="12"/>
      <c r="HC826" s="12"/>
      <c r="HD826" s="12"/>
      <c r="HE826" s="12"/>
      <c r="HF826" s="12"/>
      <c r="HG826" s="12"/>
      <c r="HH826" s="12"/>
      <c r="HI826" s="12"/>
      <c r="HJ826" s="12"/>
      <c r="HK826" s="12"/>
      <c r="HL826" s="12"/>
      <c r="HM826" s="12"/>
      <c r="HN826" s="12"/>
      <c r="HO826" s="12"/>
      <c r="HP826" s="12"/>
      <c r="HQ826" s="12"/>
      <c r="HR826" s="12"/>
      <c r="HS826" s="12"/>
      <c r="HT826" s="12"/>
      <c r="HU826" s="12"/>
      <c r="HV826" s="12"/>
      <c r="HW826" s="12"/>
      <c r="HX826" s="12"/>
      <c r="HY826" s="12"/>
      <c r="HZ826" s="12"/>
      <c r="IA826" s="12"/>
      <c r="IB826" s="12"/>
      <c r="IC826" s="12"/>
      <c r="ID826" s="12"/>
    </row>
    <row r="827" spans="1:238" s="18" customFormat="1" x14ac:dyDescent="0.2">
      <c r="A827" s="11">
        <f t="shared" si="14"/>
        <v>819</v>
      </c>
      <c r="B827" s="46" t="s">
        <v>654</v>
      </c>
      <c r="C827" s="46" t="s">
        <v>759</v>
      </c>
      <c r="D827" s="38" t="s">
        <v>152</v>
      </c>
      <c r="E827" s="69" t="s">
        <v>2122</v>
      </c>
      <c r="F827" s="40" t="s">
        <v>122</v>
      </c>
      <c r="G827" s="39">
        <v>311</v>
      </c>
      <c r="H827" s="39">
        <v>688</v>
      </c>
      <c r="I827" s="41" t="s">
        <v>15</v>
      </c>
      <c r="J827" s="86" t="s">
        <v>17</v>
      </c>
      <c r="K827" s="4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c r="GH827" s="12"/>
      <c r="GI827" s="12"/>
      <c r="GJ827" s="12"/>
      <c r="GK827" s="12"/>
      <c r="GL827" s="12"/>
      <c r="GM827" s="12"/>
      <c r="GN827" s="12"/>
      <c r="GO827" s="12"/>
      <c r="GP827" s="12"/>
      <c r="GQ827" s="12"/>
      <c r="GR827" s="12"/>
      <c r="GS827" s="12"/>
      <c r="GT827" s="12"/>
      <c r="GU827" s="12"/>
      <c r="GV827" s="12"/>
      <c r="GW827" s="12"/>
      <c r="GX827" s="12"/>
      <c r="GY827" s="12"/>
      <c r="GZ827" s="12"/>
      <c r="HA827" s="12"/>
      <c r="HB827" s="12"/>
      <c r="HC827" s="12"/>
      <c r="HD827" s="12"/>
      <c r="HE827" s="12"/>
      <c r="HF827" s="12"/>
      <c r="HG827" s="12"/>
      <c r="HH827" s="12"/>
      <c r="HI827" s="12"/>
      <c r="HJ827" s="12"/>
      <c r="HK827" s="12"/>
      <c r="HL827" s="12"/>
      <c r="HM827" s="12"/>
      <c r="HN827" s="12"/>
      <c r="HO827" s="12"/>
      <c r="HP827" s="12"/>
      <c r="HQ827" s="12"/>
      <c r="HR827" s="12"/>
      <c r="HS827" s="12"/>
      <c r="HT827" s="12"/>
      <c r="HU827" s="12"/>
      <c r="HV827" s="12"/>
      <c r="HW827" s="12"/>
      <c r="HX827" s="12"/>
      <c r="HY827" s="12"/>
      <c r="HZ827" s="12"/>
      <c r="IA827" s="12"/>
      <c r="IB827" s="12"/>
      <c r="IC827" s="12"/>
      <c r="ID827" s="12"/>
    </row>
    <row r="828" spans="1:238" s="12" customFormat="1" x14ac:dyDescent="0.2">
      <c r="A828" s="11">
        <f t="shared" si="14"/>
        <v>820</v>
      </c>
      <c r="B828" s="46" t="s">
        <v>458</v>
      </c>
      <c r="C828" s="38" t="s">
        <v>759</v>
      </c>
      <c r="D828" s="38" t="s">
        <v>152</v>
      </c>
      <c r="E828" s="69" t="s">
        <v>2145</v>
      </c>
      <c r="F828" s="40" t="s">
        <v>927</v>
      </c>
      <c r="G828" s="39">
        <v>286</v>
      </c>
      <c r="H828" s="39">
        <v>458</v>
      </c>
      <c r="I828" s="41" t="s">
        <v>15</v>
      </c>
      <c r="J828" s="43" t="s">
        <v>17</v>
      </c>
      <c r="K828" s="42"/>
    </row>
    <row r="829" spans="1:238" s="18" customFormat="1" x14ac:dyDescent="0.2">
      <c r="A829" s="11">
        <f t="shared" si="14"/>
        <v>821</v>
      </c>
      <c r="B829" s="46" t="s">
        <v>459</v>
      </c>
      <c r="C829" s="38" t="s">
        <v>759</v>
      </c>
      <c r="D829" s="38" t="s">
        <v>152</v>
      </c>
      <c r="E829" s="69" t="s">
        <v>2145</v>
      </c>
      <c r="F829" s="40" t="s">
        <v>88</v>
      </c>
      <c r="G829" s="39">
        <v>5084</v>
      </c>
      <c r="H829" s="39">
        <v>9306</v>
      </c>
      <c r="I829" s="41" t="s">
        <v>15</v>
      </c>
      <c r="J829" s="43" t="s">
        <v>17</v>
      </c>
      <c r="K829" s="4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c r="FS829" s="12"/>
      <c r="FT829" s="12"/>
      <c r="FU829" s="12"/>
      <c r="FV829" s="12"/>
      <c r="FW829" s="12"/>
      <c r="FX829" s="12"/>
      <c r="FY829" s="12"/>
      <c r="FZ829" s="12"/>
      <c r="GA829" s="12"/>
      <c r="GB829" s="12"/>
      <c r="GC829" s="12"/>
      <c r="GD829" s="12"/>
      <c r="GE829" s="12"/>
      <c r="GF829" s="12"/>
      <c r="GG829" s="12"/>
      <c r="GH829" s="12"/>
      <c r="GI829" s="12"/>
      <c r="GJ829" s="12"/>
      <c r="GK829" s="12"/>
      <c r="GL829" s="12"/>
      <c r="GM829" s="12"/>
      <c r="GN829" s="12"/>
      <c r="GO829" s="12"/>
      <c r="GP829" s="12"/>
      <c r="GQ829" s="12"/>
      <c r="GR829" s="12"/>
      <c r="GS829" s="12"/>
      <c r="GT829" s="12"/>
      <c r="GU829" s="12"/>
      <c r="GV829" s="12"/>
      <c r="GW829" s="12"/>
      <c r="GX829" s="12"/>
      <c r="GY829" s="12"/>
      <c r="GZ829" s="12"/>
      <c r="HA829" s="12"/>
      <c r="HB829" s="12"/>
      <c r="HC829" s="12"/>
      <c r="HD829" s="12"/>
      <c r="HE829" s="12"/>
      <c r="HF829" s="12"/>
      <c r="HG829" s="12"/>
      <c r="HH829" s="12"/>
      <c r="HI829" s="12"/>
      <c r="HJ829" s="12"/>
      <c r="HK829" s="12"/>
      <c r="HL829" s="12"/>
      <c r="HM829" s="12"/>
      <c r="HN829" s="12"/>
      <c r="HO829" s="12"/>
      <c r="HP829" s="12"/>
      <c r="HQ829" s="12"/>
      <c r="HR829" s="12"/>
      <c r="HS829" s="12"/>
      <c r="HT829" s="12"/>
      <c r="HU829" s="12"/>
      <c r="HV829" s="12"/>
      <c r="HW829" s="12"/>
      <c r="HX829" s="12"/>
      <c r="HY829" s="12"/>
      <c r="HZ829" s="12"/>
      <c r="IA829" s="12"/>
      <c r="IB829" s="12"/>
      <c r="IC829" s="12"/>
      <c r="ID829" s="12"/>
    </row>
    <row r="830" spans="1:238" s="12" customFormat="1" x14ac:dyDescent="0.2">
      <c r="A830" s="11">
        <f t="shared" si="14"/>
        <v>822</v>
      </c>
      <c r="B830" s="46" t="s">
        <v>2177</v>
      </c>
      <c r="C830" s="46" t="s">
        <v>759</v>
      </c>
      <c r="D830" s="32" t="s">
        <v>152</v>
      </c>
      <c r="E830" s="69" t="s">
        <v>2166</v>
      </c>
      <c r="F830" s="47" t="s">
        <v>1165</v>
      </c>
      <c r="G830" s="39">
        <v>1550</v>
      </c>
      <c r="H830" s="39">
        <v>3157</v>
      </c>
      <c r="I830" s="41" t="s">
        <v>15</v>
      </c>
      <c r="J830" s="43" t="s">
        <v>17</v>
      </c>
      <c r="K830" s="42" t="s">
        <v>181</v>
      </c>
    </row>
    <row r="831" spans="1:238" s="12" customFormat="1" x14ac:dyDescent="0.2">
      <c r="A831" s="11">
        <f t="shared" si="14"/>
        <v>823</v>
      </c>
      <c r="B831" s="46" t="s">
        <v>2192</v>
      </c>
      <c r="C831" s="46" t="s">
        <v>759</v>
      </c>
      <c r="D831" s="38" t="s">
        <v>152</v>
      </c>
      <c r="E831" s="69" t="s">
        <v>2189</v>
      </c>
      <c r="F831" s="40" t="s">
        <v>1736</v>
      </c>
      <c r="G831" s="39">
        <v>5614</v>
      </c>
      <c r="H831" s="39">
        <v>8067</v>
      </c>
      <c r="I831" s="41" t="s">
        <v>15</v>
      </c>
      <c r="J831" s="43" t="s">
        <v>17</v>
      </c>
      <c r="K831" s="36"/>
    </row>
    <row r="832" spans="1:238" s="12" customFormat="1" x14ac:dyDescent="0.2">
      <c r="A832" s="11">
        <f t="shared" si="14"/>
        <v>824</v>
      </c>
      <c r="B832" s="38" t="s">
        <v>2193</v>
      </c>
      <c r="C832" s="46" t="s">
        <v>759</v>
      </c>
      <c r="D832" s="38" t="s">
        <v>152</v>
      </c>
      <c r="E832" s="69" t="s">
        <v>2189</v>
      </c>
      <c r="F832" s="40" t="s">
        <v>1680</v>
      </c>
      <c r="G832" s="39">
        <v>889</v>
      </c>
      <c r="H832" s="39">
        <v>1746</v>
      </c>
      <c r="I832" s="41" t="s">
        <v>15</v>
      </c>
      <c r="J832" s="43" t="s">
        <v>17</v>
      </c>
      <c r="K832" s="36"/>
    </row>
    <row r="833" spans="1:238" s="12" customFormat="1" x14ac:dyDescent="0.2">
      <c r="A833" s="11">
        <f t="shared" si="14"/>
        <v>825</v>
      </c>
      <c r="B833" s="46" t="s">
        <v>2204</v>
      </c>
      <c r="C833" s="38" t="s">
        <v>759</v>
      </c>
      <c r="D833" s="38" t="s">
        <v>152</v>
      </c>
      <c r="E833" s="69" t="s">
        <v>2199</v>
      </c>
      <c r="F833" s="40" t="s">
        <v>1486</v>
      </c>
      <c r="G833" s="39">
        <v>4664</v>
      </c>
      <c r="H833" s="39">
        <v>7909</v>
      </c>
      <c r="I833" s="41" t="s">
        <v>15</v>
      </c>
      <c r="J833" s="43" t="s">
        <v>17</v>
      </c>
      <c r="K833" s="42" t="s">
        <v>181</v>
      </c>
    </row>
    <row r="834" spans="1:238" s="12" customFormat="1" x14ac:dyDescent="0.2">
      <c r="A834" s="11">
        <f t="shared" si="14"/>
        <v>826</v>
      </c>
      <c r="B834" s="46" t="s">
        <v>2220</v>
      </c>
      <c r="C834" s="38" t="s">
        <v>759</v>
      </c>
      <c r="D834" s="38" t="s">
        <v>152</v>
      </c>
      <c r="E834" s="69" t="s">
        <v>2215</v>
      </c>
      <c r="F834" s="47" t="s">
        <v>191</v>
      </c>
      <c r="G834" s="39">
        <v>3265</v>
      </c>
      <c r="H834" s="39">
        <v>6509</v>
      </c>
      <c r="I834" s="41" t="s">
        <v>15</v>
      </c>
      <c r="J834" s="43" t="s">
        <v>17</v>
      </c>
      <c r="K834" s="4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row>
    <row r="835" spans="1:238" s="12" customFormat="1" x14ac:dyDescent="0.2">
      <c r="A835" s="11">
        <f t="shared" si="14"/>
        <v>827</v>
      </c>
      <c r="B835" s="46" t="s">
        <v>453</v>
      </c>
      <c r="C835" s="38" t="s">
        <v>759</v>
      </c>
      <c r="D835" s="38" t="s">
        <v>152</v>
      </c>
      <c r="E835" s="69" t="s">
        <v>2215</v>
      </c>
      <c r="F835" s="47" t="s">
        <v>927</v>
      </c>
      <c r="G835" s="39">
        <v>309</v>
      </c>
      <c r="H835" s="39">
        <v>663</v>
      </c>
      <c r="I835" s="41" t="s">
        <v>18</v>
      </c>
      <c r="J835" s="43" t="s">
        <v>17</v>
      </c>
      <c r="K835" s="4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row>
    <row r="836" spans="1:238" s="12" customFormat="1" x14ac:dyDescent="0.2">
      <c r="A836" s="11">
        <f t="shared" si="14"/>
        <v>828</v>
      </c>
      <c r="B836" s="46" t="s">
        <v>2221</v>
      </c>
      <c r="C836" s="38" t="s">
        <v>759</v>
      </c>
      <c r="D836" s="38" t="s">
        <v>152</v>
      </c>
      <c r="E836" s="69" t="s">
        <v>2215</v>
      </c>
      <c r="F836" s="47" t="s">
        <v>1832</v>
      </c>
      <c r="G836" s="39">
        <v>4079</v>
      </c>
      <c r="H836" s="39">
        <v>7676</v>
      </c>
      <c r="I836" s="41" t="s">
        <v>15</v>
      </c>
      <c r="J836" s="43" t="s">
        <v>17</v>
      </c>
      <c r="K836" s="42" t="s">
        <v>181</v>
      </c>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row>
    <row r="837" spans="1:238" s="12" customFormat="1" x14ac:dyDescent="0.2">
      <c r="A837" s="11">
        <f t="shared" si="14"/>
        <v>829</v>
      </c>
      <c r="B837" s="38" t="s">
        <v>565</v>
      </c>
      <c r="C837" s="38" t="s">
        <v>759</v>
      </c>
      <c r="D837" s="32" t="s">
        <v>152</v>
      </c>
      <c r="E837" s="69" t="s">
        <v>2229</v>
      </c>
      <c r="F837" s="40" t="s">
        <v>84</v>
      </c>
      <c r="G837" s="39">
        <v>3038</v>
      </c>
      <c r="H837" s="39">
        <v>3830</v>
      </c>
      <c r="I837" s="41" t="s">
        <v>15</v>
      </c>
      <c r="J837" s="43" t="s">
        <v>17</v>
      </c>
      <c r="K837" s="42"/>
    </row>
    <row r="838" spans="1:238" s="12" customFormat="1" x14ac:dyDescent="0.2">
      <c r="A838" s="11">
        <f t="shared" si="14"/>
        <v>830</v>
      </c>
      <c r="B838" s="38" t="s">
        <v>2240</v>
      </c>
      <c r="C838" s="38" t="s">
        <v>759</v>
      </c>
      <c r="D838" s="38" t="s">
        <v>152</v>
      </c>
      <c r="E838" s="69" t="s">
        <v>2237</v>
      </c>
      <c r="F838" s="40" t="s">
        <v>36</v>
      </c>
      <c r="G838" s="39">
        <v>6458</v>
      </c>
      <c r="H838" s="39">
        <v>10711</v>
      </c>
      <c r="I838" s="41" t="s">
        <v>15</v>
      </c>
      <c r="J838" s="43" t="s">
        <v>17</v>
      </c>
      <c r="K838" s="42"/>
    </row>
    <row r="839" spans="1:238" s="12" customFormat="1" x14ac:dyDescent="0.2">
      <c r="A839" s="11">
        <f t="shared" si="14"/>
        <v>831</v>
      </c>
      <c r="B839" s="38" t="s">
        <v>2241</v>
      </c>
      <c r="C839" s="38" t="s">
        <v>759</v>
      </c>
      <c r="D839" s="38" t="s">
        <v>152</v>
      </c>
      <c r="E839" s="69" t="s">
        <v>2237</v>
      </c>
      <c r="F839" s="40" t="s">
        <v>51</v>
      </c>
      <c r="G839" s="39">
        <v>1919</v>
      </c>
      <c r="H839" s="39">
        <v>3117</v>
      </c>
      <c r="I839" s="41" t="s">
        <v>15</v>
      </c>
      <c r="J839" s="43" t="s">
        <v>17</v>
      </c>
      <c r="K839" s="42"/>
    </row>
    <row r="840" spans="1:238" s="12" customFormat="1" x14ac:dyDescent="0.2">
      <c r="A840" s="11">
        <f t="shared" si="14"/>
        <v>832</v>
      </c>
      <c r="B840" s="49" t="s">
        <v>460</v>
      </c>
      <c r="C840" s="49" t="s">
        <v>759</v>
      </c>
      <c r="D840" s="49" t="s">
        <v>152</v>
      </c>
      <c r="E840" s="70" t="s">
        <v>2246</v>
      </c>
      <c r="F840" s="50" t="s">
        <v>72</v>
      </c>
      <c r="G840" s="51">
        <v>364</v>
      </c>
      <c r="H840" s="51">
        <v>651</v>
      </c>
      <c r="I840" s="52" t="s">
        <v>15</v>
      </c>
      <c r="J840" s="88" t="s">
        <v>17</v>
      </c>
      <c r="K840" s="53"/>
    </row>
    <row r="841" spans="1:238" s="12" customFormat="1" x14ac:dyDescent="0.2">
      <c r="A841" s="11">
        <f t="shared" si="14"/>
        <v>833</v>
      </c>
      <c r="B841" s="49" t="s">
        <v>2252</v>
      </c>
      <c r="C841" s="49" t="s">
        <v>759</v>
      </c>
      <c r="D841" s="32" t="s">
        <v>152</v>
      </c>
      <c r="E841" s="70" t="s">
        <v>2246</v>
      </c>
      <c r="F841" s="50" t="s">
        <v>1151</v>
      </c>
      <c r="G841" s="51">
        <v>4609</v>
      </c>
      <c r="H841" s="51">
        <v>8856</v>
      </c>
      <c r="I841" s="52" t="s">
        <v>15</v>
      </c>
      <c r="J841" s="88" t="s">
        <v>17</v>
      </c>
      <c r="K841" s="53"/>
    </row>
    <row r="842" spans="1:238" s="12" customFormat="1" x14ac:dyDescent="0.2">
      <c r="A842" s="11">
        <f t="shared" si="14"/>
        <v>834</v>
      </c>
      <c r="B842" s="38" t="s">
        <v>2268</v>
      </c>
      <c r="C842" s="38" t="s">
        <v>759</v>
      </c>
      <c r="D842" s="32" t="s">
        <v>152</v>
      </c>
      <c r="E842" s="69" t="s">
        <v>2259</v>
      </c>
      <c r="F842" s="48" t="s">
        <v>2260</v>
      </c>
      <c r="G842" s="39">
        <v>1048</v>
      </c>
      <c r="H842" s="39">
        <v>2066</v>
      </c>
      <c r="I842" s="41" t="s">
        <v>15</v>
      </c>
      <c r="J842" s="43" t="s">
        <v>17</v>
      </c>
      <c r="K842" s="42"/>
    </row>
    <row r="843" spans="1:238" s="12" customFormat="1" x14ac:dyDescent="0.2">
      <c r="A843" s="11">
        <f t="shared" si="14"/>
        <v>835</v>
      </c>
      <c r="B843" s="46" t="s">
        <v>2271</v>
      </c>
      <c r="C843" s="38" t="s">
        <v>759</v>
      </c>
      <c r="D843" s="55" t="s">
        <v>152</v>
      </c>
      <c r="E843" s="69" t="s">
        <v>2270</v>
      </c>
      <c r="F843" s="58" t="s">
        <v>1436</v>
      </c>
      <c r="G843" s="98">
        <v>6226</v>
      </c>
      <c r="H843" s="56">
        <v>11873</v>
      </c>
      <c r="I843" s="57" t="s">
        <v>15</v>
      </c>
      <c r="J843" s="57" t="s">
        <v>17</v>
      </c>
      <c r="K843" s="4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row>
    <row r="844" spans="1:238" s="12" customFormat="1" x14ac:dyDescent="0.2">
      <c r="A844" s="11">
        <f t="shared" si="14"/>
        <v>836</v>
      </c>
      <c r="B844" s="46" t="s">
        <v>2283</v>
      </c>
      <c r="C844" s="46" t="s">
        <v>759</v>
      </c>
      <c r="D844" s="38" t="s">
        <v>152</v>
      </c>
      <c r="E844" s="69" t="s">
        <v>29</v>
      </c>
      <c r="F844" s="47" t="s">
        <v>1055</v>
      </c>
      <c r="G844" s="39">
        <v>2330</v>
      </c>
      <c r="H844" s="39">
        <v>4775</v>
      </c>
      <c r="I844" s="41" t="s">
        <v>15</v>
      </c>
      <c r="J844" s="43" t="s">
        <v>17</v>
      </c>
      <c r="K844" s="42"/>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c r="CI844" s="20"/>
      <c r="CJ844" s="20"/>
      <c r="CK844" s="20"/>
      <c r="CL844" s="20"/>
      <c r="CM844" s="20"/>
      <c r="CN844" s="20"/>
      <c r="CO844" s="20"/>
      <c r="CP844" s="20"/>
      <c r="CQ844" s="20"/>
      <c r="CR844" s="20"/>
      <c r="CS844" s="20"/>
      <c r="CT844" s="20"/>
      <c r="CU844" s="20"/>
      <c r="CV844" s="20"/>
      <c r="CW844" s="20"/>
      <c r="CX844" s="20"/>
      <c r="CY844" s="20"/>
      <c r="CZ844" s="20"/>
      <c r="DA844" s="20"/>
      <c r="DB844" s="20"/>
      <c r="DC844" s="20"/>
      <c r="DD844" s="20"/>
      <c r="DE844" s="20"/>
      <c r="DF844" s="20"/>
      <c r="DG844" s="20"/>
      <c r="DH844" s="20"/>
      <c r="DI844" s="20"/>
      <c r="DJ844" s="20"/>
      <c r="DK844" s="20"/>
      <c r="DL844" s="20"/>
      <c r="DM844" s="20"/>
      <c r="DN844" s="20"/>
      <c r="DO844" s="20"/>
      <c r="DP844" s="20"/>
      <c r="DQ844" s="20"/>
      <c r="DR844" s="20"/>
      <c r="DS844" s="20"/>
      <c r="DT844" s="20"/>
      <c r="DU844" s="20"/>
      <c r="DV844" s="20"/>
      <c r="DW844" s="20"/>
      <c r="DX844" s="20"/>
      <c r="DY844" s="20"/>
      <c r="DZ844" s="20"/>
      <c r="EA844" s="20"/>
      <c r="EB844" s="20"/>
      <c r="EC844" s="20"/>
      <c r="ED844" s="20"/>
      <c r="EE844" s="20"/>
      <c r="EF844" s="20"/>
      <c r="EG844" s="20"/>
      <c r="EH844" s="20"/>
      <c r="EI844" s="20"/>
      <c r="EJ844" s="20"/>
      <c r="EK844" s="20"/>
      <c r="EL844" s="20"/>
      <c r="EM844" s="20"/>
      <c r="EN844" s="20"/>
      <c r="EO844" s="20"/>
      <c r="EP844" s="20"/>
      <c r="EQ844" s="20"/>
      <c r="ER844" s="20"/>
      <c r="ES844" s="20"/>
      <c r="ET844" s="20"/>
      <c r="EU844" s="20"/>
      <c r="EV844" s="20"/>
      <c r="EW844" s="20"/>
      <c r="EX844" s="20"/>
      <c r="EY844" s="20"/>
      <c r="EZ844" s="20"/>
      <c r="FA844" s="20"/>
      <c r="FB844" s="20"/>
      <c r="FC844" s="20"/>
      <c r="FD844" s="20"/>
      <c r="FE844" s="20"/>
      <c r="FF844" s="20"/>
      <c r="FG844" s="20"/>
      <c r="FH844" s="20"/>
      <c r="FI844" s="20"/>
      <c r="FJ844" s="20"/>
      <c r="FK844" s="20"/>
      <c r="FL844" s="20"/>
      <c r="FM844" s="20"/>
      <c r="FN844" s="20"/>
      <c r="FO844" s="20"/>
      <c r="FP844" s="20"/>
      <c r="FQ844" s="20"/>
      <c r="FR844" s="20"/>
      <c r="FS844" s="20"/>
      <c r="FT844" s="20"/>
      <c r="FU844" s="20"/>
      <c r="FV844" s="20"/>
      <c r="FW844" s="20"/>
      <c r="FX844" s="20"/>
      <c r="FY844" s="20"/>
      <c r="FZ844" s="20"/>
      <c r="GA844" s="20"/>
      <c r="GB844" s="20"/>
      <c r="GC844" s="20"/>
      <c r="GD844" s="20"/>
      <c r="GE844" s="20"/>
      <c r="GF844" s="20"/>
      <c r="GG844" s="20"/>
      <c r="GH844" s="20"/>
      <c r="GI844" s="20"/>
      <c r="GJ844" s="20"/>
      <c r="GK844" s="20"/>
      <c r="GL844" s="20"/>
      <c r="GM844" s="20"/>
      <c r="GN844" s="20"/>
      <c r="GO844" s="20"/>
      <c r="GP844" s="20"/>
      <c r="GQ844" s="20"/>
      <c r="GR844" s="20"/>
      <c r="GS844" s="20"/>
      <c r="GT844" s="20"/>
      <c r="GU844" s="20"/>
      <c r="GV844" s="20"/>
      <c r="GW844" s="20"/>
      <c r="GX844" s="20"/>
      <c r="GY844" s="20"/>
      <c r="GZ844" s="20"/>
      <c r="HA844" s="20"/>
      <c r="HB844" s="20"/>
      <c r="HC844" s="20"/>
      <c r="HD844" s="20"/>
      <c r="HE844" s="20"/>
      <c r="HF844" s="20"/>
      <c r="HG844" s="20"/>
      <c r="HH844" s="20"/>
      <c r="HI844" s="20"/>
      <c r="HJ844" s="20"/>
      <c r="HK844" s="20"/>
      <c r="HL844" s="20"/>
      <c r="HM844" s="20"/>
      <c r="HN844" s="20"/>
      <c r="HO844" s="20"/>
      <c r="HP844" s="20"/>
      <c r="HQ844" s="20"/>
      <c r="HR844" s="20"/>
      <c r="HS844" s="20"/>
      <c r="HT844" s="20"/>
      <c r="HU844" s="20"/>
      <c r="HV844" s="20"/>
      <c r="HW844" s="20"/>
      <c r="HX844" s="20"/>
      <c r="HY844" s="20"/>
      <c r="HZ844" s="20"/>
      <c r="IA844" s="20"/>
      <c r="IB844" s="20"/>
      <c r="IC844" s="20"/>
      <c r="ID844" s="20"/>
    </row>
    <row r="845" spans="1:238" s="12" customFormat="1" x14ac:dyDescent="0.2">
      <c r="A845" s="11">
        <f t="shared" si="14"/>
        <v>837</v>
      </c>
      <c r="B845" s="46" t="s">
        <v>2297</v>
      </c>
      <c r="C845" s="55" t="s">
        <v>759</v>
      </c>
      <c r="D845" s="55" t="s">
        <v>152</v>
      </c>
      <c r="E845" s="69" t="s">
        <v>2287</v>
      </c>
      <c r="F845" s="40" t="s">
        <v>36</v>
      </c>
      <c r="G845" s="56">
        <v>5215</v>
      </c>
      <c r="H845" s="56">
        <v>7394</v>
      </c>
      <c r="I845" s="57" t="s">
        <v>15</v>
      </c>
      <c r="J845" s="57" t="s">
        <v>17</v>
      </c>
      <c r="K845" s="42"/>
    </row>
    <row r="846" spans="1:238" s="12" customFormat="1" x14ac:dyDescent="0.2">
      <c r="A846" s="11">
        <f t="shared" si="14"/>
        <v>838</v>
      </c>
      <c r="B846" s="38" t="s">
        <v>2314</v>
      </c>
      <c r="C846" s="38" t="s">
        <v>759</v>
      </c>
      <c r="D846" s="55" t="s">
        <v>152</v>
      </c>
      <c r="E846" s="69" t="s">
        <v>2303</v>
      </c>
      <c r="F846" s="58" t="s">
        <v>1132</v>
      </c>
      <c r="G846" s="39">
        <v>4652</v>
      </c>
      <c r="H846" s="39">
        <v>9613</v>
      </c>
      <c r="I846" s="52" t="s">
        <v>18</v>
      </c>
      <c r="J846" s="57" t="s">
        <v>17</v>
      </c>
      <c r="K846" s="36"/>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row>
    <row r="847" spans="1:238" s="12" customFormat="1" x14ac:dyDescent="0.2">
      <c r="A847" s="11">
        <f t="shared" si="14"/>
        <v>839</v>
      </c>
      <c r="B847" s="38" t="s">
        <v>2315</v>
      </c>
      <c r="C847" s="38" t="s">
        <v>759</v>
      </c>
      <c r="D847" s="55" t="s">
        <v>152</v>
      </c>
      <c r="E847" s="69" t="s">
        <v>2303</v>
      </c>
      <c r="F847" s="58" t="s">
        <v>1132</v>
      </c>
      <c r="G847" s="39">
        <v>27</v>
      </c>
      <c r="H847" s="39">
        <v>42</v>
      </c>
      <c r="I847" s="57" t="s">
        <v>902</v>
      </c>
      <c r="J847" s="57" t="s">
        <v>902</v>
      </c>
      <c r="K847" s="36"/>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row>
    <row r="848" spans="1:238" s="12" customFormat="1" x14ac:dyDescent="0.2">
      <c r="A848" s="11">
        <f t="shared" si="14"/>
        <v>840</v>
      </c>
      <c r="B848" s="32" t="s">
        <v>2327</v>
      </c>
      <c r="C848" s="38" t="s">
        <v>759</v>
      </c>
      <c r="D848" s="33" t="s">
        <v>152</v>
      </c>
      <c r="E848" s="71" t="s">
        <v>1166</v>
      </c>
      <c r="F848" s="33" t="s">
        <v>23</v>
      </c>
      <c r="G848" s="62">
        <v>3748</v>
      </c>
      <c r="H848" s="62">
        <v>6691</v>
      </c>
      <c r="I848" s="63" t="s">
        <v>15</v>
      </c>
      <c r="J848" s="65" t="s">
        <v>17</v>
      </c>
      <c r="K848" s="4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row>
    <row r="849" spans="1:238" s="12" customFormat="1" x14ac:dyDescent="0.2">
      <c r="A849" s="11">
        <f t="shared" si="14"/>
        <v>841</v>
      </c>
      <c r="B849" s="32" t="s">
        <v>2328</v>
      </c>
      <c r="C849" s="38" t="s">
        <v>759</v>
      </c>
      <c r="D849" s="33" t="s">
        <v>152</v>
      </c>
      <c r="E849" s="71" t="s">
        <v>1166</v>
      </c>
      <c r="F849" s="32" t="s">
        <v>2329</v>
      </c>
      <c r="G849" s="62">
        <v>9319</v>
      </c>
      <c r="H849" s="62">
        <v>15892</v>
      </c>
      <c r="I849" s="63" t="s">
        <v>15</v>
      </c>
      <c r="J849" s="65" t="s">
        <v>17</v>
      </c>
      <c r="K849" s="36"/>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row>
    <row r="850" spans="1:238" s="12" customFormat="1" x14ac:dyDescent="0.2">
      <c r="A850" s="11">
        <f t="shared" si="14"/>
        <v>842</v>
      </c>
      <c r="B850" s="32" t="s">
        <v>2338</v>
      </c>
      <c r="C850" s="38" t="s">
        <v>759</v>
      </c>
      <c r="D850" s="38" t="s">
        <v>152</v>
      </c>
      <c r="E850" s="71" t="s">
        <v>1168</v>
      </c>
      <c r="F850" s="32" t="s">
        <v>1759</v>
      </c>
      <c r="G850" s="64">
        <v>7075</v>
      </c>
      <c r="H850" s="64">
        <v>15628</v>
      </c>
      <c r="I850" s="65" t="s">
        <v>15</v>
      </c>
      <c r="J850" s="90" t="s">
        <v>17</v>
      </c>
      <c r="K850" s="66" t="s">
        <v>695</v>
      </c>
    </row>
    <row r="851" spans="1:238" s="12" customFormat="1" x14ac:dyDescent="0.2">
      <c r="A851" s="11">
        <f t="shared" ref="A851:A921" si="15">ROW()-8</f>
        <v>843</v>
      </c>
      <c r="B851" s="38" t="s">
        <v>43</v>
      </c>
      <c r="C851" s="38" t="s">
        <v>759</v>
      </c>
      <c r="D851" s="55" t="s">
        <v>152</v>
      </c>
      <c r="E851" s="69" t="s">
        <v>2351</v>
      </c>
      <c r="F851" s="58" t="s">
        <v>52</v>
      </c>
      <c r="G851" s="39">
        <v>855</v>
      </c>
      <c r="H851" s="39">
        <v>1747</v>
      </c>
      <c r="I851" s="57" t="s">
        <v>15</v>
      </c>
      <c r="J851" s="57" t="s">
        <v>17</v>
      </c>
      <c r="K851" s="36"/>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row>
    <row r="852" spans="1:238" s="12" customFormat="1" x14ac:dyDescent="0.2">
      <c r="A852" s="11">
        <f t="shared" si="15"/>
        <v>844</v>
      </c>
      <c r="B852" s="38" t="s">
        <v>461</v>
      </c>
      <c r="C852" s="38" t="s">
        <v>759</v>
      </c>
      <c r="D852" s="55" t="s">
        <v>152</v>
      </c>
      <c r="E852" s="69" t="s">
        <v>2354</v>
      </c>
      <c r="F852" s="58" t="s">
        <v>56</v>
      </c>
      <c r="G852" s="39">
        <v>3281</v>
      </c>
      <c r="H852" s="39">
        <v>6666</v>
      </c>
      <c r="I852" s="57" t="s">
        <v>15</v>
      </c>
      <c r="J852" s="57" t="s">
        <v>17</v>
      </c>
      <c r="K852" s="36"/>
    </row>
    <row r="853" spans="1:238" s="12" customFormat="1" x14ac:dyDescent="0.2">
      <c r="A853" s="11">
        <f t="shared" si="15"/>
        <v>845</v>
      </c>
      <c r="B853" s="38" t="s">
        <v>2355</v>
      </c>
      <c r="C853" s="38" t="s">
        <v>759</v>
      </c>
      <c r="D853" s="55" t="s">
        <v>152</v>
      </c>
      <c r="E853" s="69" t="s">
        <v>2354</v>
      </c>
      <c r="F853" s="58" t="s">
        <v>54</v>
      </c>
      <c r="G853" s="39">
        <v>6715</v>
      </c>
      <c r="H853" s="39">
        <v>10629</v>
      </c>
      <c r="I853" s="57" t="s">
        <v>15</v>
      </c>
      <c r="J853" s="57" t="s">
        <v>17</v>
      </c>
      <c r="K853" s="36"/>
    </row>
    <row r="854" spans="1:238" s="12" customFormat="1" x14ac:dyDescent="0.2">
      <c r="A854" s="11">
        <f t="shared" si="15"/>
        <v>846</v>
      </c>
      <c r="B854" s="38" t="s">
        <v>2356</v>
      </c>
      <c r="C854" s="38" t="s">
        <v>759</v>
      </c>
      <c r="D854" s="55" t="s">
        <v>152</v>
      </c>
      <c r="E854" s="69" t="s">
        <v>2354</v>
      </c>
      <c r="F854" s="58" t="s">
        <v>2008</v>
      </c>
      <c r="G854" s="39">
        <v>2576</v>
      </c>
      <c r="H854" s="39">
        <v>4518</v>
      </c>
      <c r="I854" s="57" t="s">
        <v>15</v>
      </c>
      <c r="J854" s="57" t="s">
        <v>17</v>
      </c>
      <c r="K854" s="36"/>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row>
    <row r="855" spans="1:238" s="12" customFormat="1" x14ac:dyDescent="0.2">
      <c r="A855" s="11">
        <f t="shared" si="15"/>
        <v>847</v>
      </c>
      <c r="B855" s="38" t="s">
        <v>462</v>
      </c>
      <c r="C855" s="38" t="s">
        <v>759</v>
      </c>
      <c r="D855" s="55" t="s">
        <v>152</v>
      </c>
      <c r="E855" s="69" t="s">
        <v>2354</v>
      </c>
      <c r="F855" s="58" t="s">
        <v>52</v>
      </c>
      <c r="G855" s="39">
        <v>3889</v>
      </c>
      <c r="H855" s="39">
        <v>7268</v>
      </c>
      <c r="I855" s="57" t="s">
        <v>15</v>
      </c>
      <c r="J855" s="57" t="s">
        <v>17</v>
      </c>
      <c r="K855" s="36"/>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row>
    <row r="856" spans="1:238" s="12" customFormat="1" x14ac:dyDescent="0.2">
      <c r="A856" s="11">
        <f t="shared" si="15"/>
        <v>848</v>
      </c>
      <c r="B856" s="38" t="s">
        <v>2357</v>
      </c>
      <c r="C856" s="38" t="s">
        <v>759</v>
      </c>
      <c r="D856" s="55" t="s">
        <v>152</v>
      </c>
      <c r="E856" s="69" t="s">
        <v>2354</v>
      </c>
      <c r="F856" s="58" t="s">
        <v>57</v>
      </c>
      <c r="G856" s="39">
        <v>2692</v>
      </c>
      <c r="H856" s="39">
        <v>5463</v>
      </c>
      <c r="I856" s="57" t="s">
        <v>15</v>
      </c>
      <c r="J856" s="57" t="s">
        <v>17</v>
      </c>
      <c r="K856" s="36"/>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row>
    <row r="857" spans="1:238" s="12" customFormat="1" x14ac:dyDescent="0.2">
      <c r="A857" s="11">
        <f t="shared" si="15"/>
        <v>849</v>
      </c>
      <c r="B857" s="38" t="s">
        <v>463</v>
      </c>
      <c r="C857" s="38" t="s">
        <v>759</v>
      </c>
      <c r="D857" s="55" t="s">
        <v>152</v>
      </c>
      <c r="E857" s="69" t="s">
        <v>2354</v>
      </c>
      <c r="F857" s="58" t="s">
        <v>55</v>
      </c>
      <c r="G857" s="39">
        <v>5006</v>
      </c>
      <c r="H857" s="39">
        <v>8884</v>
      </c>
      <c r="I857" s="57" t="s">
        <v>15</v>
      </c>
      <c r="J857" s="57" t="s">
        <v>17</v>
      </c>
      <c r="K857" s="36"/>
    </row>
    <row r="858" spans="1:238" s="12" customFormat="1" x14ac:dyDescent="0.2">
      <c r="A858" s="11">
        <f t="shared" si="15"/>
        <v>850</v>
      </c>
      <c r="B858" s="38" t="s">
        <v>78</v>
      </c>
      <c r="C858" s="38" t="s">
        <v>759</v>
      </c>
      <c r="D858" s="55" t="s">
        <v>152</v>
      </c>
      <c r="E858" s="69" t="s">
        <v>2360</v>
      </c>
      <c r="F858" s="58" t="s">
        <v>68</v>
      </c>
      <c r="G858" s="39">
        <v>2036</v>
      </c>
      <c r="H858" s="39">
        <v>3861</v>
      </c>
      <c r="I858" s="65" t="s">
        <v>18</v>
      </c>
      <c r="J858" s="57" t="s">
        <v>17</v>
      </c>
      <c r="K858" s="36"/>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row>
    <row r="859" spans="1:238" s="12" customFormat="1" x14ac:dyDescent="0.2">
      <c r="A859" s="11">
        <f t="shared" si="15"/>
        <v>851</v>
      </c>
      <c r="B859" s="38" t="s">
        <v>464</v>
      </c>
      <c r="C859" s="55" t="s">
        <v>759</v>
      </c>
      <c r="D859" s="55" t="s">
        <v>152</v>
      </c>
      <c r="E859" s="69" t="s">
        <v>2363</v>
      </c>
      <c r="F859" s="58" t="s">
        <v>83</v>
      </c>
      <c r="G859" s="39">
        <v>7696</v>
      </c>
      <c r="H859" s="39">
        <v>16958</v>
      </c>
      <c r="I859" s="65" t="s">
        <v>18</v>
      </c>
      <c r="J859" s="57" t="s">
        <v>17</v>
      </c>
      <c r="K859" s="99"/>
    </row>
    <row r="860" spans="1:238" s="12" customFormat="1" x14ac:dyDescent="0.2">
      <c r="A860" s="11">
        <f t="shared" si="15"/>
        <v>852</v>
      </c>
      <c r="B860" s="38" t="s">
        <v>465</v>
      </c>
      <c r="C860" s="55" t="s">
        <v>759</v>
      </c>
      <c r="D860" s="55" t="s">
        <v>152</v>
      </c>
      <c r="E860" s="69" t="s">
        <v>2363</v>
      </c>
      <c r="F860" s="58" t="s">
        <v>88</v>
      </c>
      <c r="G860" s="39">
        <v>3044</v>
      </c>
      <c r="H860" s="39">
        <v>6803</v>
      </c>
      <c r="I860" s="57" t="s">
        <v>15</v>
      </c>
      <c r="J860" s="57" t="s">
        <v>17</v>
      </c>
      <c r="K860" s="99"/>
    </row>
    <row r="861" spans="1:238" x14ac:dyDescent="0.2">
      <c r="A861" s="11">
        <f t="shared" si="15"/>
        <v>853</v>
      </c>
      <c r="B861" s="38" t="s">
        <v>1174</v>
      </c>
      <c r="C861" s="38" t="s">
        <v>759</v>
      </c>
      <c r="D861" s="38" t="s">
        <v>152</v>
      </c>
      <c r="E861" s="69" t="s">
        <v>2365</v>
      </c>
      <c r="F861" s="58" t="s">
        <v>65</v>
      </c>
      <c r="G861" s="39">
        <v>2438</v>
      </c>
      <c r="H861" s="39">
        <v>5375</v>
      </c>
      <c r="I861" s="65" t="s">
        <v>18</v>
      </c>
      <c r="J861" s="57" t="s">
        <v>17</v>
      </c>
      <c r="K861" s="36" t="s">
        <v>181</v>
      </c>
    </row>
    <row r="862" spans="1:238" x14ac:dyDescent="0.2">
      <c r="A862" s="11">
        <f t="shared" si="15"/>
        <v>854</v>
      </c>
      <c r="B862" s="38" t="s">
        <v>466</v>
      </c>
      <c r="C862" s="38" t="s">
        <v>759</v>
      </c>
      <c r="D862" s="55" t="s">
        <v>152</v>
      </c>
      <c r="E862" s="69" t="s">
        <v>242</v>
      </c>
      <c r="F862" s="58" t="s">
        <v>1318</v>
      </c>
      <c r="G862" s="39">
        <v>2783</v>
      </c>
      <c r="H862" s="57" t="s">
        <v>30</v>
      </c>
      <c r="I862" s="57" t="s">
        <v>15</v>
      </c>
      <c r="J862" s="57" t="s">
        <v>17</v>
      </c>
      <c r="K862" s="36" t="s">
        <v>1175</v>
      </c>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c r="FS862" s="12"/>
      <c r="FT862" s="12"/>
      <c r="FU862" s="12"/>
      <c r="FV862" s="12"/>
      <c r="FW862" s="12"/>
      <c r="FX862" s="12"/>
      <c r="FY862" s="12"/>
      <c r="FZ862" s="12"/>
      <c r="GA862" s="12"/>
      <c r="GB862" s="12"/>
      <c r="GC862" s="12"/>
      <c r="GD862" s="12"/>
      <c r="GE862" s="12"/>
      <c r="GF862" s="12"/>
      <c r="GG862" s="12"/>
      <c r="GH862" s="12"/>
      <c r="GI862" s="12"/>
      <c r="GJ862" s="12"/>
      <c r="GK862" s="12"/>
      <c r="GL862" s="12"/>
      <c r="GM862" s="12"/>
      <c r="GN862" s="12"/>
      <c r="GO862" s="12"/>
      <c r="GP862" s="12"/>
      <c r="GQ862" s="12"/>
      <c r="GR862" s="12"/>
      <c r="GS862" s="12"/>
      <c r="GT862" s="12"/>
      <c r="GU862" s="12"/>
      <c r="GV862" s="12"/>
      <c r="GW862" s="12"/>
      <c r="GX862" s="12"/>
      <c r="GY862" s="12"/>
      <c r="GZ862" s="12"/>
      <c r="HA862" s="12"/>
      <c r="HB862" s="12"/>
      <c r="HC862" s="12"/>
      <c r="HD862" s="12"/>
      <c r="HE862" s="12"/>
      <c r="HF862" s="12"/>
      <c r="HG862" s="12"/>
      <c r="HH862" s="12"/>
      <c r="HI862" s="12"/>
      <c r="HJ862" s="12"/>
      <c r="HK862" s="12"/>
      <c r="HL862" s="12"/>
      <c r="HM862" s="12"/>
      <c r="HN862" s="12"/>
      <c r="HO862" s="12"/>
      <c r="HP862" s="12"/>
      <c r="HQ862" s="12"/>
      <c r="HR862" s="12"/>
      <c r="HS862" s="12"/>
      <c r="HT862" s="12"/>
      <c r="HU862" s="12"/>
      <c r="HV862" s="12"/>
      <c r="HW862" s="12"/>
      <c r="HX862" s="12"/>
      <c r="HY862" s="12"/>
      <c r="HZ862" s="12"/>
      <c r="IA862" s="12"/>
      <c r="IB862" s="12"/>
      <c r="IC862" s="12"/>
      <c r="ID862" s="12"/>
    </row>
    <row r="863" spans="1:238" x14ac:dyDescent="0.2">
      <c r="A863" s="11">
        <f t="shared" si="15"/>
        <v>855</v>
      </c>
      <c r="B863" s="38" t="s">
        <v>467</v>
      </c>
      <c r="C863" s="55" t="s">
        <v>759</v>
      </c>
      <c r="D863" s="55" t="s">
        <v>152</v>
      </c>
      <c r="E863" s="69" t="s">
        <v>2370</v>
      </c>
      <c r="F863" s="58" t="s">
        <v>109</v>
      </c>
      <c r="G863" s="39">
        <v>3397</v>
      </c>
      <c r="H863" s="39">
        <v>7210</v>
      </c>
      <c r="I863" s="57" t="s">
        <v>15</v>
      </c>
      <c r="J863" s="57" t="s">
        <v>17</v>
      </c>
      <c r="K863" s="36"/>
    </row>
    <row r="864" spans="1:238" x14ac:dyDescent="0.2">
      <c r="A864" s="11">
        <f t="shared" si="15"/>
        <v>856</v>
      </c>
      <c r="B864" s="38" t="s">
        <v>468</v>
      </c>
      <c r="C864" s="55" t="s">
        <v>759</v>
      </c>
      <c r="D864" s="55" t="s">
        <v>152</v>
      </c>
      <c r="E864" s="69" t="s">
        <v>2370</v>
      </c>
      <c r="F864" s="58" t="s">
        <v>97</v>
      </c>
      <c r="G864" s="39">
        <v>3396</v>
      </c>
      <c r="H864" s="39">
        <v>5204</v>
      </c>
      <c r="I864" s="57" t="s">
        <v>15</v>
      </c>
      <c r="J864" s="57" t="s">
        <v>17</v>
      </c>
      <c r="K864" s="36"/>
    </row>
    <row r="865" spans="1:238" x14ac:dyDescent="0.2">
      <c r="A865" s="11">
        <f t="shared" si="15"/>
        <v>857</v>
      </c>
      <c r="B865" s="38" t="s">
        <v>469</v>
      </c>
      <c r="C865" s="38" t="s">
        <v>759</v>
      </c>
      <c r="D865" s="55" t="s">
        <v>152</v>
      </c>
      <c r="E865" s="69" t="s">
        <v>2374</v>
      </c>
      <c r="F865" s="58" t="s">
        <v>118</v>
      </c>
      <c r="G865" s="39">
        <v>3415</v>
      </c>
      <c r="H865" s="39">
        <v>5859</v>
      </c>
      <c r="I865" s="57" t="s">
        <v>15</v>
      </c>
      <c r="J865" s="57" t="s">
        <v>17</v>
      </c>
      <c r="K865" s="36" t="s">
        <v>181</v>
      </c>
    </row>
    <row r="866" spans="1:238" x14ac:dyDescent="0.2">
      <c r="A866" s="11">
        <f t="shared" si="15"/>
        <v>858</v>
      </c>
      <c r="B866" s="38" t="s">
        <v>129</v>
      </c>
      <c r="C866" s="38" t="s">
        <v>759</v>
      </c>
      <c r="D866" s="55" t="s">
        <v>152</v>
      </c>
      <c r="E866" s="69" t="s">
        <v>2374</v>
      </c>
      <c r="F866" s="58" t="s">
        <v>33</v>
      </c>
      <c r="G866" s="39">
        <v>5461</v>
      </c>
      <c r="H866" s="39">
        <v>9477</v>
      </c>
      <c r="I866" s="57" t="s">
        <v>15</v>
      </c>
      <c r="J866" s="57" t="s">
        <v>17</v>
      </c>
      <c r="K866" s="36"/>
    </row>
    <row r="867" spans="1:238" x14ac:dyDescent="0.2">
      <c r="A867" s="11">
        <f t="shared" si="15"/>
        <v>859</v>
      </c>
      <c r="B867" s="38" t="s">
        <v>818</v>
      </c>
      <c r="C867" s="38" t="s">
        <v>759</v>
      </c>
      <c r="D867" s="55" t="s">
        <v>152</v>
      </c>
      <c r="E867" s="69" t="s">
        <v>2375</v>
      </c>
      <c r="F867" s="58" t="s">
        <v>130</v>
      </c>
      <c r="G867" s="39">
        <v>1156</v>
      </c>
      <c r="H867" s="39">
        <v>2327</v>
      </c>
      <c r="I867" s="57" t="s">
        <v>18</v>
      </c>
      <c r="J867" s="57" t="s">
        <v>17</v>
      </c>
      <c r="K867" s="36"/>
    </row>
    <row r="868" spans="1:238" x14ac:dyDescent="0.2">
      <c r="A868" s="11">
        <f t="shared" si="15"/>
        <v>860</v>
      </c>
      <c r="B868" s="38" t="s">
        <v>470</v>
      </c>
      <c r="C868" s="38" t="s">
        <v>759</v>
      </c>
      <c r="D868" s="55" t="s">
        <v>152</v>
      </c>
      <c r="E868" s="69" t="s">
        <v>2376</v>
      </c>
      <c r="F868" s="58" t="s">
        <v>1184</v>
      </c>
      <c r="G868" s="39">
        <v>3838</v>
      </c>
      <c r="H868" s="39">
        <v>6913</v>
      </c>
      <c r="I868" s="57" t="s">
        <v>18</v>
      </c>
      <c r="J868" s="57" t="s">
        <v>17</v>
      </c>
      <c r="K868" s="36"/>
    </row>
    <row r="869" spans="1:238" x14ac:dyDescent="0.2">
      <c r="A869" s="11">
        <f t="shared" si="15"/>
        <v>861</v>
      </c>
      <c r="B869" s="38" t="s">
        <v>467</v>
      </c>
      <c r="C869" s="38" t="s">
        <v>759</v>
      </c>
      <c r="D869" s="55" t="s">
        <v>152</v>
      </c>
      <c r="E869" s="69" t="s">
        <v>2376</v>
      </c>
      <c r="F869" s="58" t="s">
        <v>109</v>
      </c>
      <c r="G869" s="39">
        <v>24</v>
      </c>
      <c r="H869" s="39">
        <v>50</v>
      </c>
      <c r="I869" s="57" t="s">
        <v>902</v>
      </c>
      <c r="J869" s="57" t="s">
        <v>902</v>
      </c>
      <c r="K869" s="36"/>
    </row>
    <row r="870" spans="1:238" x14ac:dyDescent="0.2">
      <c r="A870" s="11">
        <f t="shared" si="15"/>
        <v>862</v>
      </c>
      <c r="B870" s="38" t="s">
        <v>470</v>
      </c>
      <c r="C870" s="38" t="s">
        <v>759</v>
      </c>
      <c r="D870" s="55" t="s">
        <v>152</v>
      </c>
      <c r="E870" s="69" t="s">
        <v>2380</v>
      </c>
      <c r="F870" s="58" t="s">
        <v>1184</v>
      </c>
      <c r="G870" s="39">
        <v>17</v>
      </c>
      <c r="H870" s="39">
        <v>38</v>
      </c>
      <c r="I870" s="57" t="s">
        <v>902</v>
      </c>
      <c r="J870" s="57" t="s">
        <v>17</v>
      </c>
      <c r="K870" s="36"/>
    </row>
    <row r="871" spans="1:238" x14ac:dyDescent="0.2">
      <c r="A871" s="11">
        <f t="shared" si="15"/>
        <v>863</v>
      </c>
      <c r="B871" s="32" t="s">
        <v>157</v>
      </c>
      <c r="C871" s="32" t="s">
        <v>759</v>
      </c>
      <c r="D871" s="32" t="s">
        <v>152</v>
      </c>
      <c r="E871" s="68" t="s">
        <v>2383</v>
      </c>
      <c r="F871" s="33" t="s">
        <v>158</v>
      </c>
      <c r="G871" s="34">
        <v>4951</v>
      </c>
      <c r="H871" s="34">
        <v>7688</v>
      </c>
      <c r="I871" s="37" t="s">
        <v>15</v>
      </c>
      <c r="J871" s="35" t="s">
        <v>17</v>
      </c>
      <c r="K871" s="36" t="s">
        <v>181</v>
      </c>
    </row>
    <row r="872" spans="1:238" x14ac:dyDescent="0.2">
      <c r="A872" s="11">
        <f t="shared" si="15"/>
        <v>864</v>
      </c>
      <c r="B872" s="32" t="s">
        <v>159</v>
      </c>
      <c r="C872" s="32" t="s">
        <v>759</v>
      </c>
      <c r="D872" s="32" t="s">
        <v>152</v>
      </c>
      <c r="E872" s="68" t="s">
        <v>2383</v>
      </c>
      <c r="F872" s="33" t="s">
        <v>160</v>
      </c>
      <c r="G872" s="34">
        <v>11351</v>
      </c>
      <c r="H872" s="34">
        <v>18727</v>
      </c>
      <c r="I872" s="37" t="s">
        <v>15</v>
      </c>
      <c r="J872" s="35" t="s">
        <v>17</v>
      </c>
      <c r="K872" s="36" t="s">
        <v>181</v>
      </c>
    </row>
    <row r="873" spans="1:238" x14ac:dyDescent="0.2">
      <c r="A873" s="11">
        <f t="shared" si="15"/>
        <v>865</v>
      </c>
      <c r="B873" s="32" t="s">
        <v>471</v>
      </c>
      <c r="C873" s="32" t="s">
        <v>759</v>
      </c>
      <c r="D873" s="32" t="s">
        <v>152</v>
      </c>
      <c r="E873" s="68" t="s">
        <v>2385</v>
      </c>
      <c r="F873" s="33" t="s">
        <v>171</v>
      </c>
      <c r="G873" s="34">
        <v>2631</v>
      </c>
      <c r="H873" s="34">
        <v>4513</v>
      </c>
      <c r="I873" s="37" t="s">
        <v>15</v>
      </c>
      <c r="J873" s="35" t="s">
        <v>17</v>
      </c>
      <c r="K873" s="36" t="s">
        <v>181</v>
      </c>
    </row>
    <row r="874" spans="1:238" x14ac:dyDescent="0.2">
      <c r="A874" s="11">
        <f t="shared" si="15"/>
        <v>866</v>
      </c>
      <c r="B874" s="32" t="s">
        <v>472</v>
      </c>
      <c r="C874" s="32" t="s">
        <v>759</v>
      </c>
      <c r="D874" s="32" t="s">
        <v>152</v>
      </c>
      <c r="E874" s="68" t="s">
        <v>2385</v>
      </c>
      <c r="F874" s="33" t="s">
        <v>170</v>
      </c>
      <c r="G874" s="34">
        <v>2925</v>
      </c>
      <c r="H874" s="34">
        <v>5471</v>
      </c>
      <c r="I874" s="37" t="s">
        <v>15</v>
      </c>
      <c r="J874" s="35" t="s">
        <v>17</v>
      </c>
      <c r="K874" s="36"/>
    </row>
    <row r="875" spans="1:238" x14ac:dyDescent="0.2">
      <c r="A875" s="11">
        <f t="shared" si="15"/>
        <v>867</v>
      </c>
      <c r="B875" s="32" t="s">
        <v>473</v>
      </c>
      <c r="C875" s="32" t="s">
        <v>759</v>
      </c>
      <c r="D875" s="32" t="s">
        <v>152</v>
      </c>
      <c r="E875" s="68" t="s">
        <v>2385</v>
      </c>
      <c r="F875" s="33" t="s">
        <v>169</v>
      </c>
      <c r="G875" s="34">
        <v>3756</v>
      </c>
      <c r="H875" s="34">
        <v>8105</v>
      </c>
      <c r="I875" s="37" t="s">
        <v>15</v>
      </c>
      <c r="J875" s="35" t="s">
        <v>17</v>
      </c>
      <c r="K875" s="36" t="s">
        <v>181</v>
      </c>
    </row>
    <row r="876" spans="1:238" x14ac:dyDescent="0.2">
      <c r="A876" s="11">
        <f t="shared" si="15"/>
        <v>868</v>
      </c>
      <c r="B876" s="32" t="s">
        <v>192</v>
      </c>
      <c r="C876" s="32" t="s">
        <v>759</v>
      </c>
      <c r="D876" s="32" t="s">
        <v>152</v>
      </c>
      <c r="E876" s="68" t="s">
        <v>190</v>
      </c>
      <c r="F876" s="33" t="s">
        <v>957</v>
      </c>
      <c r="G876" s="34">
        <v>2242</v>
      </c>
      <c r="H876" s="34">
        <v>4555</v>
      </c>
      <c r="I876" s="57" t="s">
        <v>747</v>
      </c>
      <c r="J876" s="35" t="s">
        <v>17</v>
      </c>
      <c r="K876" s="36" t="s">
        <v>181</v>
      </c>
    </row>
    <row r="877" spans="1:238" s="12" customFormat="1" x14ac:dyDescent="0.2">
      <c r="A877" s="11">
        <f t="shared" si="15"/>
        <v>869</v>
      </c>
      <c r="B877" s="32" t="s">
        <v>679</v>
      </c>
      <c r="C877" s="32" t="s">
        <v>759</v>
      </c>
      <c r="D877" s="32" t="s">
        <v>152</v>
      </c>
      <c r="E877" s="68" t="s">
        <v>2408</v>
      </c>
      <c r="F877" s="33" t="s">
        <v>680</v>
      </c>
      <c r="G877" s="34">
        <v>3568</v>
      </c>
      <c r="H877" s="34">
        <v>6772</v>
      </c>
      <c r="I877" s="37" t="s">
        <v>18</v>
      </c>
      <c r="J877" s="35" t="s">
        <v>17</v>
      </c>
      <c r="K877" s="36" t="s">
        <v>181</v>
      </c>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row>
    <row r="878" spans="1:238" x14ac:dyDescent="0.2">
      <c r="A878" s="11">
        <f t="shared" si="15"/>
        <v>870</v>
      </c>
      <c r="B878" s="32" t="s">
        <v>681</v>
      </c>
      <c r="C878" s="32" t="s">
        <v>759</v>
      </c>
      <c r="D878" s="32" t="s">
        <v>152</v>
      </c>
      <c r="E878" s="68" t="s">
        <v>2408</v>
      </c>
      <c r="F878" s="33" t="s">
        <v>122</v>
      </c>
      <c r="G878" s="34">
        <v>5208</v>
      </c>
      <c r="H878" s="34">
        <v>12370</v>
      </c>
      <c r="I878" s="37" t="s">
        <v>15</v>
      </c>
      <c r="J878" s="35" t="s">
        <v>17</v>
      </c>
      <c r="K878" s="36" t="s">
        <v>181</v>
      </c>
    </row>
    <row r="879" spans="1:238" x14ac:dyDescent="0.2">
      <c r="A879" s="11">
        <f t="shared" si="15"/>
        <v>871</v>
      </c>
      <c r="B879" s="32" t="s">
        <v>691</v>
      </c>
      <c r="C879" s="32" t="s">
        <v>759</v>
      </c>
      <c r="D879" s="32" t="s">
        <v>152</v>
      </c>
      <c r="E879" s="68">
        <v>2021.01</v>
      </c>
      <c r="F879" s="33" t="s">
        <v>964</v>
      </c>
      <c r="G879" s="34">
        <v>2182</v>
      </c>
      <c r="H879" s="34">
        <v>3979</v>
      </c>
      <c r="I879" s="37" t="s">
        <v>15</v>
      </c>
      <c r="J879" s="35" t="s">
        <v>17</v>
      </c>
      <c r="K879" s="36"/>
    </row>
    <row r="880" spans="1:238" x14ac:dyDescent="0.2">
      <c r="A880" s="11">
        <f t="shared" si="15"/>
        <v>872</v>
      </c>
      <c r="B880" s="32" t="s">
        <v>692</v>
      </c>
      <c r="C880" s="32" t="s">
        <v>759</v>
      </c>
      <c r="D880" s="32" t="s">
        <v>152</v>
      </c>
      <c r="E880" s="68">
        <v>2021.02</v>
      </c>
      <c r="F880" s="33" t="s">
        <v>1412</v>
      </c>
      <c r="G880" s="34">
        <v>4480</v>
      </c>
      <c r="H880" s="34">
        <v>6858</v>
      </c>
      <c r="I880" s="37" t="s">
        <v>15</v>
      </c>
      <c r="J880" s="35" t="s">
        <v>17</v>
      </c>
      <c r="K880" s="36" t="s">
        <v>181</v>
      </c>
    </row>
    <row r="881" spans="1:238" x14ac:dyDescent="0.2">
      <c r="A881" s="11">
        <f t="shared" si="15"/>
        <v>873</v>
      </c>
      <c r="B881" s="32" t="s">
        <v>693</v>
      </c>
      <c r="C881" s="32" t="s">
        <v>759</v>
      </c>
      <c r="D881" s="32" t="s">
        <v>152</v>
      </c>
      <c r="E881" s="68">
        <v>2021.02</v>
      </c>
      <c r="F881" s="33" t="s">
        <v>36</v>
      </c>
      <c r="G881" s="34">
        <v>3382</v>
      </c>
      <c r="H881" s="34">
        <v>5397</v>
      </c>
      <c r="I881" s="37" t="s">
        <v>15</v>
      </c>
      <c r="J881" s="35" t="s">
        <v>17</v>
      </c>
      <c r="K881" s="36" t="s">
        <v>181</v>
      </c>
    </row>
    <row r="882" spans="1:238" s="12" customFormat="1" x14ac:dyDescent="0.2">
      <c r="A882" s="11">
        <f t="shared" si="15"/>
        <v>874</v>
      </c>
      <c r="B882" s="32" t="s">
        <v>1197</v>
      </c>
      <c r="C882" s="32" t="s">
        <v>759</v>
      </c>
      <c r="D882" s="32" t="s">
        <v>152</v>
      </c>
      <c r="E882" s="68">
        <v>2021.03</v>
      </c>
      <c r="F882" s="33" t="s">
        <v>680</v>
      </c>
      <c r="G882" s="34">
        <v>32</v>
      </c>
      <c r="H882" s="34">
        <v>70</v>
      </c>
      <c r="I882" s="37" t="s">
        <v>902</v>
      </c>
      <c r="J882" s="35" t="s">
        <v>902</v>
      </c>
      <c r="K882" s="36"/>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row>
    <row r="883" spans="1:238" s="12" customFormat="1" x14ac:dyDescent="0.2">
      <c r="A883" s="11">
        <f t="shared" si="15"/>
        <v>875</v>
      </c>
      <c r="B883" s="32" t="s">
        <v>724</v>
      </c>
      <c r="C883" s="32" t="s">
        <v>759</v>
      </c>
      <c r="D883" s="32" t="s">
        <v>152</v>
      </c>
      <c r="E883" s="68">
        <v>2021.05</v>
      </c>
      <c r="F883" s="33" t="s">
        <v>2418</v>
      </c>
      <c r="G883" s="34">
        <v>4245</v>
      </c>
      <c r="H883" s="34">
        <v>6048</v>
      </c>
      <c r="I883" s="37" t="s">
        <v>15</v>
      </c>
      <c r="J883" s="35" t="s">
        <v>17</v>
      </c>
      <c r="K883" s="36" t="s">
        <v>181</v>
      </c>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row>
    <row r="884" spans="1:238" s="12" customFormat="1" x14ac:dyDescent="0.2">
      <c r="A884" s="11">
        <f t="shared" si="15"/>
        <v>876</v>
      </c>
      <c r="B884" s="32" t="s">
        <v>737</v>
      </c>
      <c r="C884" s="32" t="s">
        <v>759</v>
      </c>
      <c r="D884" s="32" t="s">
        <v>152</v>
      </c>
      <c r="E884" s="68">
        <v>2021.06</v>
      </c>
      <c r="F884" s="33" t="s">
        <v>155</v>
      </c>
      <c r="G884" s="34">
        <v>3270</v>
      </c>
      <c r="H884" s="34">
        <v>5427</v>
      </c>
      <c r="I884" s="37" t="s">
        <v>15</v>
      </c>
      <c r="J884" s="35" t="s">
        <v>17</v>
      </c>
      <c r="K884" s="36" t="s">
        <v>181</v>
      </c>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row>
    <row r="885" spans="1:238" s="12" customFormat="1" x14ac:dyDescent="0.2">
      <c r="A885" s="11">
        <f t="shared" si="15"/>
        <v>877</v>
      </c>
      <c r="B885" s="32" t="s">
        <v>738</v>
      </c>
      <c r="C885" s="32" t="s">
        <v>759</v>
      </c>
      <c r="D885" s="32" t="s">
        <v>152</v>
      </c>
      <c r="E885" s="68">
        <v>2021.06</v>
      </c>
      <c r="F885" s="33" t="s">
        <v>35</v>
      </c>
      <c r="G885" s="34">
        <v>6187</v>
      </c>
      <c r="H885" s="34">
        <v>12633</v>
      </c>
      <c r="I885" s="37" t="s">
        <v>15</v>
      </c>
      <c r="J885" s="35" t="s">
        <v>17</v>
      </c>
      <c r="K885" s="36" t="s">
        <v>181</v>
      </c>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row>
    <row r="886" spans="1:238" s="12" customFormat="1" x14ac:dyDescent="0.2">
      <c r="A886" s="11">
        <f t="shared" si="15"/>
        <v>878</v>
      </c>
      <c r="B886" s="32" t="s">
        <v>739</v>
      </c>
      <c r="C886" s="32" t="s">
        <v>759</v>
      </c>
      <c r="D886" s="32" t="s">
        <v>152</v>
      </c>
      <c r="E886" s="68">
        <v>2021.06</v>
      </c>
      <c r="F886" s="33" t="s">
        <v>44</v>
      </c>
      <c r="G886" s="34">
        <v>3076</v>
      </c>
      <c r="H886" s="34">
        <v>5895</v>
      </c>
      <c r="I886" s="37" t="s">
        <v>127</v>
      </c>
      <c r="J886" s="35" t="s">
        <v>17</v>
      </c>
      <c r="K886" s="36" t="s">
        <v>181</v>
      </c>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row>
    <row r="887" spans="1:238" s="12" customFormat="1" x14ac:dyDescent="0.2">
      <c r="A887" s="11">
        <f t="shared" si="15"/>
        <v>879</v>
      </c>
      <c r="B887" s="32" t="s">
        <v>784</v>
      </c>
      <c r="C887" s="32" t="s">
        <v>759</v>
      </c>
      <c r="D887" s="32" t="s">
        <v>152</v>
      </c>
      <c r="E887" s="68">
        <v>2021.09</v>
      </c>
      <c r="F887" s="33" t="s">
        <v>44</v>
      </c>
      <c r="G887" s="34">
        <v>1133</v>
      </c>
      <c r="H887" s="34">
        <v>2209</v>
      </c>
      <c r="I887" s="37" t="s">
        <v>127</v>
      </c>
      <c r="J887" s="35" t="s">
        <v>17</v>
      </c>
      <c r="K887" s="36"/>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row>
    <row r="888" spans="1:238" s="12" customFormat="1" x14ac:dyDescent="0.2">
      <c r="A888" s="11">
        <f t="shared" si="15"/>
        <v>880</v>
      </c>
      <c r="B888" s="32" t="s">
        <v>812</v>
      </c>
      <c r="C888" s="32" t="s">
        <v>759</v>
      </c>
      <c r="D888" s="32" t="s">
        <v>152</v>
      </c>
      <c r="E888" s="68">
        <v>2021.11</v>
      </c>
      <c r="F888" s="33" t="s">
        <v>2435</v>
      </c>
      <c r="G888" s="34">
        <v>6216</v>
      </c>
      <c r="H888" s="34">
        <v>10381</v>
      </c>
      <c r="I888" s="37" t="s">
        <v>15</v>
      </c>
      <c r="J888" s="35" t="s">
        <v>17</v>
      </c>
      <c r="K888" s="36" t="s">
        <v>181</v>
      </c>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row>
    <row r="889" spans="1:238" s="12" customFormat="1" x14ac:dyDescent="0.2">
      <c r="A889" s="11">
        <f t="shared" si="15"/>
        <v>881</v>
      </c>
      <c r="B889" s="32" t="s">
        <v>817</v>
      </c>
      <c r="C889" s="32" t="s">
        <v>759</v>
      </c>
      <c r="D889" s="32" t="s">
        <v>152</v>
      </c>
      <c r="E889" s="68">
        <v>2021.12</v>
      </c>
      <c r="F889" s="33" t="s">
        <v>2424</v>
      </c>
      <c r="G889" s="34">
        <v>2931</v>
      </c>
      <c r="H889" s="34">
        <v>5511</v>
      </c>
      <c r="I889" s="37" t="s">
        <v>18</v>
      </c>
      <c r="J889" s="35" t="s">
        <v>17</v>
      </c>
      <c r="K889" s="36"/>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row>
    <row r="890" spans="1:238" s="12" customFormat="1" x14ac:dyDescent="0.2">
      <c r="A890" s="11">
        <f t="shared" si="15"/>
        <v>882</v>
      </c>
      <c r="B890" s="32" t="s">
        <v>818</v>
      </c>
      <c r="C890" s="32" t="s">
        <v>759</v>
      </c>
      <c r="D890" s="32" t="s">
        <v>152</v>
      </c>
      <c r="E890" s="68">
        <v>2021.12</v>
      </c>
      <c r="F890" s="33" t="s">
        <v>130</v>
      </c>
      <c r="G890" s="34">
        <v>1621</v>
      </c>
      <c r="H890" s="34">
        <v>3182</v>
      </c>
      <c r="I890" s="37" t="s">
        <v>18</v>
      </c>
      <c r="J890" s="35" t="s">
        <v>17</v>
      </c>
      <c r="K890" s="36" t="s">
        <v>181</v>
      </c>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row>
    <row r="891" spans="1:238" s="12" customFormat="1" x14ac:dyDescent="0.2">
      <c r="A891" s="11">
        <f t="shared" si="15"/>
        <v>883</v>
      </c>
      <c r="B891" s="32" t="s">
        <v>833</v>
      </c>
      <c r="C891" s="32" t="s">
        <v>759</v>
      </c>
      <c r="D891" s="32" t="s">
        <v>152</v>
      </c>
      <c r="E891" s="68">
        <v>2022.01</v>
      </c>
      <c r="F891" s="33" t="s">
        <v>97</v>
      </c>
      <c r="G891" s="34">
        <v>2885</v>
      </c>
      <c r="H891" s="34">
        <v>5783</v>
      </c>
      <c r="I891" s="37" t="s">
        <v>15</v>
      </c>
      <c r="J891" s="35" t="s">
        <v>17</v>
      </c>
      <c r="K891" s="36" t="s">
        <v>181</v>
      </c>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row>
    <row r="892" spans="1:238" s="12" customFormat="1" x14ac:dyDescent="0.2">
      <c r="A892" s="11">
        <f t="shared" si="15"/>
        <v>884</v>
      </c>
      <c r="B892" s="32" t="s">
        <v>836</v>
      </c>
      <c r="C892" s="32" t="s">
        <v>759</v>
      </c>
      <c r="D892" s="32" t="s">
        <v>152</v>
      </c>
      <c r="E892" s="68">
        <v>2022.02</v>
      </c>
      <c r="F892" s="33" t="s">
        <v>2440</v>
      </c>
      <c r="G892" s="34">
        <v>4792</v>
      </c>
      <c r="H892" s="34">
        <v>7239</v>
      </c>
      <c r="I892" s="37" t="s">
        <v>15</v>
      </c>
      <c r="J892" s="35" t="s">
        <v>17</v>
      </c>
      <c r="K892" s="36" t="s">
        <v>181</v>
      </c>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row>
    <row r="893" spans="1:238" s="12" customFormat="1" x14ac:dyDescent="0.2">
      <c r="A893" s="11">
        <f t="shared" si="15"/>
        <v>885</v>
      </c>
      <c r="B893" s="32" t="s">
        <v>846</v>
      </c>
      <c r="C893" s="32" t="s">
        <v>759</v>
      </c>
      <c r="D893" s="32" t="s">
        <v>152</v>
      </c>
      <c r="E893" s="68">
        <v>2022.03</v>
      </c>
      <c r="F893" s="33" t="s">
        <v>680</v>
      </c>
      <c r="G893" s="34">
        <v>3239</v>
      </c>
      <c r="H893" s="34">
        <v>7215</v>
      </c>
      <c r="I893" s="37" t="s">
        <v>127</v>
      </c>
      <c r="J893" s="35" t="s">
        <v>17</v>
      </c>
      <c r="K893" s="36" t="s">
        <v>181</v>
      </c>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row>
    <row r="894" spans="1:238" s="12" customFormat="1" x14ac:dyDescent="0.2">
      <c r="A894" s="11">
        <f t="shared" si="15"/>
        <v>886</v>
      </c>
      <c r="B894" s="32" t="s">
        <v>847</v>
      </c>
      <c r="C894" s="32" t="s">
        <v>759</v>
      </c>
      <c r="D894" s="32" t="s">
        <v>152</v>
      </c>
      <c r="E894" s="68">
        <v>2022.03</v>
      </c>
      <c r="F894" s="33" t="s">
        <v>23</v>
      </c>
      <c r="G894" s="34">
        <v>2273</v>
      </c>
      <c r="H894" s="34">
        <v>5294</v>
      </c>
      <c r="I894" s="37" t="s">
        <v>18</v>
      </c>
      <c r="J894" s="35" t="s">
        <v>17</v>
      </c>
      <c r="K894" s="36" t="s">
        <v>181</v>
      </c>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row>
    <row r="895" spans="1:238" s="12" customFormat="1" x14ac:dyDescent="0.2">
      <c r="A895" s="11">
        <f t="shared" si="15"/>
        <v>887</v>
      </c>
      <c r="B895" s="32" t="s">
        <v>864</v>
      </c>
      <c r="C895" s="32" t="s">
        <v>759</v>
      </c>
      <c r="D895" s="32" t="s">
        <v>152</v>
      </c>
      <c r="E895" s="68">
        <v>2022.04</v>
      </c>
      <c r="F895" s="33" t="s">
        <v>1122</v>
      </c>
      <c r="G895" s="34">
        <v>5390</v>
      </c>
      <c r="H895" s="34">
        <v>10365</v>
      </c>
      <c r="I895" s="37" t="s">
        <v>15</v>
      </c>
      <c r="J895" s="35" t="s">
        <v>17</v>
      </c>
      <c r="K895" s="36" t="s">
        <v>181</v>
      </c>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row>
    <row r="896" spans="1:238" s="12" customFormat="1" x14ac:dyDescent="0.2">
      <c r="A896" s="11">
        <f t="shared" si="15"/>
        <v>888</v>
      </c>
      <c r="B896" s="32" t="s">
        <v>873</v>
      </c>
      <c r="C896" s="32" t="s">
        <v>759</v>
      </c>
      <c r="D896" s="32" t="s">
        <v>152</v>
      </c>
      <c r="E896" s="68">
        <v>2022.05</v>
      </c>
      <c r="F896" s="33" t="s">
        <v>36</v>
      </c>
      <c r="G896" s="34">
        <v>6668</v>
      </c>
      <c r="H896" s="34">
        <v>11013</v>
      </c>
      <c r="I896" s="37" t="s">
        <v>15</v>
      </c>
      <c r="J896" s="35" t="s">
        <v>17</v>
      </c>
      <c r="K896" s="36" t="s">
        <v>181</v>
      </c>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row>
    <row r="897" spans="1:238" s="12" customFormat="1" x14ac:dyDescent="0.2">
      <c r="A897" s="11">
        <f t="shared" si="15"/>
        <v>889</v>
      </c>
      <c r="B897" s="32" t="s">
        <v>924</v>
      </c>
      <c r="C897" s="32" t="s">
        <v>759</v>
      </c>
      <c r="D897" s="32" t="s">
        <v>152</v>
      </c>
      <c r="E897" s="68">
        <v>2022.07</v>
      </c>
      <c r="F897" s="33" t="s">
        <v>925</v>
      </c>
      <c r="G897" s="34">
        <v>5626</v>
      </c>
      <c r="H897" s="34">
        <v>10574</v>
      </c>
      <c r="I897" s="37" t="s">
        <v>15</v>
      </c>
      <c r="J897" s="35" t="s">
        <v>17</v>
      </c>
      <c r="K897" s="36" t="s">
        <v>180</v>
      </c>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row>
    <row r="898" spans="1:238" s="12" customFormat="1" x14ac:dyDescent="0.2">
      <c r="A898" s="11">
        <f t="shared" si="15"/>
        <v>890</v>
      </c>
      <c r="B898" s="32" t="s">
        <v>956</v>
      </c>
      <c r="C898" s="32" t="s">
        <v>759</v>
      </c>
      <c r="D898" s="32" t="s">
        <v>152</v>
      </c>
      <c r="E898" s="68">
        <v>2022.09</v>
      </c>
      <c r="F898" s="33" t="s">
        <v>957</v>
      </c>
      <c r="G898" s="34">
        <v>3061</v>
      </c>
      <c r="H898" s="34">
        <v>5955</v>
      </c>
      <c r="I898" s="37" t="s">
        <v>127</v>
      </c>
      <c r="J898" s="35" t="s">
        <v>17</v>
      </c>
      <c r="K898" s="36" t="s">
        <v>181</v>
      </c>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row>
    <row r="899" spans="1:238" s="12" customFormat="1" x14ac:dyDescent="0.2">
      <c r="A899" s="11">
        <f t="shared" si="15"/>
        <v>891</v>
      </c>
      <c r="B899" s="32" t="s">
        <v>992</v>
      </c>
      <c r="C899" s="32" t="s">
        <v>759</v>
      </c>
      <c r="D899" s="32" t="s">
        <v>152</v>
      </c>
      <c r="E899" s="68">
        <v>2022.11</v>
      </c>
      <c r="F899" s="33" t="s">
        <v>967</v>
      </c>
      <c r="G899" s="34">
        <v>8750</v>
      </c>
      <c r="H899" s="34">
        <v>15871</v>
      </c>
      <c r="I899" s="37" t="s">
        <v>15</v>
      </c>
      <c r="J899" s="35" t="s">
        <v>17</v>
      </c>
      <c r="K899" s="36" t="s">
        <v>181</v>
      </c>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row>
    <row r="900" spans="1:238" s="12" customFormat="1" x14ac:dyDescent="0.2">
      <c r="A900" s="11">
        <f t="shared" si="15"/>
        <v>892</v>
      </c>
      <c r="B900" s="32" t="s">
        <v>989</v>
      </c>
      <c r="C900" s="32" t="s">
        <v>759</v>
      </c>
      <c r="D900" s="32" t="s">
        <v>152</v>
      </c>
      <c r="E900" s="68">
        <v>2022.11</v>
      </c>
      <c r="F900" s="33" t="s">
        <v>990</v>
      </c>
      <c r="G900" s="34">
        <v>8855</v>
      </c>
      <c r="H900" s="34">
        <v>15258</v>
      </c>
      <c r="I900" s="37" t="s">
        <v>127</v>
      </c>
      <c r="J900" s="35" t="s">
        <v>17</v>
      </c>
      <c r="K900" s="36" t="s">
        <v>181</v>
      </c>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row>
    <row r="901" spans="1:238" s="12" customFormat="1" x14ac:dyDescent="0.2">
      <c r="A901" s="11">
        <f t="shared" si="15"/>
        <v>893</v>
      </c>
      <c r="B901" s="32" t="s">
        <v>996</v>
      </c>
      <c r="C901" s="32" t="s">
        <v>759</v>
      </c>
      <c r="D901" s="32" t="s">
        <v>152</v>
      </c>
      <c r="E901" s="68">
        <v>2022.12</v>
      </c>
      <c r="F901" s="33" t="s">
        <v>997</v>
      </c>
      <c r="G901" s="34">
        <v>3837</v>
      </c>
      <c r="H901" s="34">
        <v>8435</v>
      </c>
      <c r="I901" s="37" t="s">
        <v>127</v>
      </c>
      <c r="J901" s="35" t="s">
        <v>17</v>
      </c>
      <c r="K901" s="36" t="s">
        <v>181</v>
      </c>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row>
    <row r="902" spans="1:238" s="12" customFormat="1" x14ac:dyDescent="0.2">
      <c r="A902" s="11">
        <f t="shared" si="15"/>
        <v>894</v>
      </c>
      <c r="B902" s="32" t="s">
        <v>1018</v>
      </c>
      <c r="C902" s="32" t="s">
        <v>759</v>
      </c>
      <c r="D902" s="32" t="s">
        <v>152</v>
      </c>
      <c r="E902" s="68">
        <v>2023.01</v>
      </c>
      <c r="F902" s="33" t="s">
        <v>1019</v>
      </c>
      <c r="G902" s="34">
        <v>2865</v>
      </c>
      <c r="H902" s="34">
        <v>4248</v>
      </c>
      <c r="I902" s="37" t="s">
        <v>15</v>
      </c>
      <c r="J902" s="35" t="s">
        <v>17</v>
      </c>
      <c r="K902" s="36" t="s">
        <v>181</v>
      </c>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row>
    <row r="903" spans="1:238" s="12" customFormat="1" x14ac:dyDescent="0.2">
      <c r="A903" s="11">
        <f t="shared" si="15"/>
        <v>895</v>
      </c>
      <c r="B903" s="32" t="s">
        <v>1031</v>
      </c>
      <c r="C903" s="32" t="s">
        <v>759</v>
      </c>
      <c r="D903" s="32" t="s">
        <v>152</v>
      </c>
      <c r="E903" s="68">
        <v>2023.02</v>
      </c>
      <c r="F903" s="33" t="s">
        <v>1032</v>
      </c>
      <c r="G903" s="34">
        <v>3962</v>
      </c>
      <c r="H903" s="34">
        <v>6103</v>
      </c>
      <c r="I903" s="37" t="s">
        <v>15</v>
      </c>
      <c r="J903" s="35" t="s">
        <v>17</v>
      </c>
      <c r="K903" s="36" t="s">
        <v>181</v>
      </c>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row>
    <row r="904" spans="1:238" s="12" customFormat="1" x14ac:dyDescent="0.2">
      <c r="A904" s="11">
        <f t="shared" si="15"/>
        <v>896</v>
      </c>
      <c r="B904" s="32" t="s">
        <v>2472</v>
      </c>
      <c r="C904" s="32" t="s">
        <v>702</v>
      </c>
      <c r="D904" s="32" t="s">
        <v>152</v>
      </c>
      <c r="E904" s="68" t="s">
        <v>2457</v>
      </c>
      <c r="F904" s="33" t="s">
        <v>2473</v>
      </c>
      <c r="G904" s="34">
        <v>6568</v>
      </c>
      <c r="H904" s="34">
        <v>12178</v>
      </c>
      <c r="I904" s="37" t="s">
        <v>2468</v>
      </c>
      <c r="J904" s="35" t="s">
        <v>17</v>
      </c>
      <c r="K904" s="36"/>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row>
    <row r="905" spans="1:238" s="12" customFormat="1" x14ac:dyDescent="0.2">
      <c r="A905" s="11">
        <f t="shared" si="15"/>
        <v>897</v>
      </c>
      <c r="B905" s="32" t="s">
        <v>2483</v>
      </c>
      <c r="C905" s="32" t="s">
        <v>759</v>
      </c>
      <c r="D905" s="32" t="s">
        <v>152</v>
      </c>
      <c r="E905" s="68" t="s">
        <v>2484</v>
      </c>
      <c r="F905" s="33" t="s">
        <v>2485</v>
      </c>
      <c r="G905" s="34">
        <v>4073</v>
      </c>
      <c r="H905" s="34">
        <v>6633</v>
      </c>
      <c r="I905" s="37" t="s">
        <v>15</v>
      </c>
      <c r="J905" s="35" t="s">
        <v>17</v>
      </c>
      <c r="K905" s="36" t="s">
        <v>181</v>
      </c>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row>
    <row r="906" spans="1:238" s="12" customFormat="1" x14ac:dyDescent="0.2">
      <c r="A906" s="11">
        <f t="shared" si="15"/>
        <v>898</v>
      </c>
      <c r="B906" s="32" t="s">
        <v>2517</v>
      </c>
      <c r="C906" s="32" t="s">
        <v>702</v>
      </c>
      <c r="D906" s="32" t="s">
        <v>152</v>
      </c>
      <c r="E906" s="68" t="s">
        <v>2507</v>
      </c>
      <c r="F906" s="33" t="s">
        <v>2518</v>
      </c>
      <c r="G906" s="34">
        <v>8799</v>
      </c>
      <c r="H906" s="34">
        <v>13385</v>
      </c>
      <c r="I906" s="37" t="s">
        <v>2512</v>
      </c>
      <c r="J906" s="35" t="s">
        <v>17</v>
      </c>
      <c r="K906" s="36" t="s">
        <v>181</v>
      </c>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row>
    <row r="907" spans="1:238" s="12" customFormat="1" x14ac:dyDescent="0.2">
      <c r="A907" s="11">
        <f t="shared" si="15"/>
        <v>899</v>
      </c>
      <c r="B907" s="32" t="s">
        <v>2519</v>
      </c>
      <c r="C907" s="32" t="s">
        <v>702</v>
      </c>
      <c r="D907" s="32" t="s">
        <v>152</v>
      </c>
      <c r="E907" s="68" t="s">
        <v>2507</v>
      </c>
      <c r="F907" s="33" t="s">
        <v>2520</v>
      </c>
      <c r="G907" s="34">
        <v>191</v>
      </c>
      <c r="H907" s="34">
        <v>423</v>
      </c>
      <c r="I907" s="37" t="s">
        <v>2512</v>
      </c>
      <c r="J907" s="35" t="s">
        <v>17</v>
      </c>
      <c r="K907" s="36"/>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row>
    <row r="908" spans="1:238" s="12" customFormat="1" x14ac:dyDescent="0.2">
      <c r="A908" s="11">
        <f t="shared" si="15"/>
        <v>900</v>
      </c>
      <c r="B908" s="32" t="s">
        <v>2521</v>
      </c>
      <c r="C908" s="32" t="s">
        <v>702</v>
      </c>
      <c r="D908" s="32" t="s">
        <v>152</v>
      </c>
      <c r="E908" s="68" t="s">
        <v>2507</v>
      </c>
      <c r="F908" s="33" t="s">
        <v>56</v>
      </c>
      <c r="G908" s="34">
        <v>6491</v>
      </c>
      <c r="H908" s="34">
        <v>11901</v>
      </c>
      <c r="I908" s="37" t="s">
        <v>2468</v>
      </c>
      <c r="J908" s="35" t="s">
        <v>17</v>
      </c>
      <c r="K908" s="36" t="s">
        <v>181</v>
      </c>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row>
    <row r="909" spans="1:238" s="12" customFormat="1" x14ac:dyDescent="0.2">
      <c r="A909" s="11">
        <f t="shared" si="15"/>
        <v>901</v>
      </c>
      <c r="B909" s="32" t="s">
        <v>2543</v>
      </c>
      <c r="C909" s="32" t="s">
        <v>702</v>
      </c>
      <c r="D909" s="32" t="s">
        <v>152</v>
      </c>
      <c r="E909" s="136" t="s">
        <v>2529</v>
      </c>
      <c r="F909" s="33" t="s">
        <v>2467</v>
      </c>
      <c r="G909" s="34">
        <v>1468</v>
      </c>
      <c r="H909" s="34">
        <v>2984</v>
      </c>
      <c r="I909" s="41" t="s">
        <v>18</v>
      </c>
      <c r="J909" s="35" t="s">
        <v>17</v>
      </c>
      <c r="K909" s="36" t="s">
        <v>180</v>
      </c>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row>
    <row r="910" spans="1:238" s="12" customFormat="1" x14ac:dyDescent="0.2">
      <c r="A910" s="11">
        <f t="shared" si="15"/>
        <v>902</v>
      </c>
      <c r="B910" s="32" t="s">
        <v>2544</v>
      </c>
      <c r="C910" s="32" t="s">
        <v>702</v>
      </c>
      <c r="D910" s="32" t="s">
        <v>152</v>
      </c>
      <c r="E910" s="136" t="s">
        <v>2529</v>
      </c>
      <c r="F910" s="33" t="s">
        <v>2545</v>
      </c>
      <c r="G910" s="34">
        <v>3244</v>
      </c>
      <c r="H910" s="34">
        <v>6313</v>
      </c>
      <c r="I910" s="41" t="s">
        <v>15</v>
      </c>
      <c r="J910" s="35" t="s">
        <v>17</v>
      </c>
      <c r="K910" s="36" t="s">
        <v>181</v>
      </c>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row>
    <row r="911" spans="1:238" s="12" customFormat="1" x14ac:dyDescent="0.2">
      <c r="A911" s="11">
        <f t="shared" si="15"/>
        <v>903</v>
      </c>
      <c r="B911" s="32" t="s">
        <v>566</v>
      </c>
      <c r="C911" s="32" t="s">
        <v>759</v>
      </c>
      <c r="D911" s="32" t="s">
        <v>13</v>
      </c>
      <c r="E911" s="68" t="s">
        <v>1237</v>
      </c>
      <c r="F911" s="33" t="s">
        <v>44</v>
      </c>
      <c r="G911" s="34">
        <v>1467</v>
      </c>
      <c r="H911" s="34">
        <v>2920</v>
      </c>
      <c r="I911" s="37" t="s">
        <v>18</v>
      </c>
      <c r="J911" s="35" t="s">
        <v>17</v>
      </c>
      <c r="K911" s="36"/>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row>
    <row r="912" spans="1:238" s="12" customFormat="1" x14ac:dyDescent="0.2">
      <c r="A912" s="11">
        <f t="shared" si="15"/>
        <v>904</v>
      </c>
      <c r="B912" s="32" t="s">
        <v>567</v>
      </c>
      <c r="C912" s="32" t="s">
        <v>759</v>
      </c>
      <c r="D912" s="32" t="s">
        <v>13</v>
      </c>
      <c r="E912" s="68" t="s">
        <v>1237</v>
      </c>
      <c r="F912" s="33" t="s">
        <v>114</v>
      </c>
      <c r="G912" s="34">
        <v>1039</v>
      </c>
      <c r="H912" s="34">
        <v>2473</v>
      </c>
      <c r="I912" s="37" t="s">
        <v>15</v>
      </c>
      <c r="J912" s="35" t="s">
        <v>17</v>
      </c>
      <c r="K912" s="36"/>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row>
    <row r="913" spans="1:238" s="12" customFormat="1" x14ac:dyDescent="0.2">
      <c r="A913" s="11">
        <f t="shared" si="15"/>
        <v>905</v>
      </c>
      <c r="B913" s="32" t="s">
        <v>568</v>
      </c>
      <c r="C913" s="32" t="s">
        <v>759</v>
      </c>
      <c r="D913" s="32" t="s">
        <v>13</v>
      </c>
      <c r="E913" s="68" t="s">
        <v>1237</v>
      </c>
      <c r="F913" s="33" t="s">
        <v>35</v>
      </c>
      <c r="G913" s="34">
        <v>1160</v>
      </c>
      <c r="H913" s="34">
        <v>1515</v>
      </c>
      <c r="I913" s="37" t="s">
        <v>15</v>
      </c>
      <c r="J913" s="35" t="s">
        <v>17</v>
      </c>
      <c r="K913" s="36"/>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row>
    <row r="914" spans="1:238" s="12" customFormat="1" x14ac:dyDescent="0.2">
      <c r="A914" s="11">
        <f t="shared" si="15"/>
        <v>906</v>
      </c>
      <c r="B914" s="32" t="s">
        <v>569</v>
      </c>
      <c r="C914" s="32" t="s">
        <v>759</v>
      </c>
      <c r="D914" s="32" t="s">
        <v>13</v>
      </c>
      <c r="E914" s="68" t="s">
        <v>1241</v>
      </c>
      <c r="F914" s="33" t="s">
        <v>191</v>
      </c>
      <c r="G914" s="34">
        <v>932</v>
      </c>
      <c r="H914" s="34">
        <v>1574</v>
      </c>
      <c r="I914" s="37" t="s">
        <v>15</v>
      </c>
      <c r="J914" s="35" t="s">
        <v>17</v>
      </c>
      <c r="K914" s="36"/>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row>
    <row r="915" spans="1:238" s="12" customFormat="1" x14ac:dyDescent="0.2">
      <c r="A915" s="11">
        <f t="shared" si="15"/>
        <v>907</v>
      </c>
      <c r="B915" s="38" t="s">
        <v>1264</v>
      </c>
      <c r="C915" s="32" t="s">
        <v>759</v>
      </c>
      <c r="D915" s="32" t="s">
        <v>13</v>
      </c>
      <c r="E915" s="69" t="s">
        <v>1265</v>
      </c>
      <c r="F915" s="40" t="s">
        <v>35</v>
      </c>
      <c r="G915" s="39">
        <v>1342</v>
      </c>
      <c r="H915" s="39">
        <v>1882</v>
      </c>
      <c r="I915" s="43" t="s">
        <v>15</v>
      </c>
      <c r="J915" s="35" t="s">
        <v>17</v>
      </c>
      <c r="K915" s="4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row>
    <row r="916" spans="1:238" s="12" customFormat="1" x14ac:dyDescent="0.2">
      <c r="A916" s="11">
        <f t="shared" si="15"/>
        <v>908</v>
      </c>
      <c r="B916" s="38" t="s">
        <v>1284</v>
      </c>
      <c r="C916" s="32" t="s">
        <v>759</v>
      </c>
      <c r="D916" s="32" t="s">
        <v>13</v>
      </c>
      <c r="E916" s="69" t="s">
        <v>1281</v>
      </c>
      <c r="F916" s="40" t="s">
        <v>48</v>
      </c>
      <c r="G916" s="39">
        <v>1389</v>
      </c>
      <c r="H916" s="39">
        <v>2058</v>
      </c>
      <c r="I916" s="41" t="s">
        <v>15</v>
      </c>
      <c r="J916" s="43" t="s">
        <v>17</v>
      </c>
      <c r="K916" s="4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row>
    <row r="917" spans="1:238" s="12" customFormat="1" x14ac:dyDescent="0.2">
      <c r="A917" s="11">
        <f t="shared" si="15"/>
        <v>909</v>
      </c>
      <c r="B917" s="32" t="s">
        <v>1306</v>
      </c>
      <c r="C917" s="32" t="s">
        <v>759</v>
      </c>
      <c r="D917" s="32" t="s">
        <v>13</v>
      </c>
      <c r="E917" s="69" t="s">
        <v>1307</v>
      </c>
      <c r="F917" s="33" t="s">
        <v>48</v>
      </c>
      <c r="G917" s="34">
        <v>2144</v>
      </c>
      <c r="H917" s="34">
        <v>3654</v>
      </c>
      <c r="I917" s="37" t="s">
        <v>15</v>
      </c>
      <c r="J917" s="35" t="s">
        <v>17</v>
      </c>
      <c r="K917" s="36"/>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row>
    <row r="918" spans="1:238" s="12" customFormat="1" x14ac:dyDescent="0.2">
      <c r="A918" s="11">
        <f t="shared" si="15"/>
        <v>910</v>
      </c>
      <c r="B918" s="32" t="s">
        <v>1363</v>
      </c>
      <c r="C918" s="32" t="s">
        <v>759</v>
      </c>
      <c r="D918" s="32" t="s">
        <v>13</v>
      </c>
      <c r="E918" s="68" t="s">
        <v>1362</v>
      </c>
      <c r="F918" s="33" t="s">
        <v>56</v>
      </c>
      <c r="G918" s="34">
        <v>1319</v>
      </c>
      <c r="H918" s="34">
        <v>2737</v>
      </c>
      <c r="I918" s="37" t="s">
        <v>15</v>
      </c>
      <c r="J918" s="35" t="s">
        <v>17</v>
      </c>
      <c r="K918" s="36"/>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c r="BQ918" s="14"/>
      <c r="BR918" s="14"/>
      <c r="BS918" s="14"/>
      <c r="BT918" s="14"/>
      <c r="BU918" s="14"/>
      <c r="BV918" s="14"/>
      <c r="BW918" s="14"/>
      <c r="BX918" s="14"/>
      <c r="BY918" s="14"/>
      <c r="BZ918" s="14"/>
      <c r="CA918" s="14"/>
      <c r="CB918" s="14"/>
      <c r="CC918" s="14"/>
      <c r="CD918" s="14"/>
      <c r="CE918" s="14"/>
      <c r="CF918" s="14"/>
      <c r="CG918" s="14"/>
      <c r="CH918" s="14"/>
      <c r="CI918" s="14"/>
      <c r="CJ918" s="14"/>
      <c r="CK918" s="14"/>
      <c r="CL918" s="14"/>
      <c r="CM918" s="14"/>
      <c r="CN918" s="14"/>
      <c r="CO918" s="14"/>
      <c r="CP918" s="14"/>
      <c r="CQ918" s="14"/>
      <c r="CR918" s="14"/>
      <c r="CS918" s="14"/>
      <c r="CT918" s="14"/>
      <c r="CU918" s="14"/>
      <c r="CV918" s="14"/>
      <c r="CW918" s="14"/>
      <c r="CX918" s="14"/>
      <c r="CY918" s="14"/>
      <c r="CZ918" s="14"/>
      <c r="DA918" s="14"/>
      <c r="DB918" s="14"/>
      <c r="DC918" s="14"/>
      <c r="DD918" s="14"/>
      <c r="DE918" s="14"/>
      <c r="DF918" s="14"/>
      <c r="DG918" s="14"/>
      <c r="DH918" s="14"/>
      <c r="DI918" s="14"/>
      <c r="DJ918" s="14"/>
      <c r="DK918" s="14"/>
      <c r="DL918" s="14"/>
      <c r="DM918" s="14"/>
      <c r="DN918" s="14"/>
      <c r="DO918" s="14"/>
      <c r="DP918" s="14"/>
      <c r="DQ918" s="14"/>
      <c r="DR918" s="14"/>
      <c r="DS918" s="14"/>
      <c r="DT918" s="14"/>
      <c r="DU918" s="14"/>
      <c r="DV918" s="14"/>
      <c r="DW918" s="14"/>
      <c r="DX918" s="14"/>
      <c r="DY918" s="14"/>
      <c r="DZ918" s="14"/>
      <c r="EA918" s="14"/>
      <c r="EB918" s="14"/>
      <c r="EC918" s="14"/>
      <c r="ED918" s="14"/>
      <c r="EE918" s="14"/>
      <c r="EF918" s="14"/>
      <c r="EG918" s="14"/>
      <c r="EH918" s="14"/>
      <c r="EI918" s="14"/>
      <c r="EJ918" s="14"/>
      <c r="EK918" s="14"/>
      <c r="EL918" s="14"/>
      <c r="EM918" s="14"/>
      <c r="EN918" s="14"/>
      <c r="EO918" s="14"/>
      <c r="EP918" s="14"/>
      <c r="EQ918" s="14"/>
      <c r="ER918" s="14"/>
      <c r="ES918" s="14"/>
      <c r="ET918" s="14"/>
      <c r="EU918" s="14"/>
      <c r="EV918" s="14"/>
      <c r="EW918" s="14"/>
      <c r="EX918" s="14"/>
      <c r="EY918" s="14"/>
      <c r="EZ918" s="14"/>
      <c r="FA918" s="14"/>
      <c r="FB918" s="14"/>
      <c r="FC918" s="14"/>
      <c r="FD918" s="14"/>
      <c r="FE918" s="14"/>
      <c r="FF918" s="14"/>
      <c r="FG918" s="14"/>
      <c r="FH918" s="14"/>
      <c r="FI918" s="14"/>
      <c r="FJ918" s="14"/>
      <c r="FK918" s="14"/>
      <c r="FL918" s="14"/>
      <c r="FM918" s="14"/>
      <c r="FN918" s="14"/>
      <c r="FO918" s="14"/>
      <c r="FP918" s="14"/>
      <c r="FQ918" s="14"/>
      <c r="FR918" s="14"/>
      <c r="FS918" s="14"/>
      <c r="FT918" s="14"/>
      <c r="FU918" s="14"/>
      <c r="FV918" s="14"/>
      <c r="FW918" s="14"/>
      <c r="FX918" s="14"/>
      <c r="FY918" s="14"/>
      <c r="FZ918" s="14"/>
      <c r="GA918" s="14"/>
      <c r="GB918" s="14"/>
      <c r="GC918" s="14"/>
      <c r="GD918" s="14"/>
      <c r="GE918" s="14"/>
      <c r="GF918" s="14"/>
      <c r="GG918" s="14"/>
      <c r="GH918" s="14"/>
      <c r="GI918" s="14"/>
      <c r="GJ918" s="14"/>
      <c r="GK918" s="14"/>
      <c r="GL918" s="14"/>
      <c r="GM918" s="14"/>
      <c r="GN918" s="14"/>
      <c r="GO918" s="14"/>
      <c r="GP918" s="14"/>
      <c r="GQ918" s="14"/>
      <c r="GR918" s="14"/>
      <c r="GS918" s="14"/>
      <c r="GT918" s="14"/>
      <c r="GU918" s="14"/>
      <c r="GV918" s="14"/>
      <c r="GW918" s="14"/>
      <c r="GX918" s="14"/>
      <c r="GY918" s="14"/>
      <c r="GZ918" s="14"/>
      <c r="HA918" s="14"/>
      <c r="HB918" s="14"/>
      <c r="HC918" s="14"/>
      <c r="HD918" s="14"/>
      <c r="HE918" s="14"/>
      <c r="HF918" s="14"/>
      <c r="HG918" s="14"/>
      <c r="HH918" s="14"/>
      <c r="HI918" s="14"/>
      <c r="HJ918" s="14"/>
      <c r="HK918" s="14"/>
      <c r="HL918" s="14"/>
      <c r="HM918" s="14"/>
      <c r="HN918" s="14"/>
      <c r="HO918" s="14"/>
      <c r="HP918" s="14"/>
      <c r="HQ918" s="14"/>
      <c r="HR918" s="14"/>
      <c r="HS918" s="14"/>
      <c r="HT918" s="14"/>
      <c r="HU918" s="14"/>
      <c r="HV918" s="14"/>
      <c r="HW918" s="14"/>
      <c r="HX918" s="14"/>
      <c r="HY918" s="14"/>
      <c r="HZ918" s="14"/>
      <c r="IA918" s="14"/>
      <c r="IB918" s="14"/>
      <c r="IC918" s="14"/>
      <c r="ID918" s="14"/>
    </row>
    <row r="919" spans="1:238" s="12" customFormat="1" x14ac:dyDescent="0.2">
      <c r="A919" s="11">
        <f t="shared" si="15"/>
        <v>911</v>
      </c>
      <c r="B919" s="32" t="s">
        <v>1364</v>
      </c>
      <c r="C919" s="32" t="s">
        <v>759</v>
      </c>
      <c r="D919" s="32" t="s">
        <v>13</v>
      </c>
      <c r="E919" s="68" t="s">
        <v>1362</v>
      </c>
      <c r="F919" s="33" t="s">
        <v>552</v>
      </c>
      <c r="G919" s="34">
        <v>1028</v>
      </c>
      <c r="H919" s="34">
        <v>2096</v>
      </c>
      <c r="I919" s="37" t="s">
        <v>15</v>
      </c>
      <c r="J919" s="35" t="s">
        <v>17</v>
      </c>
      <c r="K919" s="36"/>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c r="BR919" s="14"/>
      <c r="BS919" s="14"/>
      <c r="BT919" s="14"/>
      <c r="BU919" s="14"/>
      <c r="BV919" s="14"/>
      <c r="BW919" s="14"/>
      <c r="BX919" s="14"/>
      <c r="BY919" s="14"/>
      <c r="BZ919" s="14"/>
      <c r="CA919" s="14"/>
      <c r="CB919" s="14"/>
      <c r="CC919" s="14"/>
      <c r="CD919" s="14"/>
      <c r="CE919" s="14"/>
      <c r="CF919" s="14"/>
      <c r="CG919" s="14"/>
      <c r="CH919" s="14"/>
      <c r="CI919" s="14"/>
      <c r="CJ919" s="14"/>
      <c r="CK919" s="14"/>
      <c r="CL919" s="14"/>
      <c r="CM919" s="14"/>
      <c r="CN919" s="14"/>
      <c r="CO919" s="14"/>
      <c r="CP919" s="14"/>
      <c r="CQ919" s="14"/>
      <c r="CR919" s="14"/>
      <c r="CS919" s="14"/>
      <c r="CT919" s="14"/>
      <c r="CU919" s="14"/>
      <c r="CV919" s="14"/>
      <c r="CW919" s="14"/>
      <c r="CX919" s="14"/>
      <c r="CY919" s="14"/>
      <c r="CZ919" s="14"/>
      <c r="DA919" s="14"/>
      <c r="DB919" s="14"/>
      <c r="DC919" s="14"/>
      <c r="DD919" s="14"/>
      <c r="DE919" s="14"/>
      <c r="DF919" s="14"/>
      <c r="DG919" s="14"/>
      <c r="DH919" s="14"/>
      <c r="DI919" s="14"/>
      <c r="DJ919" s="14"/>
      <c r="DK919" s="14"/>
      <c r="DL919" s="14"/>
      <c r="DM919" s="14"/>
      <c r="DN919" s="14"/>
      <c r="DO919" s="14"/>
      <c r="DP919" s="14"/>
      <c r="DQ919" s="14"/>
      <c r="DR919" s="14"/>
      <c r="DS919" s="14"/>
      <c r="DT919" s="14"/>
      <c r="DU919" s="14"/>
      <c r="DV919" s="14"/>
      <c r="DW919" s="14"/>
      <c r="DX919" s="14"/>
      <c r="DY919" s="14"/>
      <c r="DZ919" s="14"/>
      <c r="EA919" s="14"/>
      <c r="EB919" s="14"/>
      <c r="EC919" s="14"/>
      <c r="ED919" s="14"/>
      <c r="EE919" s="14"/>
      <c r="EF919" s="14"/>
      <c r="EG919" s="14"/>
      <c r="EH919" s="14"/>
      <c r="EI919" s="14"/>
      <c r="EJ919" s="14"/>
      <c r="EK919" s="14"/>
      <c r="EL919" s="14"/>
      <c r="EM919" s="14"/>
      <c r="EN919" s="14"/>
      <c r="EO919" s="14"/>
      <c r="EP919" s="14"/>
      <c r="EQ919" s="14"/>
      <c r="ER919" s="14"/>
      <c r="ES919" s="14"/>
      <c r="ET919" s="14"/>
      <c r="EU919" s="14"/>
      <c r="EV919" s="14"/>
      <c r="EW919" s="14"/>
      <c r="EX919" s="14"/>
      <c r="EY919" s="14"/>
      <c r="EZ919" s="14"/>
      <c r="FA919" s="14"/>
      <c r="FB919" s="14"/>
      <c r="FC919" s="14"/>
      <c r="FD919" s="14"/>
      <c r="FE919" s="14"/>
      <c r="FF919" s="14"/>
      <c r="FG919" s="14"/>
      <c r="FH919" s="14"/>
      <c r="FI919" s="14"/>
      <c r="FJ919" s="14"/>
      <c r="FK919" s="14"/>
      <c r="FL919" s="14"/>
      <c r="FM919" s="14"/>
      <c r="FN919" s="14"/>
      <c r="FO919" s="14"/>
      <c r="FP919" s="14"/>
      <c r="FQ919" s="14"/>
      <c r="FR919" s="14"/>
      <c r="FS919" s="14"/>
      <c r="FT919" s="14"/>
      <c r="FU919" s="14"/>
      <c r="FV919" s="14"/>
      <c r="FW919" s="14"/>
      <c r="FX919" s="14"/>
      <c r="FY919" s="14"/>
      <c r="FZ919" s="14"/>
      <c r="GA919" s="14"/>
      <c r="GB919" s="14"/>
      <c r="GC919" s="14"/>
      <c r="GD919" s="14"/>
      <c r="GE919" s="14"/>
      <c r="GF919" s="14"/>
      <c r="GG919" s="14"/>
      <c r="GH919" s="14"/>
      <c r="GI919" s="14"/>
      <c r="GJ919" s="14"/>
      <c r="GK919" s="14"/>
      <c r="GL919" s="14"/>
      <c r="GM919" s="14"/>
      <c r="GN919" s="14"/>
      <c r="GO919" s="14"/>
      <c r="GP919" s="14"/>
      <c r="GQ919" s="14"/>
      <c r="GR919" s="14"/>
      <c r="GS919" s="14"/>
      <c r="GT919" s="14"/>
      <c r="GU919" s="14"/>
      <c r="GV919" s="14"/>
      <c r="GW919" s="14"/>
      <c r="GX919" s="14"/>
      <c r="GY919" s="14"/>
      <c r="GZ919" s="14"/>
      <c r="HA919" s="14"/>
      <c r="HB919" s="14"/>
      <c r="HC919" s="14"/>
      <c r="HD919" s="14"/>
      <c r="HE919" s="14"/>
      <c r="HF919" s="14"/>
      <c r="HG919" s="14"/>
      <c r="HH919" s="14"/>
      <c r="HI919" s="14"/>
      <c r="HJ919" s="14"/>
      <c r="HK919" s="14"/>
      <c r="HL919" s="14"/>
      <c r="HM919" s="14"/>
      <c r="HN919" s="14"/>
      <c r="HO919" s="14"/>
      <c r="HP919" s="14"/>
      <c r="HQ919" s="14"/>
      <c r="HR919" s="14"/>
      <c r="HS919" s="14"/>
      <c r="HT919" s="14"/>
      <c r="HU919" s="14"/>
      <c r="HV919" s="14"/>
      <c r="HW919" s="14"/>
      <c r="HX919" s="14"/>
      <c r="HY919" s="14"/>
      <c r="HZ919" s="14"/>
      <c r="IA919" s="14"/>
      <c r="IB919" s="14"/>
      <c r="IC919" s="14"/>
      <c r="ID919" s="14"/>
    </row>
    <row r="920" spans="1:238" s="12" customFormat="1" x14ac:dyDescent="0.2">
      <c r="A920" s="11">
        <f t="shared" si="15"/>
        <v>912</v>
      </c>
      <c r="B920" s="32" t="s">
        <v>1376</v>
      </c>
      <c r="C920" s="32" t="s">
        <v>759</v>
      </c>
      <c r="D920" s="32" t="s">
        <v>13</v>
      </c>
      <c r="E920" s="68" t="s">
        <v>1374</v>
      </c>
      <c r="F920" s="33" t="s">
        <v>39</v>
      </c>
      <c r="G920" s="34">
        <v>1290</v>
      </c>
      <c r="H920" s="34">
        <v>1350</v>
      </c>
      <c r="I920" s="37" t="s">
        <v>15</v>
      </c>
      <c r="J920" s="35" t="s">
        <v>17</v>
      </c>
      <c r="K920" s="36"/>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c r="BR920" s="14"/>
      <c r="BS920" s="14"/>
      <c r="BT920" s="14"/>
      <c r="BU920" s="14"/>
      <c r="BV920" s="14"/>
      <c r="BW920" s="14"/>
      <c r="BX920" s="14"/>
      <c r="BY920" s="14"/>
      <c r="BZ920" s="14"/>
      <c r="CA920" s="14"/>
      <c r="CB920" s="14"/>
      <c r="CC920" s="14"/>
      <c r="CD920" s="14"/>
      <c r="CE920" s="14"/>
      <c r="CF920" s="14"/>
      <c r="CG920" s="14"/>
      <c r="CH920" s="14"/>
      <c r="CI920" s="14"/>
      <c r="CJ920" s="14"/>
      <c r="CK920" s="14"/>
      <c r="CL920" s="14"/>
      <c r="CM920" s="14"/>
      <c r="CN920" s="14"/>
      <c r="CO920" s="14"/>
      <c r="CP920" s="14"/>
      <c r="CQ920" s="14"/>
      <c r="CR920" s="14"/>
      <c r="CS920" s="14"/>
      <c r="CT920" s="14"/>
      <c r="CU920" s="14"/>
      <c r="CV920" s="14"/>
      <c r="CW920" s="14"/>
      <c r="CX920" s="14"/>
      <c r="CY920" s="14"/>
      <c r="CZ920" s="14"/>
      <c r="DA920" s="14"/>
      <c r="DB920" s="14"/>
      <c r="DC920" s="14"/>
      <c r="DD920" s="14"/>
      <c r="DE920" s="14"/>
      <c r="DF920" s="14"/>
      <c r="DG920" s="14"/>
      <c r="DH920" s="14"/>
      <c r="DI920" s="14"/>
      <c r="DJ920" s="14"/>
      <c r="DK920" s="14"/>
      <c r="DL920" s="14"/>
      <c r="DM920" s="14"/>
      <c r="DN920" s="14"/>
      <c r="DO920" s="14"/>
      <c r="DP920" s="14"/>
      <c r="DQ920" s="14"/>
      <c r="DR920" s="14"/>
      <c r="DS920" s="14"/>
      <c r="DT920" s="14"/>
      <c r="DU920" s="14"/>
      <c r="DV920" s="14"/>
      <c r="DW920" s="14"/>
      <c r="DX920" s="14"/>
      <c r="DY920" s="14"/>
      <c r="DZ920" s="14"/>
      <c r="EA920" s="14"/>
      <c r="EB920" s="14"/>
      <c r="EC920" s="14"/>
      <c r="ED920" s="14"/>
      <c r="EE920" s="14"/>
      <c r="EF920" s="14"/>
      <c r="EG920" s="14"/>
      <c r="EH920" s="14"/>
      <c r="EI920" s="14"/>
      <c r="EJ920" s="14"/>
      <c r="EK920" s="14"/>
      <c r="EL920" s="14"/>
      <c r="EM920" s="14"/>
      <c r="EN920" s="14"/>
      <c r="EO920" s="14"/>
      <c r="EP920" s="14"/>
      <c r="EQ920" s="14"/>
      <c r="ER920" s="14"/>
      <c r="ES920" s="14"/>
      <c r="ET920" s="14"/>
      <c r="EU920" s="14"/>
      <c r="EV920" s="14"/>
      <c r="EW920" s="14"/>
      <c r="EX920" s="14"/>
      <c r="EY920" s="14"/>
      <c r="EZ920" s="14"/>
      <c r="FA920" s="14"/>
      <c r="FB920" s="14"/>
      <c r="FC920" s="14"/>
      <c r="FD920" s="14"/>
      <c r="FE920" s="14"/>
      <c r="FF920" s="14"/>
      <c r="FG920" s="14"/>
      <c r="FH920" s="14"/>
      <c r="FI920" s="14"/>
      <c r="FJ920" s="14"/>
      <c r="FK920" s="14"/>
      <c r="FL920" s="14"/>
      <c r="FM920" s="14"/>
      <c r="FN920" s="14"/>
      <c r="FO920" s="14"/>
      <c r="FP920" s="14"/>
      <c r="FQ920" s="14"/>
      <c r="FR920" s="14"/>
      <c r="FS920" s="14"/>
      <c r="FT920" s="14"/>
      <c r="FU920" s="14"/>
      <c r="FV920" s="14"/>
      <c r="FW920" s="14"/>
      <c r="FX920" s="14"/>
      <c r="FY920" s="14"/>
      <c r="FZ920" s="14"/>
      <c r="GA920" s="14"/>
      <c r="GB920" s="14"/>
      <c r="GC920" s="14"/>
      <c r="GD920" s="14"/>
      <c r="GE920" s="14"/>
      <c r="GF920" s="14"/>
      <c r="GG920" s="14"/>
      <c r="GH920" s="14"/>
      <c r="GI920" s="14"/>
      <c r="GJ920" s="14"/>
      <c r="GK920" s="14"/>
      <c r="GL920" s="14"/>
      <c r="GM920" s="14"/>
      <c r="GN920" s="14"/>
      <c r="GO920" s="14"/>
      <c r="GP920" s="14"/>
      <c r="GQ920" s="14"/>
      <c r="GR920" s="14"/>
      <c r="GS920" s="14"/>
      <c r="GT920" s="14"/>
      <c r="GU920" s="14"/>
      <c r="GV920" s="14"/>
      <c r="GW920" s="14"/>
      <c r="GX920" s="14"/>
      <c r="GY920" s="14"/>
      <c r="GZ920" s="14"/>
      <c r="HA920" s="14"/>
      <c r="HB920" s="14"/>
      <c r="HC920" s="14"/>
      <c r="HD920" s="14"/>
      <c r="HE920" s="14"/>
      <c r="HF920" s="14"/>
      <c r="HG920" s="14"/>
      <c r="HH920" s="14"/>
      <c r="HI920" s="14"/>
      <c r="HJ920" s="14"/>
      <c r="HK920" s="14"/>
      <c r="HL920" s="14"/>
      <c r="HM920" s="14"/>
      <c r="HN920" s="14"/>
      <c r="HO920" s="14"/>
      <c r="HP920" s="14"/>
      <c r="HQ920" s="14"/>
      <c r="HR920" s="14"/>
      <c r="HS920" s="14"/>
      <c r="HT920" s="14"/>
      <c r="HU920" s="14"/>
      <c r="HV920" s="14"/>
      <c r="HW920" s="14"/>
      <c r="HX920" s="14"/>
      <c r="HY920" s="14"/>
      <c r="HZ920" s="14"/>
      <c r="IA920" s="14"/>
      <c r="IB920" s="14"/>
      <c r="IC920" s="14"/>
      <c r="ID920" s="14"/>
    </row>
    <row r="921" spans="1:238" s="12" customFormat="1" x14ac:dyDescent="0.2">
      <c r="A921" s="11">
        <f t="shared" si="15"/>
        <v>913</v>
      </c>
      <c r="B921" s="32" t="s">
        <v>1386</v>
      </c>
      <c r="C921" s="32" t="s">
        <v>759</v>
      </c>
      <c r="D921" s="32" t="s">
        <v>13</v>
      </c>
      <c r="E921" s="68" t="s">
        <v>1384</v>
      </c>
      <c r="F921" s="33" t="s">
        <v>1387</v>
      </c>
      <c r="G921" s="34">
        <v>1258</v>
      </c>
      <c r="H921" s="34">
        <v>1734</v>
      </c>
      <c r="I921" s="37" t="s">
        <v>15</v>
      </c>
      <c r="J921" s="35" t="s">
        <v>17</v>
      </c>
      <c r="K921" s="36"/>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c r="EE921" s="3"/>
      <c r="EF921" s="3"/>
      <c r="EG921" s="3"/>
      <c r="EH921" s="3"/>
      <c r="EI921" s="3"/>
      <c r="EJ921" s="3"/>
      <c r="EK921" s="3"/>
      <c r="EL921" s="3"/>
      <c r="EM921" s="3"/>
      <c r="EN921" s="3"/>
      <c r="EO921" s="3"/>
      <c r="EP921" s="3"/>
      <c r="EQ921" s="3"/>
      <c r="ER921" s="3"/>
      <c r="ES921" s="3"/>
      <c r="ET921" s="3"/>
      <c r="EU921" s="3"/>
      <c r="EV921" s="3"/>
      <c r="EW921" s="3"/>
      <c r="EX921" s="3"/>
      <c r="EY921" s="3"/>
      <c r="EZ921" s="3"/>
      <c r="FA921" s="3"/>
      <c r="FB921" s="3"/>
      <c r="FC921" s="3"/>
      <c r="FD921" s="3"/>
      <c r="FE921" s="3"/>
      <c r="FF921" s="3"/>
      <c r="FG921" s="3"/>
      <c r="FH921" s="3"/>
      <c r="FI921" s="3"/>
      <c r="FJ921" s="3"/>
      <c r="FK921" s="3"/>
      <c r="FL921" s="3"/>
      <c r="FM921" s="3"/>
      <c r="FN921" s="3"/>
      <c r="FO921" s="3"/>
      <c r="FP921" s="3"/>
      <c r="FQ921" s="3"/>
      <c r="FR921" s="3"/>
      <c r="FS921" s="3"/>
      <c r="FT921" s="3"/>
      <c r="FU921" s="3"/>
      <c r="FV921" s="3"/>
      <c r="FW921" s="3"/>
      <c r="FX921" s="3"/>
      <c r="FY921" s="3"/>
      <c r="FZ921" s="3"/>
      <c r="GA921" s="3"/>
      <c r="GB921" s="3"/>
      <c r="GC921" s="3"/>
      <c r="GD921" s="3"/>
      <c r="GE921" s="3"/>
      <c r="GF921" s="3"/>
      <c r="GG921" s="3"/>
      <c r="GH921" s="3"/>
      <c r="GI921" s="3"/>
      <c r="GJ921" s="3"/>
      <c r="GK921" s="3"/>
      <c r="GL921" s="3"/>
      <c r="GM921" s="3"/>
      <c r="GN921" s="3"/>
      <c r="GO921" s="3"/>
      <c r="GP921" s="3"/>
      <c r="GQ921" s="3"/>
      <c r="GR921" s="3"/>
      <c r="GS921" s="3"/>
      <c r="GT921" s="3"/>
      <c r="GU921" s="3"/>
      <c r="GV921" s="3"/>
      <c r="GW921" s="3"/>
      <c r="GX921" s="3"/>
      <c r="GY921" s="3"/>
      <c r="GZ921" s="3"/>
      <c r="HA921" s="3"/>
      <c r="HB921" s="3"/>
      <c r="HC921" s="3"/>
      <c r="HD921" s="3"/>
      <c r="HE921" s="3"/>
      <c r="HF921" s="3"/>
      <c r="HG921" s="3"/>
      <c r="HH921" s="3"/>
      <c r="HI921" s="3"/>
      <c r="HJ921" s="3"/>
      <c r="HK921" s="3"/>
      <c r="HL921" s="3"/>
      <c r="HM921" s="3"/>
      <c r="HN921" s="3"/>
      <c r="HO921" s="3"/>
      <c r="HP921" s="3"/>
      <c r="HQ921" s="3"/>
      <c r="HR921" s="3"/>
      <c r="HS921" s="3"/>
      <c r="HT921" s="3"/>
      <c r="HU921" s="3"/>
      <c r="HV921" s="3"/>
      <c r="HW921" s="3"/>
      <c r="HX921" s="3"/>
      <c r="HY921" s="3"/>
      <c r="HZ921" s="3"/>
      <c r="IA921" s="3"/>
      <c r="IB921" s="3"/>
      <c r="IC921" s="3"/>
      <c r="ID921" s="3"/>
    </row>
    <row r="922" spans="1:238" s="12" customFormat="1" x14ac:dyDescent="0.2">
      <c r="A922" s="11">
        <f t="shared" ref="A922:A985" si="16">ROW()-8</f>
        <v>914</v>
      </c>
      <c r="B922" s="32" t="s">
        <v>1388</v>
      </c>
      <c r="C922" s="32" t="s">
        <v>759</v>
      </c>
      <c r="D922" s="32" t="s">
        <v>13</v>
      </c>
      <c r="E922" s="68" t="s">
        <v>1384</v>
      </c>
      <c r="F922" s="33" t="s">
        <v>552</v>
      </c>
      <c r="G922" s="34">
        <v>866</v>
      </c>
      <c r="H922" s="34">
        <v>1652</v>
      </c>
      <c r="I922" s="37" t="s">
        <v>15</v>
      </c>
      <c r="J922" s="35" t="s">
        <v>17</v>
      </c>
      <c r="K922" s="36"/>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c r="EE922" s="3"/>
      <c r="EF922" s="3"/>
      <c r="EG922" s="3"/>
      <c r="EH922" s="3"/>
      <c r="EI922" s="3"/>
      <c r="EJ922" s="3"/>
      <c r="EK922" s="3"/>
      <c r="EL922" s="3"/>
      <c r="EM922" s="3"/>
      <c r="EN922" s="3"/>
      <c r="EO922" s="3"/>
      <c r="EP922" s="3"/>
      <c r="EQ922" s="3"/>
      <c r="ER922" s="3"/>
      <c r="ES922" s="3"/>
      <c r="ET922" s="3"/>
      <c r="EU922" s="3"/>
      <c r="EV922" s="3"/>
      <c r="EW922" s="3"/>
      <c r="EX922" s="3"/>
      <c r="EY922" s="3"/>
      <c r="EZ922" s="3"/>
      <c r="FA922" s="3"/>
      <c r="FB922" s="3"/>
      <c r="FC922" s="3"/>
      <c r="FD922" s="3"/>
      <c r="FE922" s="3"/>
      <c r="FF922" s="3"/>
      <c r="FG922" s="3"/>
      <c r="FH922" s="3"/>
      <c r="FI922" s="3"/>
      <c r="FJ922" s="3"/>
      <c r="FK922" s="3"/>
      <c r="FL922" s="3"/>
      <c r="FM922" s="3"/>
      <c r="FN922" s="3"/>
      <c r="FO922" s="3"/>
      <c r="FP922" s="3"/>
      <c r="FQ922" s="3"/>
      <c r="FR922" s="3"/>
      <c r="FS922" s="3"/>
      <c r="FT922" s="3"/>
      <c r="FU922" s="3"/>
      <c r="FV922" s="3"/>
      <c r="FW922" s="3"/>
      <c r="FX922" s="3"/>
      <c r="FY922" s="3"/>
      <c r="FZ922" s="3"/>
      <c r="GA922" s="3"/>
      <c r="GB922" s="3"/>
      <c r="GC922" s="3"/>
      <c r="GD922" s="3"/>
      <c r="GE922" s="3"/>
      <c r="GF922" s="3"/>
      <c r="GG922" s="3"/>
      <c r="GH922" s="3"/>
      <c r="GI922" s="3"/>
      <c r="GJ922" s="3"/>
      <c r="GK922" s="3"/>
      <c r="GL922" s="3"/>
      <c r="GM922" s="3"/>
      <c r="GN922" s="3"/>
      <c r="GO922" s="3"/>
      <c r="GP922" s="3"/>
      <c r="GQ922" s="3"/>
      <c r="GR922" s="3"/>
      <c r="GS922" s="3"/>
      <c r="GT922" s="3"/>
      <c r="GU922" s="3"/>
      <c r="GV922" s="3"/>
      <c r="GW922" s="3"/>
      <c r="GX922" s="3"/>
      <c r="GY922" s="3"/>
      <c r="GZ922" s="3"/>
      <c r="HA922" s="3"/>
      <c r="HB922" s="3"/>
      <c r="HC922" s="3"/>
      <c r="HD922" s="3"/>
      <c r="HE922" s="3"/>
      <c r="HF922" s="3"/>
      <c r="HG922" s="3"/>
      <c r="HH922" s="3"/>
      <c r="HI922" s="3"/>
      <c r="HJ922" s="3"/>
      <c r="HK922" s="3"/>
      <c r="HL922" s="3"/>
      <c r="HM922" s="3"/>
      <c r="HN922" s="3"/>
      <c r="HO922" s="3"/>
      <c r="HP922" s="3"/>
      <c r="HQ922" s="3"/>
      <c r="HR922" s="3"/>
      <c r="HS922" s="3"/>
      <c r="HT922" s="3"/>
      <c r="HU922" s="3"/>
      <c r="HV922" s="3"/>
      <c r="HW922" s="3"/>
      <c r="HX922" s="3"/>
      <c r="HY922" s="3"/>
      <c r="HZ922" s="3"/>
      <c r="IA922" s="3"/>
      <c r="IB922" s="3"/>
      <c r="IC922" s="3"/>
      <c r="ID922" s="3"/>
    </row>
    <row r="923" spans="1:238" s="12" customFormat="1" x14ac:dyDescent="0.2">
      <c r="A923" s="11">
        <f t="shared" si="16"/>
        <v>915</v>
      </c>
      <c r="B923" s="32" t="s">
        <v>1394</v>
      </c>
      <c r="C923" s="32" t="s">
        <v>759</v>
      </c>
      <c r="D923" s="32" t="s">
        <v>13</v>
      </c>
      <c r="E923" s="68" t="s">
        <v>1393</v>
      </c>
      <c r="F923" s="33" t="s">
        <v>1027</v>
      </c>
      <c r="G923" s="34">
        <v>1366</v>
      </c>
      <c r="H923" s="34">
        <v>2665</v>
      </c>
      <c r="I923" s="37" t="s">
        <v>15</v>
      </c>
      <c r="J923" s="35" t="s">
        <v>17</v>
      </c>
      <c r="K923" s="36"/>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c r="EE923" s="3"/>
      <c r="EF923" s="3"/>
      <c r="EG923" s="3"/>
      <c r="EH923" s="3"/>
      <c r="EI923" s="3"/>
      <c r="EJ923" s="3"/>
      <c r="EK923" s="3"/>
      <c r="EL923" s="3"/>
      <c r="EM923" s="3"/>
      <c r="EN923" s="3"/>
      <c r="EO923" s="3"/>
      <c r="EP923" s="3"/>
      <c r="EQ923" s="3"/>
      <c r="ER923" s="3"/>
      <c r="ES923" s="3"/>
      <c r="ET923" s="3"/>
      <c r="EU923" s="3"/>
      <c r="EV923" s="3"/>
      <c r="EW923" s="3"/>
      <c r="EX923" s="3"/>
      <c r="EY923" s="3"/>
      <c r="EZ923" s="3"/>
      <c r="FA923" s="3"/>
      <c r="FB923" s="3"/>
      <c r="FC923" s="3"/>
      <c r="FD923" s="3"/>
      <c r="FE923" s="3"/>
      <c r="FF923" s="3"/>
      <c r="FG923" s="3"/>
      <c r="FH923" s="3"/>
      <c r="FI923" s="3"/>
      <c r="FJ923" s="3"/>
      <c r="FK923" s="3"/>
      <c r="FL923" s="3"/>
      <c r="FM923" s="3"/>
      <c r="FN923" s="3"/>
      <c r="FO923" s="3"/>
      <c r="FP923" s="3"/>
      <c r="FQ923" s="3"/>
      <c r="FR923" s="3"/>
      <c r="FS923" s="3"/>
      <c r="FT923" s="3"/>
      <c r="FU923" s="3"/>
      <c r="FV923" s="3"/>
      <c r="FW923" s="3"/>
      <c r="FX923" s="3"/>
      <c r="FY923" s="3"/>
      <c r="FZ923" s="3"/>
      <c r="GA923" s="3"/>
      <c r="GB923" s="3"/>
      <c r="GC923" s="3"/>
      <c r="GD923" s="3"/>
      <c r="GE923" s="3"/>
      <c r="GF923" s="3"/>
      <c r="GG923" s="3"/>
      <c r="GH923" s="3"/>
      <c r="GI923" s="3"/>
      <c r="GJ923" s="3"/>
      <c r="GK923" s="3"/>
      <c r="GL923" s="3"/>
      <c r="GM923" s="3"/>
      <c r="GN923" s="3"/>
      <c r="GO923" s="3"/>
      <c r="GP923" s="3"/>
      <c r="GQ923" s="3"/>
      <c r="GR923" s="3"/>
      <c r="GS923" s="3"/>
      <c r="GT923" s="3"/>
      <c r="GU923" s="3"/>
      <c r="GV923" s="3"/>
      <c r="GW923" s="3"/>
      <c r="GX923" s="3"/>
      <c r="GY923" s="3"/>
      <c r="GZ923" s="3"/>
      <c r="HA923" s="3"/>
      <c r="HB923" s="3"/>
      <c r="HC923" s="3"/>
      <c r="HD923" s="3"/>
      <c r="HE923" s="3"/>
      <c r="HF923" s="3"/>
      <c r="HG923" s="3"/>
      <c r="HH923" s="3"/>
      <c r="HI923" s="3"/>
      <c r="HJ923" s="3"/>
      <c r="HK923" s="3"/>
      <c r="HL923" s="3"/>
      <c r="HM923" s="3"/>
      <c r="HN923" s="3"/>
      <c r="HO923" s="3"/>
      <c r="HP923" s="3"/>
      <c r="HQ923" s="3"/>
      <c r="HR923" s="3"/>
      <c r="HS923" s="3"/>
      <c r="HT923" s="3"/>
      <c r="HU923" s="3"/>
      <c r="HV923" s="3"/>
      <c r="HW923" s="3"/>
      <c r="HX923" s="3"/>
      <c r="HY923" s="3"/>
      <c r="HZ923" s="3"/>
      <c r="IA923" s="3"/>
      <c r="IB923" s="3"/>
      <c r="IC923" s="3"/>
      <c r="ID923" s="3"/>
    </row>
    <row r="924" spans="1:238" s="12" customFormat="1" x14ac:dyDescent="0.2">
      <c r="A924" s="11">
        <f t="shared" si="16"/>
        <v>916</v>
      </c>
      <c r="B924" s="32" t="s">
        <v>1395</v>
      </c>
      <c r="C924" s="32" t="s">
        <v>759</v>
      </c>
      <c r="D924" s="32" t="s">
        <v>13</v>
      </c>
      <c r="E924" s="68" t="s">
        <v>1393</v>
      </c>
      <c r="F924" s="33" t="s">
        <v>1396</v>
      </c>
      <c r="G924" s="34">
        <v>1175</v>
      </c>
      <c r="H924" s="34">
        <v>1288</v>
      </c>
      <c r="I924" s="37" t="s">
        <v>15</v>
      </c>
      <c r="J924" s="35" t="s">
        <v>17</v>
      </c>
      <c r="K924" s="36"/>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c r="EE924" s="3"/>
      <c r="EF924" s="3"/>
      <c r="EG924" s="3"/>
      <c r="EH924" s="3"/>
      <c r="EI924" s="3"/>
      <c r="EJ924" s="3"/>
      <c r="EK924" s="3"/>
      <c r="EL924" s="3"/>
      <c r="EM924" s="3"/>
      <c r="EN924" s="3"/>
      <c r="EO924" s="3"/>
      <c r="EP924" s="3"/>
      <c r="EQ924" s="3"/>
      <c r="ER924" s="3"/>
      <c r="ES924" s="3"/>
      <c r="ET924" s="3"/>
      <c r="EU924" s="3"/>
      <c r="EV924" s="3"/>
      <c r="EW924" s="3"/>
      <c r="EX924" s="3"/>
      <c r="EY924" s="3"/>
      <c r="EZ924" s="3"/>
      <c r="FA924" s="3"/>
      <c r="FB924" s="3"/>
      <c r="FC924" s="3"/>
      <c r="FD924" s="3"/>
      <c r="FE924" s="3"/>
      <c r="FF924" s="3"/>
      <c r="FG924" s="3"/>
      <c r="FH924" s="3"/>
      <c r="FI924" s="3"/>
      <c r="FJ924" s="3"/>
      <c r="FK924" s="3"/>
      <c r="FL924" s="3"/>
      <c r="FM924" s="3"/>
      <c r="FN924" s="3"/>
      <c r="FO924" s="3"/>
      <c r="FP924" s="3"/>
      <c r="FQ924" s="3"/>
      <c r="FR924" s="3"/>
      <c r="FS924" s="3"/>
      <c r="FT924" s="3"/>
      <c r="FU924" s="3"/>
      <c r="FV924" s="3"/>
      <c r="FW924" s="3"/>
      <c r="FX924" s="3"/>
      <c r="FY924" s="3"/>
      <c r="FZ924" s="3"/>
      <c r="GA924" s="3"/>
      <c r="GB924" s="3"/>
      <c r="GC924" s="3"/>
      <c r="GD924" s="3"/>
      <c r="GE924" s="3"/>
      <c r="GF924" s="3"/>
      <c r="GG924" s="3"/>
      <c r="GH924" s="3"/>
      <c r="GI924" s="3"/>
      <c r="GJ924" s="3"/>
      <c r="GK924" s="3"/>
      <c r="GL924" s="3"/>
      <c r="GM924" s="3"/>
      <c r="GN924" s="3"/>
      <c r="GO924" s="3"/>
      <c r="GP924" s="3"/>
      <c r="GQ924" s="3"/>
      <c r="GR924" s="3"/>
      <c r="GS924" s="3"/>
      <c r="GT924" s="3"/>
      <c r="GU924" s="3"/>
      <c r="GV924" s="3"/>
      <c r="GW924" s="3"/>
      <c r="GX924" s="3"/>
      <c r="GY924" s="3"/>
      <c r="GZ924" s="3"/>
      <c r="HA924" s="3"/>
      <c r="HB924" s="3"/>
      <c r="HC924" s="3"/>
      <c r="HD924" s="3"/>
      <c r="HE924" s="3"/>
      <c r="HF924" s="3"/>
      <c r="HG924" s="3"/>
      <c r="HH924" s="3"/>
      <c r="HI924" s="3"/>
      <c r="HJ924" s="3"/>
      <c r="HK924" s="3"/>
      <c r="HL924" s="3"/>
      <c r="HM924" s="3"/>
      <c r="HN924" s="3"/>
      <c r="HO924" s="3"/>
      <c r="HP924" s="3"/>
      <c r="HQ924" s="3"/>
      <c r="HR924" s="3"/>
      <c r="HS924" s="3"/>
      <c r="HT924" s="3"/>
      <c r="HU924" s="3"/>
      <c r="HV924" s="3"/>
      <c r="HW924" s="3"/>
      <c r="HX924" s="3"/>
      <c r="HY924" s="3"/>
      <c r="HZ924" s="3"/>
      <c r="IA924" s="3"/>
      <c r="IB924" s="3"/>
      <c r="IC924" s="3"/>
      <c r="ID924" s="3"/>
    </row>
    <row r="925" spans="1:238" s="12" customFormat="1" x14ac:dyDescent="0.2">
      <c r="A925" s="11">
        <f t="shared" si="16"/>
        <v>917</v>
      </c>
      <c r="B925" s="32" t="s">
        <v>1401</v>
      </c>
      <c r="C925" s="32" t="s">
        <v>759</v>
      </c>
      <c r="D925" s="32" t="s">
        <v>13</v>
      </c>
      <c r="E925" s="68" t="s">
        <v>1398</v>
      </c>
      <c r="F925" s="33" t="s">
        <v>258</v>
      </c>
      <c r="G925" s="34">
        <v>1169</v>
      </c>
      <c r="H925" s="34">
        <v>1516</v>
      </c>
      <c r="I925" s="37" t="s">
        <v>15</v>
      </c>
      <c r="J925" s="35" t="s">
        <v>17</v>
      </c>
      <c r="K925" s="36"/>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c r="EE925" s="3"/>
      <c r="EF925" s="3"/>
      <c r="EG925" s="3"/>
      <c r="EH925" s="3"/>
      <c r="EI925" s="3"/>
      <c r="EJ925" s="3"/>
      <c r="EK925" s="3"/>
      <c r="EL925" s="3"/>
      <c r="EM925" s="3"/>
      <c r="EN925" s="3"/>
      <c r="EO925" s="3"/>
      <c r="EP925" s="3"/>
      <c r="EQ925" s="3"/>
      <c r="ER925" s="3"/>
      <c r="ES925" s="3"/>
      <c r="ET925" s="3"/>
      <c r="EU925" s="3"/>
      <c r="EV925" s="3"/>
      <c r="EW925" s="3"/>
      <c r="EX925" s="3"/>
      <c r="EY925" s="3"/>
      <c r="EZ925" s="3"/>
      <c r="FA925" s="3"/>
      <c r="FB925" s="3"/>
      <c r="FC925" s="3"/>
      <c r="FD925" s="3"/>
      <c r="FE925" s="3"/>
      <c r="FF925" s="3"/>
      <c r="FG925" s="3"/>
      <c r="FH925" s="3"/>
      <c r="FI925" s="3"/>
      <c r="FJ925" s="3"/>
      <c r="FK925" s="3"/>
      <c r="FL925" s="3"/>
      <c r="FM925" s="3"/>
      <c r="FN925" s="3"/>
      <c r="FO925" s="3"/>
      <c r="FP925" s="3"/>
      <c r="FQ925" s="3"/>
      <c r="FR925" s="3"/>
      <c r="FS925" s="3"/>
      <c r="FT925" s="3"/>
      <c r="FU925" s="3"/>
      <c r="FV925" s="3"/>
      <c r="FW925" s="3"/>
      <c r="FX925" s="3"/>
      <c r="FY925" s="3"/>
      <c r="FZ925" s="3"/>
      <c r="GA925" s="3"/>
      <c r="GB925" s="3"/>
      <c r="GC925" s="3"/>
      <c r="GD925" s="3"/>
      <c r="GE925" s="3"/>
      <c r="GF925" s="3"/>
      <c r="GG925" s="3"/>
      <c r="GH925" s="3"/>
      <c r="GI925" s="3"/>
      <c r="GJ925" s="3"/>
      <c r="GK925" s="3"/>
      <c r="GL925" s="3"/>
      <c r="GM925" s="3"/>
      <c r="GN925" s="3"/>
      <c r="GO925" s="3"/>
      <c r="GP925" s="3"/>
      <c r="GQ925" s="3"/>
      <c r="GR925" s="3"/>
      <c r="GS925" s="3"/>
      <c r="GT925" s="3"/>
      <c r="GU925" s="3"/>
      <c r="GV925" s="3"/>
      <c r="GW925" s="3"/>
      <c r="GX925" s="3"/>
      <c r="GY925" s="3"/>
      <c r="GZ925" s="3"/>
      <c r="HA925" s="3"/>
      <c r="HB925" s="3"/>
      <c r="HC925" s="3"/>
      <c r="HD925" s="3"/>
      <c r="HE925" s="3"/>
      <c r="HF925" s="3"/>
      <c r="HG925" s="3"/>
      <c r="HH925" s="3"/>
      <c r="HI925" s="3"/>
      <c r="HJ925" s="3"/>
      <c r="HK925" s="3"/>
      <c r="HL925" s="3"/>
      <c r="HM925" s="3"/>
      <c r="HN925" s="3"/>
      <c r="HO925" s="3"/>
      <c r="HP925" s="3"/>
      <c r="HQ925" s="3"/>
      <c r="HR925" s="3"/>
      <c r="HS925" s="3"/>
      <c r="HT925" s="3"/>
      <c r="HU925" s="3"/>
      <c r="HV925" s="3"/>
      <c r="HW925" s="3"/>
      <c r="HX925" s="3"/>
      <c r="HY925" s="3"/>
      <c r="HZ925" s="3"/>
      <c r="IA925" s="3"/>
      <c r="IB925" s="3"/>
      <c r="IC925" s="3"/>
      <c r="ID925" s="3"/>
    </row>
    <row r="926" spans="1:238" s="12" customFormat="1" x14ac:dyDescent="0.2">
      <c r="A926" s="11">
        <f t="shared" si="16"/>
        <v>918</v>
      </c>
      <c r="B926" s="32" t="s">
        <v>1402</v>
      </c>
      <c r="C926" s="32" t="s">
        <v>759</v>
      </c>
      <c r="D926" s="32" t="s">
        <v>13</v>
      </c>
      <c r="E926" s="69" t="s">
        <v>1398</v>
      </c>
      <c r="F926" s="33" t="s">
        <v>167</v>
      </c>
      <c r="G926" s="34">
        <v>1360</v>
      </c>
      <c r="H926" s="34">
        <v>2728</v>
      </c>
      <c r="I926" s="37" t="s">
        <v>15</v>
      </c>
      <c r="J926" s="35" t="s">
        <v>17</v>
      </c>
      <c r="K926" s="36"/>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c r="EE926" s="3"/>
      <c r="EF926" s="3"/>
      <c r="EG926" s="3"/>
      <c r="EH926" s="3"/>
      <c r="EI926" s="3"/>
      <c r="EJ926" s="3"/>
      <c r="EK926" s="3"/>
      <c r="EL926" s="3"/>
      <c r="EM926" s="3"/>
      <c r="EN926" s="3"/>
      <c r="EO926" s="3"/>
      <c r="EP926" s="3"/>
      <c r="EQ926" s="3"/>
      <c r="ER926" s="3"/>
      <c r="ES926" s="3"/>
      <c r="ET926" s="3"/>
      <c r="EU926" s="3"/>
      <c r="EV926" s="3"/>
      <c r="EW926" s="3"/>
      <c r="EX926" s="3"/>
      <c r="EY926" s="3"/>
      <c r="EZ926" s="3"/>
      <c r="FA926" s="3"/>
      <c r="FB926" s="3"/>
      <c r="FC926" s="3"/>
      <c r="FD926" s="3"/>
      <c r="FE926" s="3"/>
      <c r="FF926" s="3"/>
      <c r="FG926" s="3"/>
      <c r="FH926" s="3"/>
      <c r="FI926" s="3"/>
      <c r="FJ926" s="3"/>
      <c r="FK926" s="3"/>
      <c r="FL926" s="3"/>
      <c r="FM926" s="3"/>
      <c r="FN926" s="3"/>
      <c r="FO926" s="3"/>
      <c r="FP926" s="3"/>
      <c r="FQ926" s="3"/>
      <c r="FR926" s="3"/>
      <c r="FS926" s="3"/>
      <c r="FT926" s="3"/>
      <c r="FU926" s="3"/>
      <c r="FV926" s="3"/>
      <c r="FW926" s="3"/>
      <c r="FX926" s="3"/>
      <c r="FY926" s="3"/>
      <c r="FZ926" s="3"/>
      <c r="GA926" s="3"/>
      <c r="GB926" s="3"/>
      <c r="GC926" s="3"/>
      <c r="GD926" s="3"/>
      <c r="GE926" s="3"/>
      <c r="GF926" s="3"/>
      <c r="GG926" s="3"/>
      <c r="GH926" s="3"/>
      <c r="GI926" s="3"/>
      <c r="GJ926" s="3"/>
      <c r="GK926" s="3"/>
      <c r="GL926" s="3"/>
      <c r="GM926" s="3"/>
      <c r="GN926" s="3"/>
      <c r="GO926" s="3"/>
      <c r="GP926" s="3"/>
      <c r="GQ926" s="3"/>
      <c r="GR926" s="3"/>
      <c r="GS926" s="3"/>
      <c r="GT926" s="3"/>
      <c r="GU926" s="3"/>
      <c r="GV926" s="3"/>
      <c r="GW926" s="3"/>
      <c r="GX926" s="3"/>
      <c r="GY926" s="3"/>
      <c r="GZ926" s="3"/>
      <c r="HA926" s="3"/>
      <c r="HB926" s="3"/>
      <c r="HC926" s="3"/>
      <c r="HD926" s="3"/>
      <c r="HE926" s="3"/>
      <c r="HF926" s="3"/>
      <c r="HG926" s="3"/>
      <c r="HH926" s="3"/>
      <c r="HI926" s="3"/>
      <c r="HJ926" s="3"/>
      <c r="HK926" s="3"/>
      <c r="HL926" s="3"/>
      <c r="HM926" s="3"/>
      <c r="HN926" s="3"/>
      <c r="HO926" s="3"/>
      <c r="HP926" s="3"/>
      <c r="HQ926" s="3"/>
      <c r="HR926" s="3"/>
      <c r="HS926" s="3"/>
      <c r="HT926" s="3"/>
      <c r="HU926" s="3"/>
      <c r="HV926" s="3"/>
      <c r="HW926" s="3"/>
      <c r="HX926" s="3"/>
      <c r="HY926" s="3"/>
      <c r="HZ926" s="3"/>
      <c r="IA926" s="3"/>
      <c r="IB926" s="3"/>
      <c r="IC926" s="3"/>
      <c r="ID926" s="3"/>
    </row>
    <row r="927" spans="1:238" s="12" customFormat="1" x14ac:dyDescent="0.2">
      <c r="A927" s="11">
        <f t="shared" si="16"/>
        <v>919</v>
      </c>
      <c r="B927" s="32" t="s">
        <v>1406</v>
      </c>
      <c r="C927" s="32" t="s">
        <v>759</v>
      </c>
      <c r="D927" s="32" t="s">
        <v>13</v>
      </c>
      <c r="E927" s="69" t="s">
        <v>1405</v>
      </c>
      <c r="F927" s="33" t="s">
        <v>1407</v>
      </c>
      <c r="G927" s="34">
        <v>1180</v>
      </c>
      <c r="H927" s="34">
        <v>2048</v>
      </c>
      <c r="I927" s="37" t="s">
        <v>15</v>
      </c>
      <c r="J927" s="35" t="s">
        <v>17</v>
      </c>
      <c r="K927" s="36"/>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c r="FK927" s="3"/>
      <c r="FL927" s="3"/>
      <c r="FM927" s="3"/>
      <c r="FN927" s="3"/>
      <c r="FO927" s="3"/>
      <c r="FP927" s="3"/>
      <c r="FQ927" s="3"/>
      <c r="FR927" s="3"/>
      <c r="FS927" s="3"/>
      <c r="FT927" s="3"/>
      <c r="FU927" s="3"/>
      <c r="FV927" s="3"/>
      <c r="FW927" s="3"/>
      <c r="FX927" s="3"/>
      <c r="FY927" s="3"/>
      <c r="FZ927" s="3"/>
      <c r="GA927" s="3"/>
      <c r="GB927" s="3"/>
      <c r="GC927" s="3"/>
      <c r="GD927" s="3"/>
      <c r="GE927" s="3"/>
      <c r="GF927" s="3"/>
      <c r="GG927" s="3"/>
      <c r="GH927" s="3"/>
      <c r="GI927" s="3"/>
      <c r="GJ927" s="3"/>
      <c r="GK927" s="3"/>
      <c r="GL927" s="3"/>
      <c r="GM927" s="3"/>
      <c r="GN927" s="3"/>
      <c r="GO927" s="3"/>
      <c r="GP927" s="3"/>
      <c r="GQ927" s="3"/>
      <c r="GR927" s="3"/>
      <c r="GS927" s="3"/>
      <c r="GT927" s="3"/>
      <c r="GU927" s="3"/>
      <c r="GV927" s="3"/>
      <c r="GW927" s="3"/>
      <c r="GX927" s="3"/>
      <c r="GY927" s="3"/>
      <c r="GZ927" s="3"/>
      <c r="HA927" s="3"/>
      <c r="HB927" s="3"/>
      <c r="HC927" s="3"/>
      <c r="HD927" s="3"/>
      <c r="HE927" s="3"/>
      <c r="HF927" s="3"/>
      <c r="HG927" s="3"/>
      <c r="HH927" s="3"/>
      <c r="HI927" s="3"/>
      <c r="HJ927" s="3"/>
      <c r="HK927" s="3"/>
      <c r="HL927" s="3"/>
      <c r="HM927" s="3"/>
      <c r="HN927" s="3"/>
      <c r="HO927" s="3"/>
      <c r="HP927" s="3"/>
      <c r="HQ927" s="3"/>
      <c r="HR927" s="3"/>
      <c r="HS927" s="3"/>
      <c r="HT927" s="3"/>
      <c r="HU927" s="3"/>
      <c r="HV927" s="3"/>
      <c r="HW927" s="3"/>
      <c r="HX927" s="3"/>
      <c r="HY927" s="3"/>
      <c r="HZ927" s="3"/>
      <c r="IA927" s="3"/>
      <c r="IB927" s="3"/>
      <c r="IC927" s="3"/>
      <c r="ID927" s="3"/>
    </row>
    <row r="928" spans="1:238" s="12" customFormat="1" x14ac:dyDescent="0.2">
      <c r="A928" s="11">
        <f t="shared" si="16"/>
        <v>920</v>
      </c>
      <c r="B928" s="32" t="s">
        <v>1440</v>
      </c>
      <c r="C928" s="32" t="s">
        <v>759</v>
      </c>
      <c r="D928" s="32" t="s">
        <v>13</v>
      </c>
      <c r="E928" s="69" t="s">
        <v>705</v>
      </c>
      <c r="F928" s="33" t="s">
        <v>1439</v>
      </c>
      <c r="G928" s="34">
        <v>1388</v>
      </c>
      <c r="H928" s="34">
        <v>2051</v>
      </c>
      <c r="I928" s="79" t="s">
        <v>15</v>
      </c>
      <c r="J928" s="79" t="s">
        <v>17</v>
      </c>
      <c r="K928" s="44"/>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c r="BP928" s="15"/>
      <c r="BQ928" s="15"/>
      <c r="BR928" s="15"/>
      <c r="BS928" s="15"/>
      <c r="BT928" s="15"/>
      <c r="BU928" s="15"/>
      <c r="BV928" s="15"/>
      <c r="BW928" s="15"/>
      <c r="BX928" s="15"/>
      <c r="BY928" s="15"/>
      <c r="BZ928" s="15"/>
      <c r="CA928" s="15"/>
      <c r="CB928" s="15"/>
      <c r="CC928" s="15"/>
      <c r="CD928" s="15"/>
      <c r="CE928" s="15"/>
      <c r="CF928" s="15"/>
      <c r="CG928" s="15"/>
      <c r="CH928" s="15"/>
      <c r="CI928" s="15"/>
      <c r="CJ928" s="15"/>
      <c r="CK928" s="15"/>
      <c r="CL928" s="15"/>
      <c r="CM928" s="15"/>
      <c r="CN928" s="15"/>
      <c r="CO928" s="15"/>
      <c r="CP928" s="15"/>
      <c r="CQ928" s="15"/>
      <c r="CR928" s="15"/>
      <c r="CS928" s="15"/>
      <c r="CT928" s="15"/>
      <c r="CU928" s="15"/>
      <c r="CV928" s="15"/>
      <c r="CW928" s="15"/>
      <c r="CX928" s="15"/>
      <c r="CY928" s="15"/>
      <c r="CZ928" s="15"/>
      <c r="DA928" s="15"/>
      <c r="DB928" s="15"/>
      <c r="DC928" s="15"/>
      <c r="DD928" s="15"/>
      <c r="DE928" s="15"/>
      <c r="DF928" s="15"/>
      <c r="DG928" s="15"/>
      <c r="DH928" s="15"/>
      <c r="DI928" s="15"/>
      <c r="DJ928" s="15"/>
      <c r="DK928" s="15"/>
      <c r="DL928" s="15"/>
      <c r="DM928" s="15"/>
      <c r="DN928" s="15"/>
      <c r="DO928" s="15"/>
      <c r="DP928" s="15"/>
      <c r="DQ928" s="15"/>
      <c r="DR928" s="15"/>
      <c r="DS928" s="15"/>
      <c r="DT928" s="15"/>
      <c r="DU928" s="15"/>
      <c r="DV928" s="15"/>
      <c r="DW928" s="15"/>
      <c r="DX928" s="15"/>
      <c r="DY928" s="15"/>
      <c r="DZ928" s="15"/>
      <c r="EA928" s="15"/>
      <c r="EB928" s="15"/>
      <c r="EC928" s="15"/>
      <c r="ED928" s="15"/>
      <c r="EE928" s="15"/>
      <c r="EF928" s="15"/>
      <c r="EG928" s="15"/>
      <c r="EH928" s="15"/>
      <c r="EI928" s="15"/>
      <c r="EJ928" s="15"/>
      <c r="EK928" s="15"/>
      <c r="EL928" s="15"/>
      <c r="EM928" s="15"/>
      <c r="EN928" s="15"/>
      <c r="EO928" s="15"/>
      <c r="EP928" s="15"/>
      <c r="EQ928" s="15"/>
      <c r="ER928" s="15"/>
      <c r="ES928" s="15"/>
      <c r="ET928" s="15"/>
      <c r="EU928" s="15"/>
      <c r="EV928" s="15"/>
      <c r="EW928" s="15"/>
      <c r="EX928" s="15"/>
      <c r="EY928" s="15"/>
      <c r="EZ928" s="15"/>
      <c r="FA928" s="15"/>
      <c r="FB928" s="15"/>
      <c r="FC928" s="15"/>
      <c r="FD928" s="15"/>
      <c r="FE928" s="15"/>
      <c r="FF928" s="15"/>
      <c r="FG928" s="15"/>
      <c r="FH928" s="15"/>
      <c r="FI928" s="15"/>
      <c r="FJ928" s="15"/>
      <c r="FK928" s="15"/>
      <c r="FL928" s="15"/>
      <c r="FM928" s="15"/>
      <c r="FN928" s="15"/>
      <c r="FO928" s="15"/>
      <c r="FP928" s="15"/>
      <c r="FQ928" s="15"/>
      <c r="FR928" s="15"/>
      <c r="FS928" s="15"/>
      <c r="FT928" s="15"/>
      <c r="FU928" s="15"/>
      <c r="FV928" s="15"/>
      <c r="FW928" s="15"/>
      <c r="FX928" s="15"/>
      <c r="FY928" s="15"/>
      <c r="FZ928" s="15"/>
      <c r="GA928" s="15"/>
      <c r="GB928" s="15"/>
      <c r="GC928" s="15"/>
      <c r="GD928" s="15"/>
      <c r="GE928" s="15"/>
      <c r="GF928" s="15"/>
      <c r="GG928" s="15"/>
      <c r="GH928" s="15"/>
      <c r="GI928" s="15"/>
      <c r="GJ928" s="15"/>
      <c r="GK928" s="15"/>
      <c r="GL928" s="15"/>
      <c r="GM928" s="15"/>
      <c r="GN928" s="15"/>
      <c r="GO928" s="15"/>
      <c r="GP928" s="15"/>
      <c r="GQ928" s="15"/>
      <c r="GR928" s="15"/>
      <c r="GS928" s="15"/>
      <c r="GT928" s="15"/>
      <c r="GU928" s="15"/>
      <c r="GV928" s="15"/>
      <c r="GW928" s="15"/>
      <c r="GX928" s="15"/>
      <c r="GY928" s="15"/>
      <c r="GZ928" s="15"/>
      <c r="HA928" s="15"/>
      <c r="HB928" s="15"/>
      <c r="HC928" s="15"/>
      <c r="HD928" s="15"/>
      <c r="HE928" s="15"/>
      <c r="HF928" s="15"/>
      <c r="HG928" s="15"/>
      <c r="HH928" s="15"/>
      <c r="HI928" s="15"/>
      <c r="HJ928" s="15"/>
      <c r="HK928" s="15"/>
      <c r="HL928" s="15"/>
      <c r="HM928" s="15"/>
      <c r="HN928" s="15"/>
      <c r="HO928" s="15"/>
      <c r="HP928" s="15"/>
      <c r="HQ928" s="15"/>
      <c r="HR928" s="15"/>
      <c r="HS928" s="15"/>
      <c r="HT928" s="15"/>
      <c r="HU928" s="15"/>
      <c r="HV928" s="15"/>
      <c r="HW928" s="15"/>
      <c r="HX928" s="15"/>
      <c r="HY928" s="15"/>
      <c r="HZ928" s="15"/>
      <c r="IA928" s="15"/>
      <c r="IB928" s="15"/>
      <c r="IC928" s="15"/>
      <c r="ID928" s="15"/>
    </row>
    <row r="929" spans="1:238" s="12" customFormat="1" x14ac:dyDescent="0.2">
      <c r="A929" s="11">
        <f t="shared" si="16"/>
        <v>921</v>
      </c>
      <c r="B929" s="32" t="s">
        <v>1448</v>
      </c>
      <c r="C929" s="32" t="s">
        <v>759</v>
      </c>
      <c r="D929" s="32" t="s">
        <v>13</v>
      </c>
      <c r="E929" s="69" t="s">
        <v>1445</v>
      </c>
      <c r="F929" s="33" t="s">
        <v>1151</v>
      </c>
      <c r="G929" s="34">
        <v>1222</v>
      </c>
      <c r="H929" s="34">
        <v>1551</v>
      </c>
      <c r="I929" s="79" t="s">
        <v>15</v>
      </c>
      <c r="J929" s="79" t="s">
        <v>17</v>
      </c>
      <c r="K929" s="44"/>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15"/>
      <c r="BJ929" s="15"/>
      <c r="BK929" s="15"/>
      <c r="BL929" s="15"/>
      <c r="BM929" s="15"/>
      <c r="BN929" s="15"/>
      <c r="BO929" s="15"/>
      <c r="BP929" s="15"/>
      <c r="BQ929" s="15"/>
      <c r="BR929" s="15"/>
      <c r="BS929" s="15"/>
      <c r="BT929" s="15"/>
      <c r="BU929" s="15"/>
      <c r="BV929" s="15"/>
      <c r="BW929" s="15"/>
      <c r="BX929" s="15"/>
      <c r="BY929" s="15"/>
      <c r="BZ929" s="15"/>
      <c r="CA929" s="15"/>
      <c r="CB929" s="15"/>
      <c r="CC929" s="15"/>
      <c r="CD929" s="15"/>
      <c r="CE929" s="15"/>
      <c r="CF929" s="15"/>
      <c r="CG929" s="15"/>
      <c r="CH929" s="15"/>
      <c r="CI929" s="15"/>
      <c r="CJ929" s="15"/>
      <c r="CK929" s="15"/>
      <c r="CL929" s="15"/>
      <c r="CM929" s="15"/>
      <c r="CN929" s="15"/>
      <c r="CO929" s="15"/>
      <c r="CP929" s="15"/>
      <c r="CQ929" s="15"/>
      <c r="CR929" s="15"/>
      <c r="CS929" s="15"/>
      <c r="CT929" s="15"/>
      <c r="CU929" s="15"/>
      <c r="CV929" s="15"/>
      <c r="CW929" s="15"/>
      <c r="CX929" s="15"/>
      <c r="CY929" s="15"/>
      <c r="CZ929" s="15"/>
      <c r="DA929" s="15"/>
      <c r="DB929" s="15"/>
      <c r="DC929" s="15"/>
      <c r="DD929" s="15"/>
      <c r="DE929" s="15"/>
      <c r="DF929" s="15"/>
      <c r="DG929" s="15"/>
      <c r="DH929" s="15"/>
      <c r="DI929" s="15"/>
      <c r="DJ929" s="15"/>
      <c r="DK929" s="15"/>
      <c r="DL929" s="15"/>
      <c r="DM929" s="15"/>
      <c r="DN929" s="15"/>
      <c r="DO929" s="15"/>
      <c r="DP929" s="15"/>
      <c r="DQ929" s="15"/>
      <c r="DR929" s="15"/>
      <c r="DS929" s="15"/>
      <c r="DT929" s="15"/>
      <c r="DU929" s="15"/>
      <c r="DV929" s="15"/>
      <c r="DW929" s="15"/>
      <c r="DX929" s="15"/>
      <c r="DY929" s="15"/>
      <c r="DZ929" s="15"/>
      <c r="EA929" s="15"/>
      <c r="EB929" s="15"/>
      <c r="EC929" s="15"/>
      <c r="ED929" s="15"/>
      <c r="EE929" s="15"/>
      <c r="EF929" s="15"/>
      <c r="EG929" s="15"/>
      <c r="EH929" s="15"/>
      <c r="EI929" s="15"/>
      <c r="EJ929" s="15"/>
      <c r="EK929" s="15"/>
      <c r="EL929" s="15"/>
      <c r="EM929" s="15"/>
      <c r="EN929" s="15"/>
      <c r="EO929" s="15"/>
      <c r="EP929" s="15"/>
      <c r="EQ929" s="15"/>
      <c r="ER929" s="15"/>
      <c r="ES929" s="15"/>
      <c r="ET929" s="15"/>
      <c r="EU929" s="15"/>
      <c r="EV929" s="15"/>
      <c r="EW929" s="15"/>
      <c r="EX929" s="15"/>
      <c r="EY929" s="15"/>
      <c r="EZ929" s="15"/>
      <c r="FA929" s="15"/>
      <c r="FB929" s="15"/>
      <c r="FC929" s="15"/>
      <c r="FD929" s="15"/>
      <c r="FE929" s="15"/>
      <c r="FF929" s="15"/>
      <c r="FG929" s="15"/>
      <c r="FH929" s="15"/>
      <c r="FI929" s="15"/>
      <c r="FJ929" s="15"/>
      <c r="FK929" s="15"/>
      <c r="FL929" s="15"/>
      <c r="FM929" s="15"/>
      <c r="FN929" s="15"/>
      <c r="FO929" s="15"/>
      <c r="FP929" s="15"/>
      <c r="FQ929" s="15"/>
      <c r="FR929" s="15"/>
      <c r="FS929" s="15"/>
      <c r="FT929" s="15"/>
      <c r="FU929" s="15"/>
      <c r="FV929" s="15"/>
      <c r="FW929" s="15"/>
      <c r="FX929" s="15"/>
      <c r="FY929" s="15"/>
      <c r="FZ929" s="15"/>
      <c r="GA929" s="15"/>
      <c r="GB929" s="15"/>
      <c r="GC929" s="15"/>
      <c r="GD929" s="15"/>
      <c r="GE929" s="15"/>
      <c r="GF929" s="15"/>
      <c r="GG929" s="15"/>
      <c r="GH929" s="15"/>
      <c r="GI929" s="15"/>
      <c r="GJ929" s="15"/>
      <c r="GK929" s="15"/>
      <c r="GL929" s="15"/>
      <c r="GM929" s="15"/>
      <c r="GN929" s="15"/>
      <c r="GO929" s="15"/>
      <c r="GP929" s="15"/>
      <c r="GQ929" s="15"/>
      <c r="GR929" s="15"/>
      <c r="GS929" s="15"/>
      <c r="GT929" s="15"/>
      <c r="GU929" s="15"/>
      <c r="GV929" s="15"/>
      <c r="GW929" s="15"/>
      <c r="GX929" s="15"/>
      <c r="GY929" s="15"/>
      <c r="GZ929" s="15"/>
      <c r="HA929" s="15"/>
      <c r="HB929" s="15"/>
      <c r="HC929" s="15"/>
      <c r="HD929" s="15"/>
      <c r="HE929" s="15"/>
      <c r="HF929" s="15"/>
      <c r="HG929" s="15"/>
      <c r="HH929" s="15"/>
      <c r="HI929" s="15"/>
      <c r="HJ929" s="15"/>
      <c r="HK929" s="15"/>
      <c r="HL929" s="15"/>
      <c r="HM929" s="15"/>
      <c r="HN929" s="15"/>
      <c r="HO929" s="15"/>
      <c r="HP929" s="15"/>
      <c r="HQ929" s="15"/>
      <c r="HR929" s="15"/>
      <c r="HS929" s="15"/>
      <c r="HT929" s="15"/>
      <c r="HU929" s="15"/>
      <c r="HV929" s="15"/>
      <c r="HW929" s="15"/>
      <c r="HX929" s="15"/>
      <c r="HY929" s="15"/>
      <c r="HZ929" s="15"/>
      <c r="IA929" s="15"/>
      <c r="IB929" s="15"/>
      <c r="IC929" s="15"/>
      <c r="ID929" s="15"/>
    </row>
    <row r="930" spans="1:238" s="12" customFormat="1" x14ac:dyDescent="0.2">
      <c r="A930" s="11">
        <f t="shared" si="16"/>
        <v>922</v>
      </c>
      <c r="B930" s="32" t="s">
        <v>1459</v>
      </c>
      <c r="C930" s="32" t="s">
        <v>759</v>
      </c>
      <c r="D930" s="32" t="s">
        <v>13</v>
      </c>
      <c r="E930" s="69" t="s">
        <v>1458</v>
      </c>
      <c r="F930" s="33" t="s">
        <v>1460</v>
      </c>
      <c r="G930" s="34">
        <v>1334</v>
      </c>
      <c r="H930" s="34">
        <v>1725</v>
      </c>
      <c r="I930" s="37" t="s">
        <v>15</v>
      </c>
      <c r="J930" s="35" t="s">
        <v>17</v>
      </c>
      <c r="K930" s="36"/>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15"/>
      <c r="BJ930" s="15"/>
      <c r="BK930" s="15"/>
      <c r="BL930" s="15"/>
      <c r="BM930" s="15"/>
      <c r="BN930" s="15"/>
      <c r="BO930" s="15"/>
      <c r="BP930" s="15"/>
      <c r="BQ930" s="15"/>
      <c r="BR930" s="15"/>
      <c r="BS930" s="15"/>
      <c r="BT930" s="15"/>
      <c r="BU930" s="15"/>
      <c r="BV930" s="15"/>
      <c r="BW930" s="15"/>
      <c r="BX930" s="15"/>
      <c r="BY930" s="15"/>
      <c r="BZ930" s="15"/>
      <c r="CA930" s="15"/>
      <c r="CB930" s="15"/>
      <c r="CC930" s="15"/>
      <c r="CD930" s="15"/>
      <c r="CE930" s="15"/>
      <c r="CF930" s="15"/>
      <c r="CG930" s="15"/>
      <c r="CH930" s="15"/>
      <c r="CI930" s="15"/>
      <c r="CJ930" s="15"/>
      <c r="CK930" s="15"/>
      <c r="CL930" s="15"/>
      <c r="CM930" s="15"/>
      <c r="CN930" s="15"/>
      <c r="CO930" s="15"/>
      <c r="CP930" s="15"/>
      <c r="CQ930" s="15"/>
      <c r="CR930" s="15"/>
      <c r="CS930" s="15"/>
      <c r="CT930" s="15"/>
      <c r="CU930" s="15"/>
      <c r="CV930" s="15"/>
      <c r="CW930" s="15"/>
      <c r="CX930" s="15"/>
      <c r="CY930" s="15"/>
      <c r="CZ930" s="15"/>
      <c r="DA930" s="15"/>
      <c r="DB930" s="15"/>
      <c r="DC930" s="15"/>
      <c r="DD930" s="15"/>
      <c r="DE930" s="15"/>
      <c r="DF930" s="15"/>
      <c r="DG930" s="15"/>
      <c r="DH930" s="15"/>
      <c r="DI930" s="15"/>
      <c r="DJ930" s="15"/>
      <c r="DK930" s="15"/>
      <c r="DL930" s="15"/>
      <c r="DM930" s="15"/>
      <c r="DN930" s="15"/>
      <c r="DO930" s="15"/>
      <c r="DP930" s="15"/>
      <c r="DQ930" s="15"/>
      <c r="DR930" s="15"/>
      <c r="DS930" s="15"/>
      <c r="DT930" s="15"/>
      <c r="DU930" s="15"/>
      <c r="DV930" s="15"/>
      <c r="DW930" s="15"/>
      <c r="DX930" s="15"/>
      <c r="DY930" s="15"/>
      <c r="DZ930" s="15"/>
      <c r="EA930" s="15"/>
      <c r="EB930" s="15"/>
      <c r="EC930" s="15"/>
      <c r="ED930" s="15"/>
      <c r="EE930" s="15"/>
      <c r="EF930" s="15"/>
      <c r="EG930" s="15"/>
      <c r="EH930" s="15"/>
      <c r="EI930" s="15"/>
      <c r="EJ930" s="15"/>
      <c r="EK930" s="15"/>
      <c r="EL930" s="15"/>
      <c r="EM930" s="15"/>
      <c r="EN930" s="15"/>
      <c r="EO930" s="15"/>
      <c r="EP930" s="15"/>
      <c r="EQ930" s="15"/>
      <c r="ER930" s="15"/>
      <c r="ES930" s="15"/>
      <c r="ET930" s="15"/>
      <c r="EU930" s="15"/>
      <c r="EV930" s="15"/>
      <c r="EW930" s="15"/>
      <c r="EX930" s="15"/>
      <c r="EY930" s="15"/>
      <c r="EZ930" s="15"/>
      <c r="FA930" s="15"/>
      <c r="FB930" s="15"/>
      <c r="FC930" s="15"/>
      <c r="FD930" s="15"/>
      <c r="FE930" s="15"/>
      <c r="FF930" s="15"/>
      <c r="FG930" s="15"/>
      <c r="FH930" s="15"/>
      <c r="FI930" s="15"/>
      <c r="FJ930" s="15"/>
      <c r="FK930" s="15"/>
      <c r="FL930" s="15"/>
      <c r="FM930" s="15"/>
      <c r="FN930" s="15"/>
      <c r="FO930" s="15"/>
      <c r="FP930" s="15"/>
      <c r="FQ930" s="15"/>
      <c r="FR930" s="15"/>
      <c r="FS930" s="15"/>
      <c r="FT930" s="15"/>
      <c r="FU930" s="15"/>
      <c r="FV930" s="15"/>
      <c r="FW930" s="15"/>
      <c r="FX930" s="15"/>
      <c r="FY930" s="15"/>
      <c r="FZ930" s="15"/>
      <c r="GA930" s="15"/>
      <c r="GB930" s="15"/>
      <c r="GC930" s="15"/>
      <c r="GD930" s="15"/>
      <c r="GE930" s="15"/>
      <c r="GF930" s="15"/>
      <c r="GG930" s="15"/>
      <c r="GH930" s="15"/>
      <c r="GI930" s="15"/>
      <c r="GJ930" s="15"/>
      <c r="GK930" s="15"/>
      <c r="GL930" s="15"/>
      <c r="GM930" s="15"/>
      <c r="GN930" s="15"/>
      <c r="GO930" s="15"/>
      <c r="GP930" s="15"/>
      <c r="GQ930" s="15"/>
      <c r="GR930" s="15"/>
      <c r="GS930" s="15"/>
      <c r="GT930" s="15"/>
      <c r="GU930" s="15"/>
      <c r="GV930" s="15"/>
      <c r="GW930" s="15"/>
      <c r="GX930" s="15"/>
      <c r="GY930" s="15"/>
      <c r="GZ930" s="15"/>
      <c r="HA930" s="15"/>
      <c r="HB930" s="15"/>
      <c r="HC930" s="15"/>
      <c r="HD930" s="15"/>
      <c r="HE930" s="15"/>
      <c r="HF930" s="15"/>
      <c r="HG930" s="15"/>
      <c r="HH930" s="15"/>
      <c r="HI930" s="15"/>
      <c r="HJ930" s="15"/>
      <c r="HK930" s="15"/>
      <c r="HL930" s="15"/>
      <c r="HM930" s="15"/>
      <c r="HN930" s="15"/>
      <c r="HO930" s="15"/>
      <c r="HP930" s="15"/>
      <c r="HQ930" s="15"/>
      <c r="HR930" s="15"/>
      <c r="HS930" s="15"/>
      <c r="HT930" s="15"/>
      <c r="HU930" s="15"/>
      <c r="HV930" s="15"/>
      <c r="HW930" s="15"/>
      <c r="HX930" s="15"/>
      <c r="HY930" s="15"/>
      <c r="HZ930" s="15"/>
      <c r="IA930" s="15"/>
      <c r="IB930" s="15"/>
      <c r="IC930" s="15"/>
      <c r="ID930" s="15"/>
    </row>
    <row r="931" spans="1:238" s="12" customFormat="1" x14ac:dyDescent="0.2">
      <c r="A931" s="11">
        <f t="shared" si="16"/>
        <v>923</v>
      </c>
      <c r="B931" s="32" t="s">
        <v>1461</v>
      </c>
      <c r="C931" s="32" t="s">
        <v>759</v>
      </c>
      <c r="D931" s="32" t="s">
        <v>13</v>
      </c>
      <c r="E931" s="69" t="s">
        <v>1458</v>
      </c>
      <c r="F931" s="33" t="s">
        <v>1462</v>
      </c>
      <c r="G931" s="34">
        <v>1290</v>
      </c>
      <c r="H931" s="34">
        <v>1649</v>
      </c>
      <c r="I931" s="37" t="s">
        <v>15</v>
      </c>
      <c r="J931" s="35" t="s">
        <v>17</v>
      </c>
      <c r="K931" s="36"/>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15"/>
      <c r="BJ931" s="15"/>
      <c r="BK931" s="15"/>
      <c r="BL931" s="15"/>
      <c r="BM931" s="15"/>
      <c r="BN931" s="15"/>
      <c r="BO931" s="15"/>
      <c r="BP931" s="15"/>
      <c r="BQ931" s="15"/>
      <c r="BR931" s="15"/>
      <c r="BS931" s="15"/>
      <c r="BT931" s="15"/>
      <c r="BU931" s="15"/>
      <c r="BV931" s="15"/>
      <c r="BW931" s="15"/>
      <c r="BX931" s="15"/>
      <c r="BY931" s="15"/>
      <c r="BZ931" s="15"/>
      <c r="CA931" s="15"/>
      <c r="CB931" s="15"/>
      <c r="CC931" s="15"/>
      <c r="CD931" s="15"/>
      <c r="CE931" s="15"/>
      <c r="CF931" s="15"/>
      <c r="CG931" s="15"/>
      <c r="CH931" s="15"/>
      <c r="CI931" s="15"/>
      <c r="CJ931" s="15"/>
      <c r="CK931" s="15"/>
      <c r="CL931" s="15"/>
      <c r="CM931" s="15"/>
      <c r="CN931" s="15"/>
      <c r="CO931" s="15"/>
      <c r="CP931" s="15"/>
      <c r="CQ931" s="15"/>
      <c r="CR931" s="15"/>
      <c r="CS931" s="15"/>
      <c r="CT931" s="15"/>
      <c r="CU931" s="15"/>
      <c r="CV931" s="15"/>
      <c r="CW931" s="15"/>
      <c r="CX931" s="15"/>
      <c r="CY931" s="15"/>
      <c r="CZ931" s="15"/>
      <c r="DA931" s="15"/>
      <c r="DB931" s="15"/>
      <c r="DC931" s="15"/>
      <c r="DD931" s="15"/>
      <c r="DE931" s="15"/>
      <c r="DF931" s="15"/>
      <c r="DG931" s="15"/>
      <c r="DH931" s="15"/>
      <c r="DI931" s="15"/>
      <c r="DJ931" s="15"/>
      <c r="DK931" s="15"/>
      <c r="DL931" s="15"/>
      <c r="DM931" s="15"/>
      <c r="DN931" s="15"/>
      <c r="DO931" s="15"/>
      <c r="DP931" s="15"/>
      <c r="DQ931" s="15"/>
      <c r="DR931" s="15"/>
      <c r="DS931" s="15"/>
      <c r="DT931" s="15"/>
      <c r="DU931" s="15"/>
      <c r="DV931" s="15"/>
      <c r="DW931" s="15"/>
      <c r="DX931" s="15"/>
      <c r="DY931" s="15"/>
      <c r="DZ931" s="15"/>
      <c r="EA931" s="15"/>
      <c r="EB931" s="15"/>
      <c r="EC931" s="15"/>
      <c r="ED931" s="15"/>
      <c r="EE931" s="15"/>
      <c r="EF931" s="15"/>
      <c r="EG931" s="15"/>
      <c r="EH931" s="15"/>
      <c r="EI931" s="15"/>
      <c r="EJ931" s="15"/>
      <c r="EK931" s="15"/>
      <c r="EL931" s="15"/>
      <c r="EM931" s="15"/>
      <c r="EN931" s="15"/>
      <c r="EO931" s="15"/>
      <c r="EP931" s="15"/>
      <c r="EQ931" s="15"/>
      <c r="ER931" s="15"/>
      <c r="ES931" s="15"/>
      <c r="ET931" s="15"/>
      <c r="EU931" s="15"/>
      <c r="EV931" s="15"/>
      <c r="EW931" s="15"/>
      <c r="EX931" s="15"/>
      <c r="EY931" s="15"/>
      <c r="EZ931" s="15"/>
      <c r="FA931" s="15"/>
      <c r="FB931" s="15"/>
      <c r="FC931" s="15"/>
      <c r="FD931" s="15"/>
      <c r="FE931" s="15"/>
      <c r="FF931" s="15"/>
      <c r="FG931" s="15"/>
      <c r="FH931" s="15"/>
      <c r="FI931" s="15"/>
      <c r="FJ931" s="15"/>
      <c r="FK931" s="15"/>
      <c r="FL931" s="15"/>
      <c r="FM931" s="15"/>
      <c r="FN931" s="15"/>
      <c r="FO931" s="15"/>
      <c r="FP931" s="15"/>
      <c r="FQ931" s="15"/>
      <c r="FR931" s="15"/>
      <c r="FS931" s="15"/>
      <c r="FT931" s="15"/>
      <c r="FU931" s="15"/>
      <c r="FV931" s="15"/>
      <c r="FW931" s="15"/>
      <c r="FX931" s="15"/>
      <c r="FY931" s="15"/>
      <c r="FZ931" s="15"/>
      <c r="GA931" s="15"/>
      <c r="GB931" s="15"/>
      <c r="GC931" s="15"/>
      <c r="GD931" s="15"/>
      <c r="GE931" s="15"/>
      <c r="GF931" s="15"/>
      <c r="GG931" s="15"/>
      <c r="GH931" s="15"/>
      <c r="GI931" s="15"/>
      <c r="GJ931" s="15"/>
      <c r="GK931" s="15"/>
      <c r="GL931" s="15"/>
      <c r="GM931" s="15"/>
      <c r="GN931" s="15"/>
      <c r="GO931" s="15"/>
      <c r="GP931" s="15"/>
      <c r="GQ931" s="15"/>
      <c r="GR931" s="15"/>
      <c r="GS931" s="15"/>
      <c r="GT931" s="15"/>
      <c r="GU931" s="15"/>
      <c r="GV931" s="15"/>
      <c r="GW931" s="15"/>
      <c r="GX931" s="15"/>
      <c r="GY931" s="15"/>
      <c r="GZ931" s="15"/>
      <c r="HA931" s="15"/>
      <c r="HB931" s="15"/>
      <c r="HC931" s="15"/>
      <c r="HD931" s="15"/>
      <c r="HE931" s="15"/>
      <c r="HF931" s="15"/>
      <c r="HG931" s="15"/>
      <c r="HH931" s="15"/>
      <c r="HI931" s="15"/>
      <c r="HJ931" s="15"/>
      <c r="HK931" s="15"/>
      <c r="HL931" s="15"/>
      <c r="HM931" s="15"/>
      <c r="HN931" s="15"/>
      <c r="HO931" s="15"/>
      <c r="HP931" s="15"/>
      <c r="HQ931" s="15"/>
      <c r="HR931" s="15"/>
      <c r="HS931" s="15"/>
      <c r="HT931" s="15"/>
      <c r="HU931" s="15"/>
      <c r="HV931" s="15"/>
      <c r="HW931" s="15"/>
      <c r="HX931" s="15"/>
      <c r="HY931" s="15"/>
      <c r="HZ931" s="15"/>
      <c r="IA931" s="15"/>
      <c r="IB931" s="15"/>
      <c r="IC931" s="15"/>
      <c r="ID931" s="15"/>
    </row>
    <row r="932" spans="1:238" s="12" customFormat="1" x14ac:dyDescent="0.2">
      <c r="A932" s="11">
        <f t="shared" si="16"/>
        <v>924</v>
      </c>
      <c r="B932" s="32" t="s">
        <v>1468</v>
      </c>
      <c r="C932" s="32" t="s">
        <v>759</v>
      </c>
      <c r="D932" s="32" t="s">
        <v>13</v>
      </c>
      <c r="E932" s="69" t="s">
        <v>1465</v>
      </c>
      <c r="F932" s="33" t="s">
        <v>56</v>
      </c>
      <c r="G932" s="34">
        <v>1348</v>
      </c>
      <c r="H932" s="34">
        <v>1835</v>
      </c>
      <c r="I932" s="37" t="s">
        <v>15</v>
      </c>
      <c r="J932" s="35" t="s">
        <v>17</v>
      </c>
      <c r="K932" s="44"/>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15"/>
      <c r="BJ932" s="15"/>
      <c r="BK932" s="15"/>
      <c r="BL932" s="15"/>
      <c r="BM932" s="15"/>
      <c r="BN932" s="15"/>
      <c r="BO932" s="15"/>
      <c r="BP932" s="15"/>
      <c r="BQ932" s="15"/>
      <c r="BR932" s="15"/>
      <c r="BS932" s="15"/>
      <c r="BT932" s="15"/>
      <c r="BU932" s="15"/>
      <c r="BV932" s="15"/>
      <c r="BW932" s="15"/>
      <c r="BX932" s="15"/>
      <c r="BY932" s="15"/>
      <c r="BZ932" s="15"/>
      <c r="CA932" s="15"/>
      <c r="CB932" s="15"/>
      <c r="CC932" s="15"/>
      <c r="CD932" s="15"/>
      <c r="CE932" s="15"/>
      <c r="CF932" s="15"/>
      <c r="CG932" s="15"/>
      <c r="CH932" s="15"/>
      <c r="CI932" s="15"/>
      <c r="CJ932" s="15"/>
      <c r="CK932" s="15"/>
      <c r="CL932" s="15"/>
      <c r="CM932" s="15"/>
      <c r="CN932" s="15"/>
      <c r="CO932" s="15"/>
      <c r="CP932" s="15"/>
      <c r="CQ932" s="15"/>
      <c r="CR932" s="15"/>
      <c r="CS932" s="15"/>
      <c r="CT932" s="15"/>
      <c r="CU932" s="15"/>
      <c r="CV932" s="15"/>
      <c r="CW932" s="15"/>
      <c r="CX932" s="15"/>
      <c r="CY932" s="15"/>
      <c r="CZ932" s="15"/>
      <c r="DA932" s="15"/>
      <c r="DB932" s="15"/>
      <c r="DC932" s="15"/>
      <c r="DD932" s="15"/>
      <c r="DE932" s="15"/>
      <c r="DF932" s="15"/>
      <c r="DG932" s="15"/>
      <c r="DH932" s="15"/>
      <c r="DI932" s="15"/>
      <c r="DJ932" s="15"/>
      <c r="DK932" s="15"/>
      <c r="DL932" s="15"/>
      <c r="DM932" s="15"/>
      <c r="DN932" s="15"/>
      <c r="DO932" s="15"/>
      <c r="DP932" s="15"/>
      <c r="DQ932" s="15"/>
      <c r="DR932" s="15"/>
      <c r="DS932" s="15"/>
      <c r="DT932" s="15"/>
      <c r="DU932" s="15"/>
      <c r="DV932" s="15"/>
      <c r="DW932" s="15"/>
      <c r="DX932" s="15"/>
      <c r="DY932" s="15"/>
      <c r="DZ932" s="15"/>
      <c r="EA932" s="15"/>
      <c r="EB932" s="15"/>
      <c r="EC932" s="15"/>
      <c r="ED932" s="15"/>
      <c r="EE932" s="15"/>
      <c r="EF932" s="15"/>
      <c r="EG932" s="15"/>
      <c r="EH932" s="15"/>
      <c r="EI932" s="15"/>
      <c r="EJ932" s="15"/>
      <c r="EK932" s="15"/>
      <c r="EL932" s="15"/>
      <c r="EM932" s="15"/>
      <c r="EN932" s="15"/>
      <c r="EO932" s="15"/>
      <c r="EP932" s="15"/>
      <c r="EQ932" s="15"/>
      <c r="ER932" s="15"/>
      <c r="ES932" s="15"/>
      <c r="ET932" s="15"/>
      <c r="EU932" s="15"/>
      <c r="EV932" s="15"/>
      <c r="EW932" s="15"/>
      <c r="EX932" s="15"/>
      <c r="EY932" s="15"/>
      <c r="EZ932" s="15"/>
      <c r="FA932" s="15"/>
      <c r="FB932" s="15"/>
      <c r="FC932" s="15"/>
      <c r="FD932" s="15"/>
      <c r="FE932" s="15"/>
      <c r="FF932" s="15"/>
      <c r="FG932" s="15"/>
      <c r="FH932" s="15"/>
      <c r="FI932" s="15"/>
      <c r="FJ932" s="15"/>
      <c r="FK932" s="15"/>
      <c r="FL932" s="15"/>
      <c r="FM932" s="15"/>
      <c r="FN932" s="15"/>
      <c r="FO932" s="15"/>
      <c r="FP932" s="15"/>
      <c r="FQ932" s="15"/>
      <c r="FR932" s="15"/>
      <c r="FS932" s="15"/>
      <c r="FT932" s="15"/>
      <c r="FU932" s="15"/>
      <c r="FV932" s="15"/>
      <c r="FW932" s="15"/>
      <c r="FX932" s="15"/>
      <c r="FY932" s="15"/>
      <c r="FZ932" s="15"/>
      <c r="GA932" s="15"/>
      <c r="GB932" s="15"/>
      <c r="GC932" s="15"/>
      <c r="GD932" s="15"/>
      <c r="GE932" s="15"/>
      <c r="GF932" s="15"/>
      <c r="GG932" s="15"/>
      <c r="GH932" s="15"/>
      <c r="GI932" s="15"/>
      <c r="GJ932" s="15"/>
      <c r="GK932" s="15"/>
      <c r="GL932" s="15"/>
      <c r="GM932" s="15"/>
      <c r="GN932" s="15"/>
      <c r="GO932" s="15"/>
      <c r="GP932" s="15"/>
      <c r="GQ932" s="15"/>
      <c r="GR932" s="15"/>
      <c r="GS932" s="15"/>
      <c r="GT932" s="15"/>
      <c r="GU932" s="15"/>
      <c r="GV932" s="15"/>
      <c r="GW932" s="15"/>
      <c r="GX932" s="15"/>
      <c r="GY932" s="15"/>
      <c r="GZ932" s="15"/>
      <c r="HA932" s="15"/>
      <c r="HB932" s="15"/>
      <c r="HC932" s="15"/>
      <c r="HD932" s="15"/>
      <c r="HE932" s="15"/>
      <c r="HF932" s="15"/>
      <c r="HG932" s="15"/>
      <c r="HH932" s="15"/>
      <c r="HI932" s="15"/>
      <c r="HJ932" s="15"/>
      <c r="HK932" s="15"/>
      <c r="HL932" s="15"/>
      <c r="HM932" s="15"/>
      <c r="HN932" s="15"/>
      <c r="HO932" s="15"/>
      <c r="HP932" s="15"/>
      <c r="HQ932" s="15"/>
      <c r="HR932" s="15"/>
      <c r="HS932" s="15"/>
      <c r="HT932" s="15"/>
      <c r="HU932" s="15"/>
      <c r="HV932" s="15"/>
      <c r="HW932" s="15"/>
      <c r="HX932" s="15"/>
      <c r="HY932" s="15"/>
      <c r="HZ932" s="15"/>
      <c r="IA932" s="15"/>
      <c r="IB932" s="15"/>
      <c r="IC932" s="15"/>
      <c r="ID932" s="15"/>
    </row>
    <row r="933" spans="1:238" s="12" customFormat="1" x14ac:dyDescent="0.2">
      <c r="A933" s="11">
        <f t="shared" si="16"/>
        <v>925</v>
      </c>
      <c r="B933" s="32" t="s">
        <v>1469</v>
      </c>
      <c r="C933" s="32" t="s">
        <v>759</v>
      </c>
      <c r="D933" s="32" t="s">
        <v>13</v>
      </c>
      <c r="E933" s="69" t="s">
        <v>1465</v>
      </c>
      <c r="F933" s="33" t="s">
        <v>76</v>
      </c>
      <c r="G933" s="34">
        <v>1334</v>
      </c>
      <c r="H933" s="34">
        <v>1699</v>
      </c>
      <c r="I933" s="37" t="s">
        <v>15</v>
      </c>
      <c r="J933" s="35" t="s">
        <v>17</v>
      </c>
      <c r="K933" s="36"/>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15"/>
      <c r="BJ933" s="15"/>
      <c r="BK933" s="15"/>
      <c r="BL933" s="15"/>
      <c r="BM933" s="15"/>
      <c r="BN933" s="15"/>
      <c r="BO933" s="15"/>
      <c r="BP933" s="15"/>
      <c r="BQ933" s="15"/>
      <c r="BR933" s="15"/>
      <c r="BS933" s="15"/>
      <c r="BT933" s="15"/>
      <c r="BU933" s="15"/>
      <c r="BV933" s="15"/>
      <c r="BW933" s="15"/>
      <c r="BX933" s="15"/>
      <c r="BY933" s="15"/>
      <c r="BZ933" s="15"/>
      <c r="CA933" s="15"/>
      <c r="CB933" s="15"/>
      <c r="CC933" s="15"/>
      <c r="CD933" s="15"/>
      <c r="CE933" s="15"/>
      <c r="CF933" s="15"/>
      <c r="CG933" s="15"/>
      <c r="CH933" s="15"/>
      <c r="CI933" s="15"/>
      <c r="CJ933" s="15"/>
      <c r="CK933" s="15"/>
      <c r="CL933" s="15"/>
      <c r="CM933" s="15"/>
      <c r="CN933" s="15"/>
      <c r="CO933" s="15"/>
      <c r="CP933" s="15"/>
      <c r="CQ933" s="15"/>
      <c r="CR933" s="15"/>
      <c r="CS933" s="15"/>
      <c r="CT933" s="15"/>
      <c r="CU933" s="15"/>
      <c r="CV933" s="15"/>
      <c r="CW933" s="15"/>
      <c r="CX933" s="15"/>
      <c r="CY933" s="15"/>
      <c r="CZ933" s="15"/>
      <c r="DA933" s="15"/>
      <c r="DB933" s="15"/>
      <c r="DC933" s="15"/>
      <c r="DD933" s="15"/>
      <c r="DE933" s="15"/>
      <c r="DF933" s="15"/>
      <c r="DG933" s="15"/>
      <c r="DH933" s="15"/>
      <c r="DI933" s="15"/>
      <c r="DJ933" s="15"/>
      <c r="DK933" s="15"/>
      <c r="DL933" s="15"/>
      <c r="DM933" s="15"/>
      <c r="DN933" s="15"/>
      <c r="DO933" s="15"/>
      <c r="DP933" s="15"/>
      <c r="DQ933" s="15"/>
      <c r="DR933" s="15"/>
      <c r="DS933" s="15"/>
      <c r="DT933" s="15"/>
      <c r="DU933" s="15"/>
      <c r="DV933" s="15"/>
      <c r="DW933" s="15"/>
      <c r="DX933" s="15"/>
      <c r="DY933" s="15"/>
      <c r="DZ933" s="15"/>
      <c r="EA933" s="15"/>
      <c r="EB933" s="15"/>
      <c r="EC933" s="15"/>
      <c r="ED933" s="15"/>
      <c r="EE933" s="15"/>
      <c r="EF933" s="15"/>
      <c r="EG933" s="15"/>
      <c r="EH933" s="15"/>
      <c r="EI933" s="15"/>
      <c r="EJ933" s="15"/>
      <c r="EK933" s="15"/>
      <c r="EL933" s="15"/>
      <c r="EM933" s="15"/>
      <c r="EN933" s="15"/>
      <c r="EO933" s="15"/>
      <c r="EP933" s="15"/>
      <c r="EQ933" s="15"/>
      <c r="ER933" s="15"/>
      <c r="ES933" s="15"/>
      <c r="ET933" s="15"/>
      <c r="EU933" s="15"/>
      <c r="EV933" s="15"/>
      <c r="EW933" s="15"/>
      <c r="EX933" s="15"/>
      <c r="EY933" s="15"/>
      <c r="EZ933" s="15"/>
      <c r="FA933" s="15"/>
      <c r="FB933" s="15"/>
      <c r="FC933" s="15"/>
      <c r="FD933" s="15"/>
      <c r="FE933" s="15"/>
      <c r="FF933" s="15"/>
      <c r="FG933" s="15"/>
      <c r="FH933" s="15"/>
      <c r="FI933" s="15"/>
      <c r="FJ933" s="15"/>
      <c r="FK933" s="15"/>
      <c r="FL933" s="15"/>
      <c r="FM933" s="15"/>
      <c r="FN933" s="15"/>
      <c r="FO933" s="15"/>
      <c r="FP933" s="15"/>
      <c r="FQ933" s="15"/>
      <c r="FR933" s="15"/>
      <c r="FS933" s="15"/>
      <c r="FT933" s="15"/>
      <c r="FU933" s="15"/>
      <c r="FV933" s="15"/>
      <c r="FW933" s="15"/>
      <c r="FX933" s="15"/>
      <c r="FY933" s="15"/>
      <c r="FZ933" s="15"/>
      <c r="GA933" s="15"/>
      <c r="GB933" s="15"/>
      <c r="GC933" s="15"/>
      <c r="GD933" s="15"/>
      <c r="GE933" s="15"/>
      <c r="GF933" s="15"/>
      <c r="GG933" s="15"/>
      <c r="GH933" s="15"/>
      <c r="GI933" s="15"/>
      <c r="GJ933" s="15"/>
      <c r="GK933" s="15"/>
      <c r="GL933" s="15"/>
      <c r="GM933" s="15"/>
      <c r="GN933" s="15"/>
      <c r="GO933" s="15"/>
      <c r="GP933" s="15"/>
      <c r="GQ933" s="15"/>
      <c r="GR933" s="15"/>
      <c r="GS933" s="15"/>
      <c r="GT933" s="15"/>
      <c r="GU933" s="15"/>
      <c r="GV933" s="15"/>
      <c r="GW933" s="15"/>
      <c r="GX933" s="15"/>
      <c r="GY933" s="15"/>
      <c r="GZ933" s="15"/>
      <c r="HA933" s="15"/>
      <c r="HB933" s="15"/>
      <c r="HC933" s="15"/>
      <c r="HD933" s="15"/>
      <c r="HE933" s="15"/>
      <c r="HF933" s="15"/>
      <c r="HG933" s="15"/>
      <c r="HH933" s="15"/>
      <c r="HI933" s="15"/>
      <c r="HJ933" s="15"/>
      <c r="HK933" s="15"/>
      <c r="HL933" s="15"/>
      <c r="HM933" s="15"/>
      <c r="HN933" s="15"/>
      <c r="HO933" s="15"/>
      <c r="HP933" s="15"/>
      <c r="HQ933" s="15"/>
      <c r="HR933" s="15"/>
      <c r="HS933" s="15"/>
      <c r="HT933" s="15"/>
      <c r="HU933" s="15"/>
      <c r="HV933" s="15"/>
      <c r="HW933" s="15"/>
      <c r="HX933" s="15"/>
      <c r="HY933" s="15"/>
      <c r="HZ933" s="15"/>
      <c r="IA933" s="15"/>
      <c r="IB933" s="15"/>
      <c r="IC933" s="15"/>
      <c r="ID933" s="15"/>
    </row>
    <row r="934" spans="1:238" s="12" customFormat="1" x14ac:dyDescent="0.2">
      <c r="A934" s="11">
        <f t="shared" si="16"/>
        <v>926</v>
      </c>
      <c r="B934" s="32" t="s">
        <v>1514</v>
      </c>
      <c r="C934" s="32" t="s">
        <v>759</v>
      </c>
      <c r="D934" s="32" t="s">
        <v>13</v>
      </c>
      <c r="E934" s="69" t="s">
        <v>1511</v>
      </c>
      <c r="F934" s="33" t="s">
        <v>1515</v>
      </c>
      <c r="G934" s="34">
        <v>1282</v>
      </c>
      <c r="H934" s="34">
        <v>1603</v>
      </c>
      <c r="I934" s="37" t="s">
        <v>15</v>
      </c>
      <c r="J934" s="35" t="s">
        <v>17</v>
      </c>
      <c r="K934" s="36"/>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row>
    <row r="935" spans="1:238" s="12" customFormat="1" x14ac:dyDescent="0.2">
      <c r="A935" s="11">
        <f t="shared" si="16"/>
        <v>927</v>
      </c>
      <c r="B935" s="32" t="s">
        <v>1524</v>
      </c>
      <c r="C935" s="32" t="s">
        <v>759</v>
      </c>
      <c r="D935" s="32" t="s">
        <v>13</v>
      </c>
      <c r="E935" s="69" t="s">
        <v>1523</v>
      </c>
      <c r="F935" s="33" t="s">
        <v>25</v>
      </c>
      <c r="G935" s="34">
        <v>763</v>
      </c>
      <c r="H935" s="34">
        <v>1252</v>
      </c>
      <c r="I935" s="37" t="s">
        <v>15</v>
      </c>
      <c r="J935" s="35" t="s">
        <v>17</v>
      </c>
      <c r="K935" s="36"/>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row>
    <row r="936" spans="1:238" s="12" customFormat="1" x14ac:dyDescent="0.2">
      <c r="A936" s="11">
        <f t="shared" si="16"/>
        <v>928</v>
      </c>
      <c r="B936" s="32" t="s">
        <v>1551</v>
      </c>
      <c r="C936" s="32" t="s">
        <v>759</v>
      </c>
      <c r="D936" s="32" t="s">
        <v>13</v>
      </c>
      <c r="E936" s="69" t="s">
        <v>1545</v>
      </c>
      <c r="F936" s="33" t="s">
        <v>1122</v>
      </c>
      <c r="G936" s="34">
        <v>1167</v>
      </c>
      <c r="H936" s="34">
        <v>1752</v>
      </c>
      <c r="I936" s="37" t="s">
        <v>15</v>
      </c>
      <c r="J936" s="35" t="s">
        <v>17</v>
      </c>
      <c r="K936" s="36"/>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c r="BR936" s="14"/>
      <c r="BS936" s="14"/>
      <c r="BT936" s="14"/>
      <c r="BU936" s="14"/>
      <c r="BV936" s="14"/>
      <c r="BW936" s="14"/>
      <c r="BX936" s="14"/>
      <c r="BY936" s="14"/>
      <c r="BZ936" s="14"/>
      <c r="CA936" s="14"/>
      <c r="CB936" s="14"/>
      <c r="CC936" s="14"/>
      <c r="CD936" s="14"/>
      <c r="CE936" s="14"/>
      <c r="CF936" s="14"/>
      <c r="CG936" s="14"/>
      <c r="CH936" s="14"/>
      <c r="CI936" s="14"/>
      <c r="CJ936" s="14"/>
      <c r="CK936" s="14"/>
      <c r="CL936" s="14"/>
      <c r="CM936" s="14"/>
      <c r="CN936" s="14"/>
      <c r="CO936" s="14"/>
      <c r="CP936" s="14"/>
      <c r="CQ936" s="14"/>
      <c r="CR936" s="14"/>
      <c r="CS936" s="14"/>
      <c r="CT936" s="14"/>
      <c r="CU936" s="14"/>
      <c r="CV936" s="14"/>
      <c r="CW936" s="14"/>
      <c r="CX936" s="14"/>
      <c r="CY936" s="14"/>
      <c r="CZ936" s="14"/>
      <c r="DA936" s="14"/>
      <c r="DB936" s="14"/>
      <c r="DC936" s="14"/>
      <c r="DD936" s="14"/>
      <c r="DE936" s="14"/>
      <c r="DF936" s="14"/>
      <c r="DG936" s="14"/>
      <c r="DH936" s="14"/>
      <c r="DI936" s="14"/>
      <c r="DJ936" s="14"/>
      <c r="DK936" s="14"/>
      <c r="DL936" s="14"/>
      <c r="DM936" s="14"/>
      <c r="DN936" s="14"/>
      <c r="DO936" s="14"/>
      <c r="DP936" s="14"/>
      <c r="DQ936" s="14"/>
      <c r="DR936" s="14"/>
      <c r="DS936" s="14"/>
      <c r="DT936" s="14"/>
      <c r="DU936" s="14"/>
      <c r="DV936" s="14"/>
      <c r="DW936" s="14"/>
      <c r="DX936" s="14"/>
      <c r="DY936" s="14"/>
      <c r="DZ936" s="14"/>
      <c r="EA936" s="14"/>
      <c r="EB936" s="14"/>
      <c r="EC936" s="14"/>
      <c r="ED936" s="14"/>
      <c r="EE936" s="14"/>
      <c r="EF936" s="14"/>
      <c r="EG936" s="14"/>
      <c r="EH936" s="14"/>
      <c r="EI936" s="14"/>
      <c r="EJ936" s="14"/>
      <c r="EK936" s="14"/>
      <c r="EL936" s="14"/>
      <c r="EM936" s="14"/>
      <c r="EN936" s="14"/>
      <c r="EO936" s="14"/>
      <c r="EP936" s="14"/>
      <c r="EQ936" s="14"/>
      <c r="ER936" s="14"/>
      <c r="ES936" s="14"/>
      <c r="ET936" s="14"/>
      <c r="EU936" s="14"/>
      <c r="EV936" s="14"/>
      <c r="EW936" s="14"/>
      <c r="EX936" s="14"/>
      <c r="EY936" s="14"/>
      <c r="EZ936" s="14"/>
      <c r="FA936" s="14"/>
      <c r="FB936" s="14"/>
      <c r="FC936" s="14"/>
      <c r="FD936" s="14"/>
      <c r="FE936" s="14"/>
      <c r="FF936" s="14"/>
      <c r="FG936" s="14"/>
      <c r="FH936" s="14"/>
      <c r="FI936" s="14"/>
      <c r="FJ936" s="14"/>
      <c r="FK936" s="14"/>
      <c r="FL936" s="14"/>
      <c r="FM936" s="14"/>
      <c r="FN936" s="14"/>
      <c r="FO936" s="14"/>
      <c r="FP936" s="14"/>
      <c r="FQ936" s="14"/>
      <c r="FR936" s="14"/>
      <c r="FS936" s="14"/>
      <c r="FT936" s="14"/>
      <c r="FU936" s="14"/>
      <c r="FV936" s="14"/>
      <c r="FW936" s="14"/>
      <c r="FX936" s="14"/>
      <c r="FY936" s="14"/>
      <c r="FZ936" s="14"/>
      <c r="GA936" s="14"/>
      <c r="GB936" s="14"/>
      <c r="GC936" s="14"/>
      <c r="GD936" s="14"/>
      <c r="GE936" s="14"/>
      <c r="GF936" s="14"/>
      <c r="GG936" s="14"/>
      <c r="GH936" s="14"/>
      <c r="GI936" s="14"/>
      <c r="GJ936" s="14"/>
      <c r="GK936" s="14"/>
      <c r="GL936" s="14"/>
      <c r="GM936" s="14"/>
      <c r="GN936" s="14"/>
      <c r="GO936" s="14"/>
      <c r="GP936" s="14"/>
      <c r="GQ936" s="14"/>
      <c r="GR936" s="14"/>
      <c r="GS936" s="14"/>
      <c r="GT936" s="14"/>
      <c r="GU936" s="14"/>
      <c r="GV936" s="14"/>
      <c r="GW936" s="14"/>
      <c r="GX936" s="14"/>
      <c r="GY936" s="14"/>
      <c r="GZ936" s="14"/>
      <c r="HA936" s="14"/>
      <c r="HB936" s="14"/>
      <c r="HC936" s="14"/>
      <c r="HD936" s="14"/>
      <c r="HE936" s="14"/>
      <c r="HF936" s="14"/>
      <c r="HG936" s="14"/>
      <c r="HH936" s="14"/>
      <c r="HI936" s="14"/>
      <c r="HJ936" s="14"/>
      <c r="HK936" s="14"/>
      <c r="HL936" s="14"/>
      <c r="HM936" s="14"/>
      <c r="HN936" s="14"/>
      <c r="HO936" s="14"/>
      <c r="HP936" s="14"/>
      <c r="HQ936" s="14"/>
      <c r="HR936" s="14"/>
      <c r="HS936" s="14"/>
      <c r="HT936" s="14"/>
      <c r="HU936" s="14"/>
      <c r="HV936" s="14"/>
      <c r="HW936" s="14"/>
      <c r="HX936" s="14"/>
      <c r="HY936" s="14"/>
      <c r="HZ936" s="14"/>
      <c r="IA936" s="14"/>
      <c r="IB936" s="14"/>
      <c r="IC936" s="14"/>
      <c r="ID936" s="14"/>
    </row>
    <row r="937" spans="1:238" s="12" customFormat="1" x14ac:dyDescent="0.2">
      <c r="A937" s="11">
        <f t="shared" si="16"/>
        <v>929</v>
      </c>
      <c r="B937" s="32" t="s">
        <v>1568</v>
      </c>
      <c r="C937" s="32" t="s">
        <v>759</v>
      </c>
      <c r="D937" s="32" t="s">
        <v>13</v>
      </c>
      <c r="E937" s="68" t="s">
        <v>1558</v>
      </c>
      <c r="F937" s="33" t="s">
        <v>1569</v>
      </c>
      <c r="G937" s="34">
        <v>1445</v>
      </c>
      <c r="H937" s="34">
        <v>1525</v>
      </c>
      <c r="I937" s="37" t="s">
        <v>15</v>
      </c>
      <c r="J937" s="35" t="s">
        <v>17</v>
      </c>
      <c r="K937" s="36"/>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c r="BQ937" s="14"/>
      <c r="BR937" s="14"/>
      <c r="BS937" s="14"/>
      <c r="BT937" s="14"/>
      <c r="BU937" s="14"/>
      <c r="BV937" s="14"/>
      <c r="BW937" s="14"/>
      <c r="BX937" s="14"/>
      <c r="BY937" s="14"/>
      <c r="BZ937" s="14"/>
      <c r="CA937" s="14"/>
      <c r="CB937" s="14"/>
      <c r="CC937" s="14"/>
      <c r="CD937" s="14"/>
      <c r="CE937" s="14"/>
      <c r="CF937" s="14"/>
      <c r="CG937" s="14"/>
      <c r="CH937" s="14"/>
      <c r="CI937" s="14"/>
      <c r="CJ937" s="14"/>
      <c r="CK937" s="14"/>
      <c r="CL937" s="14"/>
      <c r="CM937" s="14"/>
      <c r="CN937" s="14"/>
      <c r="CO937" s="14"/>
      <c r="CP937" s="14"/>
      <c r="CQ937" s="14"/>
      <c r="CR937" s="14"/>
      <c r="CS937" s="14"/>
      <c r="CT937" s="14"/>
      <c r="CU937" s="14"/>
      <c r="CV937" s="14"/>
      <c r="CW937" s="14"/>
      <c r="CX937" s="14"/>
      <c r="CY937" s="14"/>
      <c r="CZ937" s="14"/>
      <c r="DA937" s="14"/>
      <c r="DB937" s="14"/>
      <c r="DC937" s="14"/>
      <c r="DD937" s="14"/>
      <c r="DE937" s="14"/>
      <c r="DF937" s="14"/>
      <c r="DG937" s="14"/>
      <c r="DH937" s="14"/>
      <c r="DI937" s="14"/>
      <c r="DJ937" s="14"/>
      <c r="DK937" s="14"/>
      <c r="DL937" s="14"/>
      <c r="DM937" s="14"/>
      <c r="DN937" s="14"/>
      <c r="DO937" s="14"/>
      <c r="DP937" s="14"/>
      <c r="DQ937" s="14"/>
      <c r="DR937" s="14"/>
      <c r="DS937" s="14"/>
      <c r="DT937" s="14"/>
      <c r="DU937" s="14"/>
      <c r="DV937" s="14"/>
      <c r="DW937" s="14"/>
      <c r="DX937" s="14"/>
      <c r="DY937" s="14"/>
      <c r="DZ937" s="14"/>
      <c r="EA937" s="14"/>
      <c r="EB937" s="14"/>
      <c r="EC937" s="14"/>
      <c r="ED937" s="14"/>
      <c r="EE937" s="14"/>
      <c r="EF937" s="14"/>
      <c r="EG937" s="14"/>
      <c r="EH937" s="14"/>
      <c r="EI937" s="14"/>
      <c r="EJ937" s="14"/>
      <c r="EK937" s="14"/>
      <c r="EL937" s="14"/>
      <c r="EM937" s="14"/>
      <c r="EN937" s="14"/>
      <c r="EO937" s="14"/>
      <c r="EP937" s="14"/>
      <c r="EQ937" s="14"/>
      <c r="ER937" s="14"/>
      <c r="ES937" s="14"/>
      <c r="ET937" s="14"/>
      <c r="EU937" s="14"/>
      <c r="EV937" s="14"/>
      <c r="EW937" s="14"/>
      <c r="EX937" s="14"/>
      <c r="EY937" s="14"/>
      <c r="EZ937" s="14"/>
      <c r="FA937" s="14"/>
      <c r="FB937" s="14"/>
      <c r="FC937" s="14"/>
      <c r="FD937" s="14"/>
      <c r="FE937" s="14"/>
      <c r="FF937" s="14"/>
      <c r="FG937" s="14"/>
      <c r="FH937" s="14"/>
      <c r="FI937" s="14"/>
      <c r="FJ937" s="14"/>
      <c r="FK937" s="14"/>
      <c r="FL937" s="14"/>
      <c r="FM937" s="14"/>
      <c r="FN937" s="14"/>
      <c r="FO937" s="14"/>
      <c r="FP937" s="14"/>
      <c r="FQ937" s="14"/>
      <c r="FR937" s="14"/>
      <c r="FS937" s="14"/>
      <c r="FT937" s="14"/>
      <c r="FU937" s="14"/>
      <c r="FV937" s="14"/>
      <c r="FW937" s="14"/>
      <c r="FX937" s="14"/>
      <c r="FY937" s="14"/>
      <c r="FZ937" s="14"/>
      <c r="GA937" s="14"/>
      <c r="GB937" s="14"/>
      <c r="GC937" s="14"/>
      <c r="GD937" s="14"/>
      <c r="GE937" s="14"/>
      <c r="GF937" s="14"/>
      <c r="GG937" s="14"/>
      <c r="GH937" s="14"/>
      <c r="GI937" s="14"/>
      <c r="GJ937" s="14"/>
      <c r="GK937" s="14"/>
      <c r="GL937" s="14"/>
      <c r="GM937" s="14"/>
      <c r="GN937" s="14"/>
      <c r="GO937" s="14"/>
      <c r="GP937" s="14"/>
      <c r="GQ937" s="14"/>
      <c r="GR937" s="14"/>
      <c r="GS937" s="14"/>
      <c r="GT937" s="14"/>
      <c r="GU937" s="14"/>
      <c r="GV937" s="14"/>
      <c r="GW937" s="14"/>
      <c r="GX937" s="14"/>
      <c r="GY937" s="14"/>
      <c r="GZ937" s="14"/>
      <c r="HA937" s="14"/>
      <c r="HB937" s="14"/>
      <c r="HC937" s="14"/>
      <c r="HD937" s="14"/>
      <c r="HE937" s="14"/>
      <c r="HF937" s="14"/>
      <c r="HG937" s="14"/>
      <c r="HH937" s="14"/>
      <c r="HI937" s="14"/>
      <c r="HJ937" s="14"/>
      <c r="HK937" s="14"/>
      <c r="HL937" s="14"/>
      <c r="HM937" s="14"/>
      <c r="HN937" s="14"/>
      <c r="HO937" s="14"/>
      <c r="HP937" s="14"/>
      <c r="HQ937" s="14"/>
      <c r="HR937" s="14"/>
      <c r="HS937" s="14"/>
      <c r="HT937" s="14"/>
      <c r="HU937" s="14"/>
      <c r="HV937" s="14"/>
      <c r="HW937" s="14"/>
      <c r="HX937" s="14"/>
      <c r="HY937" s="14"/>
      <c r="HZ937" s="14"/>
      <c r="IA937" s="14"/>
      <c r="IB937" s="14"/>
      <c r="IC937" s="14"/>
      <c r="ID937" s="14"/>
    </row>
    <row r="938" spans="1:238" s="12" customFormat="1" x14ac:dyDescent="0.2">
      <c r="A938" s="11">
        <f t="shared" si="16"/>
        <v>930</v>
      </c>
      <c r="B938" s="32" t="s">
        <v>1580</v>
      </c>
      <c r="C938" s="32" t="s">
        <v>759</v>
      </c>
      <c r="D938" s="32" t="s">
        <v>13</v>
      </c>
      <c r="E938" s="68" t="s">
        <v>1575</v>
      </c>
      <c r="F938" s="33" t="s">
        <v>26</v>
      </c>
      <c r="G938" s="34">
        <v>1302</v>
      </c>
      <c r="H938" s="34">
        <v>1763</v>
      </c>
      <c r="I938" s="37" t="s">
        <v>15</v>
      </c>
      <c r="J938" s="35" t="s">
        <v>17</v>
      </c>
      <c r="K938" s="36"/>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row>
    <row r="939" spans="1:238" s="12" customFormat="1" x14ac:dyDescent="0.2">
      <c r="A939" s="11">
        <f t="shared" si="16"/>
        <v>931</v>
      </c>
      <c r="B939" s="32" t="s">
        <v>1591</v>
      </c>
      <c r="C939" s="32" t="s">
        <v>759</v>
      </c>
      <c r="D939" s="32" t="s">
        <v>13</v>
      </c>
      <c r="E939" s="68" t="s">
        <v>1585</v>
      </c>
      <c r="F939" s="33" t="s">
        <v>1592</v>
      </c>
      <c r="G939" s="34">
        <v>1036</v>
      </c>
      <c r="H939" s="34">
        <v>1294</v>
      </c>
      <c r="I939" s="37" t="s">
        <v>15</v>
      </c>
      <c r="J939" s="35" t="s">
        <v>17</v>
      </c>
      <c r="K939" s="36"/>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row>
    <row r="940" spans="1:238" s="12" customFormat="1" x14ac:dyDescent="0.2">
      <c r="A940" s="11">
        <f t="shared" si="16"/>
        <v>932</v>
      </c>
      <c r="B940" s="38" t="s">
        <v>1613</v>
      </c>
      <c r="C940" s="32" t="s">
        <v>759</v>
      </c>
      <c r="D940" s="32" t="s">
        <v>13</v>
      </c>
      <c r="E940" s="68" t="s">
        <v>1611</v>
      </c>
      <c r="F940" s="33" t="s">
        <v>1533</v>
      </c>
      <c r="G940" s="34">
        <v>2331</v>
      </c>
      <c r="H940" s="34">
        <v>2154</v>
      </c>
      <c r="I940" s="37" t="s">
        <v>15</v>
      </c>
      <c r="J940" s="35" t="s">
        <v>17</v>
      </c>
      <c r="K940" s="36"/>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row>
    <row r="941" spans="1:238" s="12" customFormat="1" x14ac:dyDescent="0.2">
      <c r="A941" s="11">
        <f t="shared" si="16"/>
        <v>933</v>
      </c>
      <c r="B941" s="38" t="s">
        <v>1614</v>
      </c>
      <c r="C941" s="32" t="s">
        <v>759</v>
      </c>
      <c r="D941" s="32" t="s">
        <v>13</v>
      </c>
      <c r="E941" s="68" t="s">
        <v>1611</v>
      </c>
      <c r="F941" s="33" t="s">
        <v>114</v>
      </c>
      <c r="G941" s="34">
        <v>1302</v>
      </c>
      <c r="H941" s="34">
        <v>1826</v>
      </c>
      <c r="I941" s="37" t="s">
        <v>15</v>
      </c>
      <c r="J941" s="35" t="s">
        <v>17</v>
      </c>
      <c r="K941" s="36"/>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row>
    <row r="942" spans="1:238" s="12" customFormat="1" x14ac:dyDescent="0.2">
      <c r="A942" s="11">
        <f t="shared" si="16"/>
        <v>934</v>
      </c>
      <c r="B942" s="38" t="s">
        <v>1620</v>
      </c>
      <c r="C942" s="32" t="s">
        <v>759</v>
      </c>
      <c r="D942" s="32" t="s">
        <v>13</v>
      </c>
      <c r="E942" s="68" t="s">
        <v>1616</v>
      </c>
      <c r="F942" s="33" t="s">
        <v>1184</v>
      </c>
      <c r="G942" s="34">
        <v>1231</v>
      </c>
      <c r="H942" s="34">
        <v>1975</v>
      </c>
      <c r="I942" s="37" t="s">
        <v>15</v>
      </c>
      <c r="J942" s="35" t="s">
        <v>17</v>
      </c>
      <c r="K942" s="36"/>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row>
    <row r="943" spans="1:238" s="12" customFormat="1" x14ac:dyDescent="0.2">
      <c r="A943" s="11">
        <f t="shared" si="16"/>
        <v>935</v>
      </c>
      <c r="B943" s="38" t="s">
        <v>1649</v>
      </c>
      <c r="C943" s="32" t="s">
        <v>759</v>
      </c>
      <c r="D943" s="32" t="s">
        <v>13</v>
      </c>
      <c r="E943" s="68" t="s">
        <v>1067</v>
      </c>
      <c r="F943" s="33" t="s">
        <v>134</v>
      </c>
      <c r="G943" s="34">
        <v>1555</v>
      </c>
      <c r="H943" s="34">
        <v>2622</v>
      </c>
      <c r="I943" s="37" t="s">
        <v>15</v>
      </c>
      <c r="J943" s="35" t="s">
        <v>17</v>
      </c>
      <c r="K943" s="36"/>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row>
    <row r="944" spans="1:238" s="12" customFormat="1" x14ac:dyDescent="0.2">
      <c r="A944" s="11">
        <f t="shared" si="16"/>
        <v>936</v>
      </c>
      <c r="B944" s="38" t="s">
        <v>1650</v>
      </c>
      <c r="C944" s="32" t="s">
        <v>759</v>
      </c>
      <c r="D944" s="32" t="s">
        <v>13</v>
      </c>
      <c r="E944" s="68" t="s">
        <v>1067</v>
      </c>
      <c r="F944" s="33" t="s">
        <v>36</v>
      </c>
      <c r="G944" s="34">
        <v>2126</v>
      </c>
      <c r="H944" s="34">
        <v>3162</v>
      </c>
      <c r="I944" s="37" t="s">
        <v>15</v>
      </c>
      <c r="J944" s="35" t="s">
        <v>17</v>
      </c>
      <c r="K944" s="36"/>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row>
    <row r="945" spans="1:238" s="12" customFormat="1" x14ac:dyDescent="0.2">
      <c r="A945" s="11">
        <f t="shared" si="16"/>
        <v>937</v>
      </c>
      <c r="B945" s="38" t="s">
        <v>1675</v>
      </c>
      <c r="C945" s="38" t="s">
        <v>759</v>
      </c>
      <c r="D945" s="32" t="s">
        <v>13</v>
      </c>
      <c r="E945" s="68" t="s">
        <v>1667</v>
      </c>
      <c r="F945" s="33" t="s">
        <v>83</v>
      </c>
      <c r="G945" s="34">
        <v>1265</v>
      </c>
      <c r="H945" s="34">
        <v>2174</v>
      </c>
      <c r="I945" s="37" t="s">
        <v>18</v>
      </c>
      <c r="J945" s="35" t="s">
        <v>17</v>
      </c>
      <c r="K945" s="36"/>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c r="BP945" s="14"/>
      <c r="BQ945" s="14"/>
      <c r="BR945" s="14"/>
      <c r="BS945" s="14"/>
      <c r="BT945" s="14"/>
      <c r="BU945" s="14"/>
      <c r="BV945" s="14"/>
      <c r="BW945" s="14"/>
      <c r="BX945" s="14"/>
      <c r="BY945" s="14"/>
      <c r="BZ945" s="14"/>
      <c r="CA945" s="14"/>
      <c r="CB945" s="14"/>
      <c r="CC945" s="14"/>
      <c r="CD945" s="14"/>
      <c r="CE945" s="14"/>
      <c r="CF945" s="14"/>
      <c r="CG945" s="14"/>
      <c r="CH945" s="14"/>
      <c r="CI945" s="14"/>
      <c r="CJ945" s="14"/>
      <c r="CK945" s="14"/>
      <c r="CL945" s="14"/>
      <c r="CM945" s="14"/>
      <c r="CN945" s="14"/>
      <c r="CO945" s="14"/>
      <c r="CP945" s="14"/>
      <c r="CQ945" s="14"/>
      <c r="CR945" s="14"/>
      <c r="CS945" s="14"/>
      <c r="CT945" s="14"/>
      <c r="CU945" s="14"/>
      <c r="CV945" s="14"/>
      <c r="CW945" s="14"/>
      <c r="CX945" s="14"/>
      <c r="CY945" s="14"/>
      <c r="CZ945" s="14"/>
      <c r="DA945" s="14"/>
      <c r="DB945" s="14"/>
      <c r="DC945" s="14"/>
      <c r="DD945" s="14"/>
      <c r="DE945" s="14"/>
      <c r="DF945" s="14"/>
      <c r="DG945" s="14"/>
      <c r="DH945" s="14"/>
      <c r="DI945" s="14"/>
      <c r="DJ945" s="14"/>
      <c r="DK945" s="14"/>
      <c r="DL945" s="14"/>
      <c r="DM945" s="14"/>
      <c r="DN945" s="14"/>
      <c r="DO945" s="14"/>
      <c r="DP945" s="14"/>
      <c r="DQ945" s="14"/>
      <c r="DR945" s="14"/>
      <c r="DS945" s="14"/>
      <c r="DT945" s="14"/>
      <c r="DU945" s="14"/>
      <c r="DV945" s="14"/>
      <c r="DW945" s="14"/>
      <c r="DX945" s="14"/>
      <c r="DY945" s="14"/>
      <c r="DZ945" s="14"/>
      <c r="EA945" s="14"/>
      <c r="EB945" s="14"/>
      <c r="EC945" s="14"/>
      <c r="ED945" s="14"/>
      <c r="EE945" s="14"/>
      <c r="EF945" s="14"/>
      <c r="EG945" s="14"/>
      <c r="EH945" s="14"/>
      <c r="EI945" s="14"/>
      <c r="EJ945" s="14"/>
      <c r="EK945" s="14"/>
      <c r="EL945" s="14"/>
      <c r="EM945" s="14"/>
      <c r="EN945" s="14"/>
      <c r="EO945" s="14"/>
      <c r="EP945" s="14"/>
      <c r="EQ945" s="14"/>
      <c r="ER945" s="14"/>
      <c r="ES945" s="14"/>
      <c r="ET945" s="14"/>
      <c r="EU945" s="14"/>
      <c r="EV945" s="14"/>
      <c r="EW945" s="14"/>
      <c r="EX945" s="14"/>
      <c r="EY945" s="14"/>
      <c r="EZ945" s="14"/>
      <c r="FA945" s="14"/>
      <c r="FB945" s="14"/>
      <c r="FC945" s="14"/>
      <c r="FD945" s="14"/>
      <c r="FE945" s="14"/>
      <c r="FF945" s="14"/>
      <c r="FG945" s="14"/>
      <c r="FH945" s="14"/>
      <c r="FI945" s="14"/>
      <c r="FJ945" s="14"/>
      <c r="FK945" s="14"/>
      <c r="FL945" s="14"/>
      <c r="FM945" s="14"/>
      <c r="FN945" s="14"/>
      <c r="FO945" s="14"/>
      <c r="FP945" s="14"/>
      <c r="FQ945" s="14"/>
      <c r="FR945" s="14"/>
      <c r="FS945" s="14"/>
      <c r="FT945" s="14"/>
      <c r="FU945" s="14"/>
      <c r="FV945" s="14"/>
      <c r="FW945" s="14"/>
      <c r="FX945" s="14"/>
      <c r="FY945" s="14"/>
      <c r="FZ945" s="14"/>
      <c r="GA945" s="14"/>
      <c r="GB945" s="14"/>
      <c r="GC945" s="14"/>
      <c r="GD945" s="14"/>
      <c r="GE945" s="14"/>
      <c r="GF945" s="14"/>
      <c r="GG945" s="14"/>
      <c r="GH945" s="14"/>
      <c r="GI945" s="14"/>
      <c r="GJ945" s="14"/>
      <c r="GK945" s="14"/>
      <c r="GL945" s="14"/>
      <c r="GM945" s="14"/>
      <c r="GN945" s="14"/>
      <c r="GO945" s="14"/>
      <c r="GP945" s="14"/>
      <c r="GQ945" s="14"/>
      <c r="GR945" s="14"/>
      <c r="GS945" s="14"/>
      <c r="GT945" s="14"/>
      <c r="GU945" s="14"/>
      <c r="GV945" s="14"/>
      <c r="GW945" s="14"/>
      <c r="GX945" s="14"/>
      <c r="GY945" s="14"/>
      <c r="GZ945" s="14"/>
      <c r="HA945" s="14"/>
      <c r="HB945" s="14"/>
      <c r="HC945" s="14"/>
      <c r="HD945" s="14"/>
      <c r="HE945" s="14"/>
      <c r="HF945" s="14"/>
      <c r="HG945" s="14"/>
      <c r="HH945" s="14"/>
      <c r="HI945" s="14"/>
      <c r="HJ945" s="14"/>
      <c r="HK945" s="14"/>
      <c r="HL945" s="14"/>
      <c r="HM945" s="14"/>
      <c r="HN945" s="14"/>
      <c r="HO945" s="14"/>
      <c r="HP945" s="14"/>
      <c r="HQ945" s="14"/>
      <c r="HR945" s="14"/>
      <c r="HS945" s="14"/>
      <c r="HT945" s="14"/>
      <c r="HU945" s="14"/>
      <c r="HV945" s="14"/>
      <c r="HW945" s="14"/>
      <c r="HX945" s="14"/>
      <c r="HY945" s="14"/>
      <c r="HZ945" s="14"/>
      <c r="IA945" s="14"/>
      <c r="IB945" s="14"/>
      <c r="IC945" s="14"/>
      <c r="ID945" s="14"/>
    </row>
    <row r="946" spans="1:238" s="12" customFormat="1" x14ac:dyDescent="0.2">
      <c r="A946" s="11">
        <f t="shared" si="16"/>
        <v>938</v>
      </c>
      <c r="B946" s="38" t="s">
        <v>1683</v>
      </c>
      <c r="C946" s="38" t="s">
        <v>759</v>
      </c>
      <c r="D946" s="32" t="s">
        <v>13</v>
      </c>
      <c r="E946" s="68" t="s">
        <v>1678</v>
      </c>
      <c r="F946" s="33" t="s">
        <v>33</v>
      </c>
      <c r="G946" s="34">
        <v>1163</v>
      </c>
      <c r="H946" s="34">
        <v>2274</v>
      </c>
      <c r="I946" s="37" t="s">
        <v>15</v>
      </c>
      <c r="J946" s="35" t="s">
        <v>17</v>
      </c>
      <c r="K946" s="36"/>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c r="BP946" s="14"/>
      <c r="BQ946" s="14"/>
      <c r="BR946" s="14"/>
      <c r="BS946" s="14"/>
      <c r="BT946" s="14"/>
      <c r="BU946" s="14"/>
      <c r="BV946" s="14"/>
      <c r="BW946" s="14"/>
      <c r="BX946" s="14"/>
      <c r="BY946" s="14"/>
      <c r="BZ946" s="14"/>
      <c r="CA946" s="14"/>
      <c r="CB946" s="14"/>
      <c r="CC946" s="14"/>
      <c r="CD946" s="14"/>
      <c r="CE946" s="14"/>
      <c r="CF946" s="14"/>
      <c r="CG946" s="14"/>
      <c r="CH946" s="14"/>
      <c r="CI946" s="14"/>
      <c r="CJ946" s="14"/>
      <c r="CK946" s="14"/>
      <c r="CL946" s="14"/>
      <c r="CM946" s="14"/>
      <c r="CN946" s="14"/>
      <c r="CO946" s="14"/>
      <c r="CP946" s="14"/>
      <c r="CQ946" s="14"/>
      <c r="CR946" s="14"/>
      <c r="CS946" s="14"/>
      <c r="CT946" s="14"/>
      <c r="CU946" s="14"/>
      <c r="CV946" s="14"/>
      <c r="CW946" s="14"/>
      <c r="CX946" s="14"/>
      <c r="CY946" s="14"/>
      <c r="CZ946" s="14"/>
      <c r="DA946" s="14"/>
      <c r="DB946" s="14"/>
      <c r="DC946" s="14"/>
      <c r="DD946" s="14"/>
      <c r="DE946" s="14"/>
      <c r="DF946" s="14"/>
      <c r="DG946" s="14"/>
      <c r="DH946" s="14"/>
      <c r="DI946" s="14"/>
      <c r="DJ946" s="14"/>
      <c r="DK946" s="14"/>
      <c r="DL946" s="14"/>
      <c r="DM946" s="14"/>
      <c r="DN946" s="14"/>
      <c r="DO946" s="14"/>
      <c r="DP946" s="14"/>
      <c r="DQ946" s="14"/>
      <c r="DR946" s="14"/>
      <c r="DS946" s="14"/>
      <c r="DT946" s="14"/>
      <c r="DU946" s="14"/>
      <c r="DV946" s="14"/>
      <c r="DW946" s="14"/>
      <c r="DX946" s="14"/>
      <c r="DY946" s="14"/>
      <c r="DZ946" s="14"/>
      <c r="EA946" s="14"/>
      <c r="EB946" s="14"/>
      <c r="EC946" s="14"/>
      <c r="ED946" s="14"/>
      <c r="EE946" s="14"/>
      <c r="EF946" s="14"/>
      <c r="EG946" s="14"/>
      <c r="EH946" s="14"/>
      <c r="EI946" s="14"/>
      <c r="EJ946" s="14"/>
      <c r="EK946" s="14"/>
      <c r="EL946" s="14"/>
      <c r="EM946" s="14"/>
      <c r="EN946" s="14"/>
      <c r="EO946" s="14"/>
      <c r="EP946" s="14"/>
      <c r="EQ946" s="14"/>
      <c r="ER946" s="14"/>
      <c r="ES946" s="14"/>
      <c r="ET946" s="14"/>
      <c r="EU946" s="14"/>
      <c r="EV946" s="14"/>
      <c r="EW946" s="14"/>
      <c r="EX946" s="14"/>
      <c r="EY946" s="14"/>
      <c r="EZ946" s="14"/>
      <c r="FA946" s="14"/>
      <c r="FB946" s="14"/>
      <c r="FC946" s="14"/>
      <c r="FD946" s="14"/>
      <c r="FE946" s="14"/>
      <c r="FF946" s="14"/>
      <c r="FG946" s="14"/>
      <c r="FH946" s="14"/>
      <c r="FI946" s="14"/>
      <c r="FJ946" s="14"/>
      <c r="FK946" s="14"/>
      <c r="FL946" s="14"/>
      <c r="FM946" s="14"/>
      <c r="FN946" s="14"/>
      <c r="FO946" s="14"/>
      <c r="FP946" s="14"/>
      <c r="FQ946" s="14"/>
      <c r="FR946" s="14"/>
      <c r="FS946" s="14"/>
      <c r="FT946" s="14"/>
      <c r="FU946" s="14"/>
      <c r="FV946" s="14"/>
      <c r="FW946" s="14"/>
      <c r="FX946" s="14"/>
      <c r="FY946" s="14"/>
      <c r="FZ946" s="14"/>
      <c r="GA946" s="14"/>
      <c r="GB946" s="14"/>
      <c r="GC946" s="14"/>
      <c r="GD946" s="14"/>
      <c r="GE946" s="14"/>
      <c r="GF946" s="14"/>
      <c r="GG946" s="14"/>
      <c r="GH946" s="14"/>
      <c r="GI946" s="14"/>
      <c r="GJ946" s="14"/>
      <c r="GK946" s="14"/>
      <c r="GL946" s="14"/>
      <c r="GM946" s="14"/>
      <c r="GN946" s="14"/>
      <c r="GO946" s="14"/>
      <c r="GP946" s="14"/>
      <c r="GQ946" s="14"/>
      <c r="GR946" s="14"/>
      <c r="GS946" s="14"/>
      <c r="GT946" s="14"/>
      <c r="GU946" s="14"/>
      <c r="GV946" s="14"/>
      <c r="GW946" s="14"/>
      <c r="GX946" s="14"/>
      <c r="GY946" s="14"/>
      <c r="GZ946" s="14"/>
      <c r="HA946" s="14"/>
      <c r="HB946" s="14"/>
      <c r="HC946" s="14"/>
      <c r="HD946" s="14"/>
      <c r="HE946" s="14"/>
      <c r="HF946" s="14"/>
      <c r="HG946" s="14"/>
      <c r="HH946" s="14"/>
      <c r="HI946" s="14"/>
      <c r="HJ946" s="14"/>
      <c r="HK946" s="14"/>
      <c r="HL946" s="14"/>
      <c r="HM946" s="14"/>
      <c r="HN946" s="14"/>
      <c r="HO946" s="14"/>
      <c r="HP946" s="14"/>
      <c r="HQ946" s="14"/>
      <c r="HR946" s="14"/>
      <c r="HS946" s="14"/>
      <c r="HT946" s="14"/>
      <c r="HU946" s="14"/>
      <c r="HV946" s="14"/>
      <c r="HW946" s="14"/>
      <c r="HX946" s="14"/>
      <c r="HY946" s="14"/>
      <c r="HZ946" s="14"/>
      <c r="IA946" s="14"/>
      <c r="IB946" s="14"/>
      <c r="IC946" s="14"/>
      <c r="ID946" s="14"/>
    </row>
    <row r="947" spans="1:238" s="12" customFormat="1" x14ac:dyDescent="0.2">
      <c r="A947" s="11">
        <f t="shared" si="16"/>
        <v>939</v>
      </c>
      <c r="B947" s="38" t="s">
        <v>1684</v>
      </c>
      <c r="C947" s="38" t="s">
        <v>759</v>
      </c>
      <c r="D947" s="32" t="s">
        <v>13</v>
      </c>
      <c r="E947" s="68" t="s">
        <v>1678</v>
      </c>
      <c r="F947" s="33" t="s">
        <v>1412</v>
      </c>
      <c r="G947" s="34">
        <v>2051</v>
      </c>
      <c r="H947" s="34">
        <v>1863</v>
      </c>
      <c r="I947" s="37" t="s">
        <v>15</v>
      </c>
      <c r="J947" s="35" t="s">
        <v>17</v>
      </c>
      <c r="K947" s="36"/>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row>
    <row r="948" spans="1:238" s="12" customFormat="1" x14ac:dyDescent="0.2">
      <c r="A948" s="11">
        <f t="shared" si="16"/>
        <v>940</v>
      </c>
      <c r="B948" s="38" t="s">
        <v>651</v>
      </c>
      <c r="C948" s="38" t="s">
        <v>759</v>
      </c>
      <c r="D948" s="38" t="s">
        <v>13</v>
      </c>
      <c r="E948" s="68" t="s">
        <v>1687</v>
      </c>
      <c r="F948" s="33" t="s">
        <v>55</v>
      </c>
      <c r="G948" s="34">
        <v>1421</v>
      </c>
      <c r="H948" s="34">
        <v>2446</v>
      </c>
      <c r="I948" s="37" t="s">
        <v>15</v>
      </c>
      <c r="J948" s="35" t="s">
        <v>17</v>
      </c>
      <c r="K948" s="3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c r="CL948" s="16"/>
      <c r="CM948" s="16"/>
      <c r="CN948" s="16"/>
      <c r="CO948" s="16"/>
      <c r="CP948" s="16"/>
      <c r="CQ948" s="16"/>
      <c r="CR948" s="16"/>
      <c r="CS948" s="16"/>
      <c r="CT948" s="16"/>
      <c r="CU948" s="16"/>
      <c r="CV948" s="16"/>
      <c r="CW948" s="16"/>
      <c r="CX948" s="16"/>
      <c r="CY948" s="16"/>
      <c r="CZ948" s="16"/>
      <c r="DA948" s="16"/>
      <c r="DB948" s="16"/>
      <c r="DC948" s="16"/>
      <c r="DD948" s="16"/>
      <c r="DE948" s="16"/>
      <c r="DF948" s="16"/>
      <c r="DG948" s="16"/>
      <c r="DH948" s="16"/>
      <c r="DI948" s="16"/>
      <c r="DJ948" s="16"/>
      <c r="DK948" s="16"/>
      <c r="DL948" s="16"/>
      <c r="DM948" s="16"/>
      <c r="DN948" s="16"/>
      <c r="DO948" s="16"/>
      <c r="DP948" s="16"/>
      <c r="DQ948" s="16"/>
      <c r="DR948" s="16"/>
      <c r="DS948" s="16"/>
      <c r="DT948" s="16"/>
      <c r="DU948" s="16"/>
      <c r="DV948" s="16"/>
      <c r="DW948" s="16"/>
      <c r="DX948" s="16"/>
      <c r="DY948" s="16"/>
      <c r="DZ948" s="16"/>
      <c r="EA948" s="16"/>
      <c r="EB948" s="16"/>
      <c r="EC948" s="16"/>
      <c r="ED948" s="16"/>
      <c r="EE948" s="16"/>
      <c r="EF948" s="16"/>
      <c r="EG948" s="16"/>
      <c r="EH948" s="16"/>
      <c r="EI948" s="16"/>
      <c r="EJ948" s="16"/>
      <c r="EK948" s="16"/>
      <c r="EL948" s="16"/>
      <c r="EM948" s="16"/>
      <c r="EN948" s="16"/>
      <c r="EO948" s="16"/>
      <c r="EP948" s="16"/>
      <c r="EQ948" s="16"/>
      <c r="ER948" s="16"/>
      <c r="ES948" s="16"/>
      <c r="ET948" s="16"/>
      <c r="EU948" s="16"/>
      <c r="EV948" s="16"/>
      <c r="EW948" s="16"/>
      <c r="EX948" s="16"/>
      <c r="EY948" s="16"/>
      <c r="EZ948" s="16"/>
      <c r="FA948" s="16"/>
      <c r="FB948" s="16"/>
      <c r="FC948" s="16"/>
      <c r="FD948" s="16"/>
      <c r="FE948" s="16"/>
      <c r="FF948" s="16"/>
      <c r="FG948" s="16"/>
      <c r="FH948" s="16"/>
      <c r="FI948" s="16"/>
      <c r="FJ948" s="16"/>
      <c r="FK948" s="16"/>
      <c r="FL948" s="16"/>
      <c r="FM948" s="16"/>
      <c r="FN948" s="16"/>
      <c r="FO948" s="16"/>
      <c r="FP948" s="16"/>
      <c r="FQ948" s="16"/>
      <c r="FR948" s="16"/>
      <c r="FS948" s="16"/>
      <c r="FT948" s="16"/>
      <c r="FU948" s="16"/>
      <c r="FV948" s="16"/>
      <c r="FW948" s="16"/>
      <c r="FX948" s="16"/>
      <c r="FY948" s="16"/>
      <c r="FZ948" s="16"/>
      <c r="GA948" s="16"/>
      <c r="GB948" s="16"/>
      <c r="GC948" s="16"/>
      <c r="GD948" s="16"/>
      <c r="GE948" s="16"/>
      <c r="GF948" s="16"/>
      <c r="GG948" s="16"/>
      <c r="GH948" s="16"/>
      <c r="GI948" s="16"/>
      <c r="GJ948" s="16"/>
      <c r="GK948" s="16"/>
      <c r="GL948" s="16"/>
      <c r="GM948" s="16"/>
      <c r="GN948" s="16"/>
      <c r="GO948" s="16"/>
      <c r="GP948" s="16"/>
      <c r="GQ948" s="16"/>
      <c r="GR948" s="16"/>
      <c r="GS948" s="16"/>
      <c r="GT948" s="16"/>
      <c r="GU948" s="16"/>
      <c r="GV948" s="16"/>
      <c r="GW948" s="16"/>
      <c r="GX948" s="16"/>
      <c r="GY948" s="16"/>
      <c r="GZ948" s="16"/>
      <c r="HA948" s="16"/>
      <c r="HB948" s="16"/>
      <c r="HC948" s="16"/>
      <c r="HD948" s="16"/>
      <c r="HE948" s="16"/>
      <c r="HF948" s="16"/>
      <c r="HG948" s="16"/>
      <c r="HH948" s="16"/>
      <c r="HI948" s="16"/>
      <c r="HJ948" s="16"/>
      <c r="HK948" s="16"/>
      <c r="HL948" s="16"/>
      <c r="HM948" s="16"/>
      <c r="HN948" s="16"/>
      <c r="HO948" s="16"/>
      <c r="HP948" s="16"/>
      <c r="HQ948" s="16"/>
      <c r="HR948" s="16"/>
      <c r="HS948" s="16"/>
      <c r="HT948" s="16"/>
      <c r="HU948" s="16"/>
      <c r="HV948" s="16"/>
      <c r="HW948" s="16"/>
      <c r="HX948" s="16"/>
      <c r="HY948" s="16"/>
      <c r="HZ948" s="16"/>
      <c r="IA948" s="16"/>
      <c r="IB948" s="16"/>
      <c r="IC948" s="16"/>
      <c r="ID948" s="16"/>
    </row>
    <row r="949" spans="1:238" s="12" customFormat="1" x14ac:dyDescent="0.2">
      <c r="A949" s="11">
        <f t="shared" si="16"/>
        <v>941</v>
      </c>
      <c r="B949" s="32" t="s">
        <v>1721</v>
      </c>
      <c r="C949" s="32" t="s">
        <v>759</v>
      </c>
      <c r="D949" s="32" t="s">
        <v>13</v>
      </c>
      <c r="E949" s="69" t="s">
        <v>1706</v>
      </c>
      <c r="F949" s="82" t="s">
        <v>1722</v>
      </c>
      <c r="G949" s="39">
        <v>1378</v>
      </c>
      <c r="H949" s="34">
        <v>2390</v>
      </c>
      <c r="I949" s="37" t="s">
        <v>15</v>
      </c>
      <c r="J949" s="35" t="s">
        <v>17</v>
      </c>
      <c r="K949" s="45"/>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s="17"/>
      <c r="BS949" s="17"/>
      <c r="BT949" s="17"/>
      <c r="BU949" s="17"/>
      <c r="BV949" s="17"/>
      <c r="BW949" s="17"/>
      <c r="BX949" s="17"/>
      <c r="BY949" s="17"/>
      <c r="BZ949" s="17"/>
      <c r="CA949" s="17"/>
      <c r="CB949" s="17"/>
      <c r="CC949" s="17"/>
      <c r="CD949" s="17"/>
      <c r="CE949" s="17"/>
      <c r="CF949" s="17"/>
      <c r="CG949" s="17"/>
      <c r="CH949" s="17"/>
      <c r="CI949" s="17"/>
      <c r="CJ949" s="17"/>
      <c r="CK949" s="17"/>
      <c r="CL949" s="17"/>
      <c r="CM949" s="17"/>
      <c r="CN949" s="17"/>
      <c r="CO949" s="17"/>
      <c r="CP949" s="17"/>
      <c r="CQ949" s="17"/>
      <c r="CR949" s="17"/>
      <c r="CS949" s="17"/>
      <c r="CT949" s="17"/>
      <c r="CU949" s="17"/>
      <c r="CV949" s="17"/>
      <c r="CW949" s="17"/>
      <c r="CX949" s="17"/>
      <c r="CY949" s="17"/>
      <c r="CZ949" s="17"/>
      <c r="DA949" s="17"/>
      <c r="DB949" s="17"/>
      <c r="DC949" s="17"/>
      <c r="DD949" s="17"/>
      <c r="DE949" s="17"/>
      <c r="DF949" s="17"/>
      <c r="DG949" s="17"/>
      <c r="DH949" s="17"/>
      <c r="DI949" s="17"/>
      <c r="DJ949" s="17"/>
      <c r="DK949" s="17"/>
      <c r="DL949" s="17"/>
      <c r="DM949" s="17"/>
      <c r="DN949" s="17"/>
      <c r="DO949" s="17"/>
      <c r="DP949" s="17"/>
      <c r="DQ949" s="17"/>
      <c r="DR949" s="17"/>
      <c r="DS949" s="17"/>
      <c r="DT949" s="17"/>
      <c r="DU949" s="17"/>
      <c r="DV949" s="17"/>
      <c r="DW949" s="17"/>
      <c r="DX949" s="17"/>
      <c r="DY949" s="17"/>
      <c r="DZ949" s="17"/>
      <c r="EA949" s="17"/>
      <c r="EB949" s="17"/>
      <c r="EC949" s="17"/>
      <c r="ED949" s="17"/>
      <c r="EE949" s="17"/>
      <c r="EF949" s="17"/>
      <c r="EG949" s="17"/>
      <c r="EH949" s="17"/>
      <c r="EI949" s="17"/>
      <c r="EJ949" s="17"/>
      <c r="EK949" s="17"/>
      <c r="EL949" s="17"/>
      <c r="EM949" s="17"/>
      <c r="EN949" s="17"/>
      <c r="EO949" s="17"/>
      <c r="EP949" s="17"/>
      <c r="EQ949" s="17"/>
      <c r="ER949" s="17"/>
      <c r="ES949" s="17"/>
      <c r="ET949" s="17"/>
      <c r="EU949" s="17"/>
      <c r="EV949" s="17"/>
      <c r="EW949" s="17"/>
      <c r="EX949" s="17"/>
      <c r="EY949" s="17"/>
      <c r="EZ949" s="17"/>
      <c r="FA949" s="17"/>
      <c r="FB949" s="17"/>
      <c r="FC949" s="17"/>
      <c r="FD949" s="17"/>
      <c r="FE949" s="17"/>
      <c r="FF949" s="17"/>
      <c r="FG949" s="17"/>
      <c r="FH949" s="17"/>
      <c r="FI949" s="17"/>
      <c r="FJ949" s="17"/>
      <c r="FK949" s="17"/>
      <c r="FL949" s="17"/>
      <c r="FM949" s="17"/>
      <c r="FN949" s="17"/>
      <c r="FO949" s="17"/>
      <c r="FP949" s="17"/>
      <c r="FQ949" s="17"/>
      <c r="FR949" s="17"/>
      <c r="FS949" s="17"/>
      <c r="FT949" s="17"/>
      <c r="FU949" s="17"/>
      <c r="FV949" s="17"/>
      <c r="FW949" s="17"/>
      <c r="FX949" s="17"/>
      <c r="FY949" s="17"/>
      <c r="FZ949" s="17"/>
      <c r="GA949" s="17"/>
      <c r="GB949" s="17"/>
      <c r="GC949" s="17"/>
      <c r="GD949" s="17"/>
      <c r="GE949" s="17"/>
      <c r="GF949" s="17"/>
      <c r="GG949" s="17"/>
      <c r="GH949" s="17"/>
      <c r="GI949" s="17"/>
      <c r="GJ949" s="17"/>
      <c r="GK949" s="17"/>
      <c r="GL949" s="17"/>
      <c r="GM949" s="17"/>
      <c r="GN949" s="17"/>
      <c r="GO949" s="17"/>
      <c r="GP949" s="17"/>
      <c r="GQ949" s="17"/>
      <c r="GR949" s="17"/>
      <c r="GS949" s="17"/>
      <c r="GT949" s="17"/>
      <c r="GU949" s="17"/>
      <c r="GV949" s="17"/>
      <c r="GW949" s="17"/>
      <c r="GX949" s="17"/>
      <c r="GY949" s="17"/>
      <c r="GZ949" s="17"/>
      <c r="HA949" s="17"/>
      <c r="HB949" s="17"/>
      <c r="HC949" s="17"/>
      <c r="HD949" s="17"/>
      <c r="HE949" s="17"/>
      <c r="HF949" s="17"/>
      <c r="HG949" s="17"/>
      <c r="HH949" s="17"/>
      <c r="HI949" s="17"/>
      <c r="HJ949" s="17"/>
      <c r="HK949" s="17"/>
      <c r="HL949" s="17"/>
      <c r="HM949" s="17"/>
      <c r="HN949" s="17"/>
      <c r="HO949" s="17"/>
      <c r="HP949" s="13"/>
      <c r="HQ949" s="13"/>
      <c r="HR949" s="13"/>
      <c r="HS949" s="13"/>
      <c r="HT949" s="13"/>
      <c r="HU949" s="13"/>
      <c r="HV949" s="13"/>
      <c r="HW949" s="13"/>
      <c r="HX949" s="13"/>
      <c r="HY949" s="13"/>
      <c r="HZ949" s="13"/>
      <c r="IA949" s="13"/>
      <c r="IB949" s="13"/>
      <c r="IC949" s="13"/>
      <c r="ID949" s="13"/>
    </row>
    <row r="950" spans="1:238" s="12" customFormat="1" x14ac:dyDescent="0.2">
      <c r="A950" s="11">
        <f t="shared" si="16"/>
        <v>942</v>
      </c>
      <c r="B950" s="38" t="s">
        <v>1749</v>
      </c>
      <c r="C950" s="32" t="s">
        <v>759</v>
      </c>
      <c r="D950" s="32" t="s">
        <v>13</v>
      </c>
      <c r="E950" s="69" t="s">
        <v>1743</v>
      </c>
      <c r="F950" s="82" t="s">
        <v>172</v>
      </c>
      <c r="G950" s="83">
        <v>789</v>
      </c>
      <c r="H950" s="34">
        <v>1392</v>
      </c>
      <c r="I950" s="37" t="s">
        <v>15</v>
      </c>
      <c r="J950" s="35" t="s">
        <v>17</v>
      </c>
      <c r="K950" s="45"/>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c r="DJ950" s="13"/>
      <c r="DK950" s="13"/>
      <c r="DL950" s="13"/>
      <c r="DM950" s="13"/>
      <c r="DN950" s="13"/>
      <c r="DO950" s="13"/>
      <c r="DP950" s="13"/>
      <c r="DQ950" s="13"/>
      <c r="DR950" s="13"/>
      <c r="DS950" s="13"/>
      <c r="DT950" s="13"/>
      <c r="DU950" s="13"/>
      <c r="DV950" s="13"/>
      <c r="DW950" s="13"/>
      <c r="DX950" s="13"/>
      <c r="DY950" s="13"/>
      <c r="DZ950" s="13"/>
      <c r="EA950" s="13"/>
      <c r="EB950" s="13"/>
      <c r="EC950" s="13"/>
      <c r="ED950" s="13"/>
      <c r="EE950" s="13"/>
      <c r="EF950" s="13"/>
      <c r="EG950" s="13"/>
      <c r="EH950" s="13"/>
      <c r="EI950" s="13"/>
      <c r="EJ950" s="13"/>
      <c r="EK950" s="13"/>
      <c r="EL950" s="13"/>
      <c r="EM950" s="13"/>
      <c r="EN950" s="13"/>
      <c r="EO950" s="13"/>
      <c r="EP950" s="13"/>
      <c r="EQ950" s="13"/>
      <c r="ER950" s="13"/>
      <c r="ES950" s="13"/>
      <c r="ET950" s="13"/>
      <c r="EU950" s="13"/>
      <c r="EV950" s="13"/>
      <c r="EW950" s="13"/>
      <c r="EX950" s="13"/>
      <c r="EY950" s="13"/>
      <c r="EZ950" s="13"/>
      <c r="FA950" s="13"/>
      <c r="FB950" s="13"/>
      <c r="FC950" s="13"/>
      <c r="FD950" s="13"/>
      <c r="FE950" s="13"/>
      <c r="FF950" s="13"/>
      <c r="FG950" s="13"/>
      <c r="FH950" s="13"/>
      <c r="FI950" s="13"/>
      <c r="FJ950" s="13"/>
      <c r="FK950" s="13"/>
      <c r="FL950" s="13"/>
      <c r="FM950" s="13"/>
      <c r="FN950" s="13"/>
      <c r="FO950" s="13"/>
      <c r="FP950" s="13"/>
      <c r="FQ950" s="13"/>
      <c r="FR950" s="13"/>
      <c r="FS950" s="13"/>
      <c r="FT950" s="13"/>
      <c r="FU950" s="13"/>
      <c r="FV950" s="13"/>
      <c r="FW950" s="13"/>
      <c r="FX950" s="13"/>
      <c r="FY950" s="13"/>
      <c r="FZ950" s="13"/>
      <c r="GA950" s="13"/>
      <c r="GB950" s="13"/>
      <c r="GC950" s="13"/>
      <c r="GD950" s="13"/>
      <c r="GE950" s="13"/>
      <c r="GF950" s="13"/>
      <c r="GG950" s="13"/>
      <c r="GH950" s="13"/>
      <c r="GI950" s="13"/>
      <c r="GJ950" s="13"/>
      <c r="GK950" s="13"/>
      <c r="GL950" s="13"/>
      <c r="GM950" s="13"/>
      <c r="GN950" s="13"/>
      <c r="GO950" s="13"/>
      <c r="GP950" s="13"/>
      <c r="GQ950" s="13"/>
      <c r="GR950" s="13"/>
      <c r="GS950" s="13"/>
      <c r="GT950" s="13"/>
      <c r="GU950" s="13"/>
      <c r="GV950" s="13"/>
      <c r="GW950" s="13"/>
      <c r="GX950" s="13"/>
      <c r="GY950" s="13"/>
      <c r="GZ950" s="13"/>
      <c r="HA950" s="13"/>
      <c r="HB950" s="13"/>
      <c r="HC950" s="13"/>
      <c r="HD950" s="13"/>
      <c r="HE950" s="13"/>
      <c r="HF950" s="13"/>
      <c r="HG950" s="13"/>
      <c r="HH950" s="13"/>
      <c r="HI950" s="13"/>
      <c r="HJ950" s="13"/>
      <c r="HK950" s="13"/>
      <c r="HL950" s="13"/>
      <c r="HM950" s="13"/>
      <c r="HN950" s="13"/>
      <c r="HO950" s="13"/>
      <c r="HP950" s="13"/>
      <c r="HQ950" s="13"/>
      <c r="HR950" s="13"/>
      <c r="HS950" s="13"/>
      <c r="HT950" s="13"/>
      <c r="HU950" s="13"/>
      <c r="HV950" s="13"/>
      <c r="HW950" s="13"/>
      <c r="HX950" s="13"/>
      <c r="HY950" s="13"/>
      <c r="HZ950" s="13"/>
      <c r="IA950" s="13"/>
      <c r="IB950" s="13"/>
      <c r="IC950" s="13"/>
      <c r="ID950" s="13"/>
    </row>
    <row r="951" spans="1:238" s="12" customFormat="1" x14ac:dyDescent="0.2">
      <c r="A951" s="11">
        <f t="shared" si="16"/>
        <v>943</v>
      </c>
      <c r="B951" s="38" t="s">
        <v>1769</v>
      </c>
      <c r="C951" s="38" t="s">
        <v>759</v>
      </c>
      <c r="D951" s="32" t="s">
        <v>13</v>
      </c>
      <c r="E951" s="69" t="s">
        <v>1767</v>
      </c>
      <c r="F951" s="82" t="s">
        <v>1770</v>
      </c>
      <c r="G951" s="83">
        <v>2540</v>
      </c>
      <c r="H951" s="34">
        <v>3294</v>
      </c>
      <c r="I951" s="37" t="s">
        <v>15</v>
      </c>
      <c r="J951" s="35" t="s">
        <v>17</v>
      </c>
      <c r="K951" s="45"/>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c r="CP951" s="13"/>
      <c r="CQ951" s="13"/>
      <c r="CR951" s="13"/>
      <c r="CS951" s="13"/>
      <c r="CT951" s="13"/>
      <c r="CU951" s="13"/>
      <c r="CV951" s="13"/>
      <c r="CW951" s="13"/>
      <c r="CX951" s="13"/>
      <c r="CY951" s="13"/>
      <c r="CZ951" s="13"/>
      <c r="DA951" s="13"/>
      <c r="DB951" s="13"/>
      <c r="DC951" s="13"/>
      <c r="DD951" s="13"/>
      <c r="DE951" s="13"/>
      <c r="DF951" s="13"/>
      <c r="DG951" s="13"/>
      <c r="DH951" s="13"/>
      <c r="DI951" s="13"/>
      <c r="DJ951" s="13"/>
      <c r="DK951" s="13"/>
      <c r="DL951" s="13"/>
      <c r="DM951" s="13"/>
      <c r="DN951" s="13"/>
      <c r="DO951" s="13"/>
      <c r="DP951" s="13"/>
      <c r="DQ951" s="13"/>
      <c r="DR951" s="13"/>
      <c r="DS951" s="13"/>
      <c r="DT951" s="13"/>
      <c r="DU951" s="13"/>
      <c r="DV951" s="13"/>
      <c r="DW951" s="13"/>
      <c r="DX951" s="13"/>
      <c r="DY951" s="13"/>
      <c r="DZ951" s="13"/>
      <c r="EA951" s="13"/>
      <c r="EB951" s="13"/>
      <c r="EC951" s="13"/>
      <c r="ED951" s="13"/>
      <c r="EE951" s="13"/>
      <c r="EF951" s="13"/>
      <c r="EG951" s="13"/>
      <c r="EH951" s="13"/>
      <c r="EI951" s="13"/>
      <c r="EJ951" s="13"/>
      <c r="EK951" s="13"/>
      <c r="EL951" s="13"/>
      <c r="EM951" s="13"/>
      <c r="EN951" s="13"/>
      <c r="EO951" s="13"/>
      <c r="EP951" s="13"/>
      <c r="EQ951" s="13"/>
      <c r="ER951" s="13"/>
      <c r="ES951" s="13"/>
      <c r="ET951" s="13"/>
      <c r="EU951" s="13"/>
      <c r="EV951" s="13"/>
      <c r="EW951" s="13"/>
      <c r="EX951" s="13"/>
      <c r="EY951" s="13"/>
      <c r="EZ951" s="13"/>
      <c r="FA951" s="13"/>
      <c r="FB951" s="13"/>
      <c r="FC951" s="13"/>
      <c r="FD951" s="13"/>
      <c r="FE951" s="13"/>
      <c r="FF951" s="13"/>
      <c r="FG951" s="13"/>
      <c r="FH951" s="13"/>
      <c r="FI951" s="13"/>
      <c r="FJ951" s="13"/>
      <c r="FK951" s="13"/>
      <c r="FL951" s="13"/>
      <c r="FM951" s="13"/>
      <c r="FN951" s="13"/>
      <c r="FO951" s="13"/>
      <c r="FP951" s="13"/>
      <c r="FQ951" s="13"/>
      <c r="FR951" s="13"/>
      <c r="FS951" s="13"/>
      <c r="FT951" s="13"/>
      <c r="FU951" s="13"/>
      <c r="FV951" s="13"/>
      <c r="FW951" s="13"/>
      <c r="FX951" s="13"/>
      <c r="FY951" s="13"/>
      <c r="FZ951" s="13"/>
      <c r="GA951" s="13"/>
      <c r="GB951" s="13"/>
      <c r="GC951" s="13"/>
      <c r="GD951" s="13"/>
      <c r="GE951" s="13"/>
      <c r="GF951" s="13"/>
      <c r="GG951" s="13"/>
      <c r="GH951" s="13"/>
      <c r="GI951" s="13"/>
      <c r="GJ951" s="13"/>
      <c r="GK951" s="13"/>
      <c r="GL951" s="13"/>
      <c r="GM951" s="13"/>
      <c r="GN951" s="13"/>
      <c r="GO951" s="13"/>
      <c r="GP951" s="13"/>
      <c r="GQ951" s="13"/>
      <c r="GR951" s="13"/>
      <c r="GS951" s="13"/>
      <c r="GT951" s="13"/>
      <c r="GU951" s="13"/>
      <c r="GV951" s="13"/>
      <c r="GW951" s="13"/>
      <c r="GX951" s="13"/>
      <c r="GY951" s="13"/>
      <c r="GZ951" s="13"/>
      <c r="HA951" s="13"/>
      <c r="HB951" s="13"/>
      <c r="HC951" s="13"/>
      <c r="HD951" s="13"/>
      <c r="HE951" s="13"/>
      <c r="HF951" s="13"/>
      <c r="HG951" s="13"/>
      <c r="HH951" s="13"/>
      <c r="HI951" s="13"/>
      <c r="HJ951" s="13"/>
      <c r="HK951" s="13"/>
      <c r="HL951" s="13"/>
      <c r="HM951" s="13"/>
      <c r="HN951" s="13"/>
      <c r="HO951" s="13"/>
      <c r="HP951" s="2"/>
      <c r="HQ951" s="2"/>
      <c r="HR951" s="2"/>
      <c r="HS951" s="2"/>
      <c r="HT951" s="2"/>
      <c r="HU951" s="2"/>
      <c r="HV951" s="2"/>
      <c r="HW951" s="2"/>
      <c r="HX951" s="2"/>
      <c r="HY951" s="2"/>
      <c r="HZ951" s="2"/>
      <c r="IA951" s="2"/>
      <c r="IB951" s="2"/>
      <c r="IC951" s="2"/>
      <c r="ID951" s="2"/>
    </row>
    <row r="952" spans="1:238" s="12" customFormat="1" x14ac:dyDescent="0.2">
      <c r="A952" s="11">
        <f t="shared" si="16"/>
        <v>944</v>
      </c>
      <c r="B952" s="38" t="s">
        <v>1771</v>
      </c>
      <c r="C952" s="38" t="s">
        <v>759</v>
      </c>
      <c r="D952" s="32" t="s">
        <v>13</v>
      </c>
      <c r="E952" s="69" t="s">
        <v>1767</v>
      </c>
      <c r="F952" s="82" t="s">
        <v>999</v>
      </c>
      <c r="G952" s="83">
        <v>1467</v>
      </c>
      <c r="H952" s="34">
        <v>2013</v>
      </c>
      <c r="I952" s="37" t="s">
        <v>15</v>
      </c>
      <c r="J952" s="35" t="s">
        <v>17</v>
      </c>
      <c r="K952" s="45"/>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c r="CA952" s="13"/>
      <c r="CB952" s="13"/>
      <c r="CC952" s="13"/>
      <c r="CD952" s="13"/>
      <c r="CE952" s="13"/>
      <c r="CF952" s="13"/>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c r="DJ952" s="13"/>
      <c r="DK952" s="13"/>
      <c r="DL952" s="13"/>
      <c r="DM952" s="13"/>
      <c r="DN952" s="13"/>
      <c r="DO952" s="13"/>
      <c r="DP952" s="13"/>
      <c r="DQ952" s="13"/>
      <c r="DR952" s="13"/>
      <c r="DS952" s="13"/>
      <c r="DT952" s="13"/>
      <c r="DU952" s="13"/>
      <c r="DV952" s="13"/>
      <c r="DW952" s="13"/>
      <c r="DX952" s="13"/>
      <c r="DY952" s="13"/>
      <c r="DZ952" s="13"/>
      <c r="EA952" s="13"/>
      <c r="EB952" s="13"/>
      <c r="EC952" s="13"/>
      <c r="ED952" s="13"/>
      <c r="EE952" s="13"/>
      <c r="EF952" s="13"/>
      <c r="EG952" s="13"/>
      <c r="EH952" s="13"/>
      <c r="EI952" s="13"/>
      <c r="EJ952" s="13"/>
      <c r="EK952" s="13"/>
      <c r="EL952" s="13"/>
      <c r="EM952" s="13"/>
      <c r="EN952" s="13"/>
      <c r="EO952" s="13"/>
      <c r="EP952" s="13"/>
      <c r="EQ952" s="13"/>
      <c r="ER952" s="13"/>
      <c r="ES952" s="13"/>
      <c r="ET952" s="13"/>
      <c r="EU952" s="13"/>
      <c r="EV952" s="13"/>
      <c r="EW952" s="13"/>
      <c r="EX952" s="13"/>
      <c r="EY952" s="13"/>
      <c r="EZ952" s="13"/>
      <c r="FA952" s="13"/>
      <c r="FB952" s="13"/>
      <c r="FC952" s="13"/>
      <c r="FD952" s="13"/>
      <c r="FE952" s="13"/>
      <c r="FF952" s="13"/>
      <c r="FG952" s="13"/>
      <c r="FH952" s="13"/>
      <c r="FI952" s="13"/>
      <c r="FJ952" s="13"/>
      <c r="FK952" s="13"/>
      <c r="FL952" s="13"/>
      <c r="FM952" s="13"/>
      <c r="FN952" s="13"/>
      <c r="FO952" s="13"/>
      <c r="FP952" s="13"/>
      <c r="FQ952" s="13"/>
      <c r="FR952" s="13"/>
      <c r="FS952" s="13"/>
      <c r="FT952" s="13"/>
      <c r="FU952" s="13"/>
      <c r="FV952" s="13"/>
      <c r="FW952" s="13"/>
      <c r="FX952" s="13"/>
      <c r="FY952" s="13"/>
      <c r="FZ952" s="13"/>
      <c r="GA952" s="13"/>
      <c r="GB952" s="13"/>
      <c r="GC952" s="13"/>
      <c r="GD952" s="13"/>
      <c r="GE952" s="13"/>
      <c r="GF952" s="13"/>
      <c r="GG952" s="13"/>
      <c r="GH952" s="13"/>
      <c r="GI952" s="13"/>
      <c r="GJ952" s="13"/>
      <c r="GK952" s="13"/>
      <c r="GL952" s="13"/>
      <c r="GM952" s="13"/>
      <c r="GN952" s="13"/>
      <c r="GO952" s="13"/>
      <c r="GP952" s="13"/>
      <c r="GQ952" s="13"/>
      <c r="GR952" s="13"/>
      <c r="GS952" s="13"/>
      <c r="GT952" s="13"/>
      <c r="GU952" s="13"/>
      <c r="GV952" s="13"/>
      <c r="GW952" s="13"/>
      <c r="GX952" s="13"/>
      <c r="GY952" s="13"/>
      <c r="GZ952" s="13"/>
      <c r="HA952" s="13"/>
      <c r="HB952" s="13"/>
      <c r="HC952" s="13"/>
      <c r="HD952" s="13"/>
      <c r="HE952" s="13"/>
      <c r="HF952" s="13"/>
      <c r="HG952" s="13"/>
      <c r="HH952" s="13"/>
      <c r="HI952" s="13"/>
      <c r="HJ952" s="13"/>
      <c r="HK952" s="13"/>
      <c r="HL952" s="13"/>
      <c r="HM952" s="13"/>
      <c r="HN952" s="13"/>
      <c r="HO952" s="13"/>
      <c r="HP952" s="2"/>
      <c r="HQ952" s="2"/>
      <c r="HR952" s="2"/>
      <c r="HS952" s="2"/>
      <c r="HT952" s="2"/>
      <c r="HU952" s="2"/>
      <c r="HV952" s="2"/>
      <c r="HW952" s="2"/>
      <c r="HX952" s="2"/>
      <c r="HY952" s="2"/>
      <c r="HZ952" s="2"/>
      <c r="IA952" s="2"/>
      <c r="IB952" s="2"/>
      <c r="IC952" s="2"/>
      <c r="ID952" s="2"/>
    </row>
    <row r="953" spans="1:238" s="12" customFormat="1" x14ac:dyDescent="0.2">
      <c r="A953" s="11">
        <f t="shared" si="16"/>
        <v>945</v>
      </c>
      <c r="B953" s="38" t="s">
        <v>1782</v>
      </c>
      <c r="C953" s="38" t="s">
        <v>759</v>
      </c>
      <c r="D953" s="32" t="s">
        <v>13</v>
      </c>
      <c r="E953" s="69" t="s">
        <v>1775</v>
      </c>
      <c r="F953" s="82" t="s">
        <v>552</v>
      </c>
      <c r="G953" s="83">
        <v>977</v>
      </c>
      <c r="H953" s="34">
        <v>1844</v>
      </c>
      <c r="I953" s="37" t="s">
        <v>15</v>
      </c>
      <c r="J953" s="35" t="s">
        <v>17</v>
      </c>
      <c r="K953" s="45"/>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row>
    <row r="954" spans="1:238" s="12" customFormat="1" x14ac:dyDescent="0.2">
      <c r="A954" s="11">
        <f t="shared" si="16"/>
        <v>946</v>
      </c>
      <c r="B954" s="32" t="s">
        <v>1819</v>
      </c>
      <c r="C954" s="32" t="s">
        <v>759</v>
      </c>
      <c r="D954" s="32" t="s">
        <v>13</v>
      </c>
      <c r="E954" s="69" t="s">
        <v>1811</v>
      </c>
      <c r="F954" s="33" t="s">
        <v>120</v>
      </c>
      <c r="G954" s="34">
        <v>1379</v>
      </c>
      <c r="H954" s="34">
        <v>2716</v>
      </c>
      <c r="I954" s="37" t="s">
        <v>15</v>
      </c>
      <c r="J954" s="35" t="s">
        <v>17</v>
      </c>
      <c r="K954" s="36"/>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row>
    <row r="955" spans="1:238" s="12" customFormat="1" x14ac:dyDescent="0.2">
      <c r="A955" s="11">
        <f t="shared" si="16"/>
        <v>947</v>
      </c>
      <c r="B955" s="32" t="s">
        <v>1831</v>
      </c>
      <c r="C955" s="32" t="s">
        <v>759</v>
      </c>
      <c r="D955" s="32" t="s">
        <v>13</v>
      </c>
      <c r="E955" s="69" t="s">
        <v>1825</v>
      </c>
      <c r="F955" s="33" t="s">
        <v>1832</v>
      </c>
      <c r="G955" s="34">
        <v>1405</v>
      </c>
      <c r="H955" s="34">
        <v>2749</v>
      </c>
      <c r="I955" s="37" t="s">
        <v>15</v>
      </c>
      <c r="J955" s="35" t="s">
        <v>17</v>
      </c>
      <c r="K955" s="36"/>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row>
    <row r="956" spans="1:238" s="12" customFormat="1" x14ac:dyDescent="0.2">
      <c r="A956" s="11">
        <f t="shared" si="16"/>
        <v>948</v>
      </c>
      <c r="B956" s="32" t="s">
        <v>1833</v>
      </c>
      <c r="C956" s="32" t="s">
        <v>759</v>
      </c>
      <c r="D956" s="32" t="s">
        <v>13</v>
      </c>
      <c r="E956" s="69" t="s">
        <v>1825</v>
      </c>
      <c r="F956" s="33" t="s">
        <v>1815</v>
      </c>
      <c r="G956" s="34">
        <v>1446</v>
      </c>
      <c r="H956" s="34">
        <v>1446</v>
      </c>
      <c r="I956" s="37" t="s">
        <v>15</v>
      </c>
      <c r="J956" s="35" t="s">
        <v>17</v>
      </c>
      <c r="K956" s="36"/>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row>
    <row r="957" spans="1:238" s="12" customFormat="1" x14ac:dyDescent="0.2">
      <c r="A957" s="11">
        <f t="shared" si="16"/>
        <v>949</v>
      </c>
      <c r="B957" s="32" t="s">
        <v>1846</v>
      </c>
      <c r="C957" s="32" t="s">
        <v>759</v>
      </c>
      <c r="D957" s="32" t="s">
        <v>13</v>
      </c>
      <c r="E957" s="69" t="s">
        <v>709</v>
      </c>
      <c r="F957" s="33" t="s">
        <v>680</v>
      </c>
      <c r="G957" s="34">
        <v>676</v>
      </c>
      <c r="H957" s="34">
        <v>1366</v>
      </c>
      <c r="I957" s="37" t="s">
        <v>15</v>
      </c>
      <c r="J957" s="35" t="s">
        <v>17</v>
      </c>
      <c r="K957" s="36"/>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row>
    <row r="958" spans="1:238" s="12" customFormat="1" x14ac:dyDescent="0.2">
      <c r="A958" s="11">
        <f t="shared" si="16"/>
        <v>950</v>
      </c>
      <c r="B958" s="32" t="s">
        <v>1877</v>
      </c>
      <c r="C958" s="32" t="s">
        <v>759</v>
      </c>
      <c r="D958" s="32" t="s">
        <v>13</v>
      </c>
      <c r="E958" s="69" t="s">
        <v>1875</v>
      </c>
      <c r="F958" s="33" t="s">
        <v>166</v>
      </c>
      <c r="G958" s="34">
        <v>1768</v>
      </c>
      <c r="H958" s="34">
        <v>3104</v>
      </c>
      <c r="I958" s="37" t="s">
        <v>15</v>
      </c>
      <c r="J958" s="35" t="s">
        <v>17</v>
      </c>
      <c r="K958" s="36"/>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13"/>
      <c r="EE958" s="13"/>
      <c r="EF958" s="13"/>
      <c r="EG958" s="13"/>
      <c r="EH958" s="13"/>
      <c r="EI958" s="13"/>
      <c r="EJ958" s="13"/>
      <c r="EK958" s="13"/>
      <c r="EL958" s="13"/>
      <c r="EM958" s="13"/>
      <c r="EN958" s="13"/>
      <c r="EO958" s="13"/>
      <c r="EP958" s="13"/>
      <c r="EQ958" s="13"/>
      <c r="ER958" s="13"/>
      <c r="ES958" s="13"/>
      <c r="ET958" s="13"/>
      <c r="EU958" s="13"/>
      <c r="EV958" s="13"/>
      <c r="EW958" s="13"/>
      <c r="EX958" s="13"/>
      <c r="EY958" s="13"/>
      <c r="EZ958" s="13"/>
      <c r="FA958" s="13"/>
      <c r="FB958" s="13"/>
      <c r="FC958" s="13"/>
      <c r="FD958" s="13"/>
      <c r="FE958" s="13"/>
      <c r="FF958" s="13"/>
      <c r="FG958" s="13"/>
      <c r="FH958" s="13"/>
      <c r="FI958" s="13"/>
      <c r="FJ958" s="13"/>
      <c r="FK958" s="13"/>
      <c r="FL958" s="13"/>
      <c r="FM958" s="13"/>
      <c r="FN958" s="13"/>
      <c r="FO958" s="13"/>
      <c r="FP958" s="13"/>
      <c r="FQ958" s="13"/>
      <c r="FR958" s="13"/>
      <c r="FS958" s="13"/>
      <c r="FT958" s="13"/>
      <c r="FU958" s="13"/>
      <c r="FV958" s="13"/>
      <c r="FW958" s="13"/>
      <c r="FX958" s="13"/>
      <c r="FY958" s="13"/>
      <c r="FZ958" s="13"/>
      <c r="GA958" s="13"/>
      <c r="GB958" s="13"/>
      <c r="GC958" s="13"/>
      <c r="GD958" s="13"/>
      <c r="GE958" s="13"/>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row>
    <row r="959" spans="1:238" s="12" customFormat="1" x14ac:dyDescent="0.2">
      <c r="A959" s="11">
        <f t="shared" si="16"/>
        <v>951</v>
      </c>
      <c r="B959" s="38" t="s">
        <v>1878</v>
      </c>
      <c r="C959" s="32" t="s">
        <v>759</v>
      </c>
      <c r="D959" s="32" t="s">
        <v>13</v>
      </c>
      <c r="E959" s="69" t="s">
        <v>1875</v>
      </c>
      <c r="F959" s="40" t="s">
        <v>1132</v>
      </c>
      <c r="G959" s="39">
        <v>1602</v>
      </c>
      <c r="H959" s="39">
        <v>3276</v>
      </c>
      <c r="I959" s="41" t="s">
        <v>15</v>
      </c>
      <c r="J959" s="43" t="s">
        <v>17</v>
      </c>
      <c r="K959" s="4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13"/>
      <c r="EE959" s="13"/>
      <c r="EF959" s="13"/>
      <c r="EG959" s="13"/>
      <c r="EH959" s="13"/>
      <c r="EI959" s="13"/>
      <c r="EJ959" s="13"/>
      <c r="EK959" s="13"/>
      <c r="EL959" s="13"/>
      <c r="EM959" s="13"/>
      <c r="EN959" s="13"/>
      <c r="EO959" s="13"/>
      <c r="EP959" s="13"/>
      <c r="EQ959" s="13"/>
      <c r="ER959" s="13"/>
      <c r="ES959" s="13"/>
      <c r="ET959" s="13"/>
      <c r="EU959" s="13"/>
      <c r="EV959" s="13"/>
      <c r="EW959" s="13"/>
      <c r="EX959" s="13"/>
      <c r="EY959" s="13"/>
      <c r="EZ959" s="13"/>
      <c r="FA959" s="13"/>
      <c r="FB959" s="13"/>
      <c r="FC959" s="13"/>
      <c r="FD959" s="13"/>
      <c r="FE959" s="13"/>
      <c r="FF959" s="13"/>
      <c r="FG959" s="13"/>
      <c r="FH959" s="13"/>
      <c r="FI959" s="13"/>
      <c r="FJ959" s="13"/>
      <c r="FK959" s="13"/>
      <c r="FL959" s="13"/>
      <c r="FM959" s="13"/>
      <c r="FN959" s="13"/>
      <c r="FO959" s="13"/>
      <c r="FP959" s="13"/>
      <c r="FQ959" s="13"/>
      <c r="FR959" s="13"/>
      <c r="FS959" s="13"/>
      <c r="FT959" s="13"/>
      <c r="FU959" s="13"/>
      <c r="FV959" s="13"/>
      <c r="FW959" s="13"/>
      <c r="FX959" s="13"/>
      <c r="FY959" s="13"/>
      <c r="FZ959" s="13"/>
      <c r="GA959" s="13"/>
      <c r="GB959" s="13"/>
      <c r="GC959" s="13"/>
      <c r="GD959" s="13"/>
      <c r="GE959" s="13"/>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row>
    <row r="960" spans="1:238" s="12" customFormat="1" x14ac:dyDescent="0.2">
      <c r="A960" s="11">
        <f t="shared" si="16"/>
        <v>952</v>
      </c>
      <c r="B960" s="38" t="s">
        <v>570</v>
      </c>
      <c r="C960" s="32" t="s">
        <v>759</v>
      </c>
      <c r="D960" s="32" t="s">
        <v>13</v>
      </c>
      <c r="E960" s="69" t="s">
        <v>1890</v>
      </c>
      <c r="F960" s="40" t="s">
        <v>44</v>
      </c>
      <c r="G960" s="39">
        <v>1355</v>
      </c>
      <c r="H960" s="39">
        <v>2292</v>
      </c>
      <c r="I960" s="41" t="s">
        <v>15</v>
      </c>
      <c r="J960" s="43" t="s">
        <v>17</v>
      </c>
      <c r="K960" s="4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row>
    <row r="961" spans="1:238" s="12" customFormat="1" x14ac:dyDescent="0.2">
      <c r="A961" s="11">
        <f t="shared" si="16"/>
        <v>953</v>
      </c>
      <c r="B961" s="38" t="s">
        <v>1925</v>
      </c>
      <c r="C961" s="38" t="s">
        <v>759</v>
      </c>
      <c r="D961" s="32" t="s">
        <v>13</v>
      </c>
      <c r="E961" s="69" t="s">
        <v>1914</v>
      </c>
      <c r="F961" s="40" t="s">
        <v>1562</v>
      </c>
      <c r="G961" s="39">
        <v>1191</v>
      </c>
      <c r="H961" s="39">
        <v>2356</v>
      </c>
      <c r="I961" s="41" t="s">
        <v>15</v>
      </c>
      <c r="J961" s="43" t="s">
        <v>17</v>
      </c>
      <c r="K961" s="4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row>
    <row r="962" spans="1:238" s="12" customFormat="1" x14ac:dyDescent="0.2">
      <c r="A962" s="11">
        <f t="shared" si="16"/>
        <v>954</v>
      </c>
      <c r="B962" s="38" t="s">
        <v>1926</v>
      </c>
      <c r="C962" s="38" t="s">
        <v>759</v>
      </c>
      <c r="D962" s="32" t="s">
        <v>13</v>
      </c>
      <c r="E962" s="69" t="s">
        <v>1914</v>
      </c>
      <c r="F962" s="40" t="s">
        <v>1546</v>
      </c>
      <c r="G962" s="39">
        <v>1510</v>
      </c>
      <c r="H962" s="39">
        <v>2117</v>
      </c>
      <c r="I962" s="41" t="s">
        <v>15</v>
      </c>
      <c r="J962" s="43" t="s">
        <v>17</v>
      </c>
      <c r="K962" s="4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row>
    <row r="963" spans="1:238" s="12" customFormat="1" x14ac:dyDescent="0.2">
      <c r="A963" s="11">
        <f t="shared" si="16"/>
        <v>955</v>
      </c>
      <c r="B963" s="38" t="s">
        <v>1952</v>
      </c>
      <c r="C963" s="38" t="s">
        <v>759</v>
      </c>
      <c r="D963" s="32" t="s">
        <v>13</v>
      </c>
      <c r="E963" s="69" t="s">
        <v>1946</v>
      </c>
      <c r="F963" s="40" t="s">
        <v>674</v>
      </c>
      <c r="G963" s="39">
        <v>1860</v>
      </c>
      <c r="H963" s="39">
        <v>2467</v>
      </c>
      <c r="I963" s="41" t="s">
        <v>15</v>
      </c>
      <c r="J963" s="43" t="s">
        <v>17</v>
      </c>
      <c r="K963" s="42"/>
    </row>
    <row r="964" spans="1:238" s="12" customFormat="1" x14ac:dyDescent="0.2">
      <c r="A964" s="11">
        <f t="shared" si="16"/>
        <v>956</v>
      </c>
      <c r="B964" s="38" t="s">
        <v>1958</v>
      </c>
      <c r="C964" s="38" t="s">
        <v>759</v>
      </c>
      <c r="D964" s="32" t="s">
        <v>13</v>
      </c>
      <c r="E964" s="69" t="s">
        <v>269</v>
      </c>
      <c r="F964" s="40" t="s">
        <v>999</v>
      </c>
      <c r="G964" s="39">
        <v>1457</v>
      </c>
      <c r="H964" s="39">
        <v>2163</v>
      </c>
      <c r="I964" s="41" t="s">
        <v>15</v>
      </c>
      <c r="J964" s="43" t="s">
        <v>17</v>
      </c>
      <c r="K964" s="45"/>
    </row>
    <row r="965" spans="1:238" s="12" customFormat="1" x14ac:dyDescent="0.2">
      <c r="A965" s="11">
        <f t="shared" si="16"/>
        <v>957</v>
      </c>
      <c r="B965" s="38" t="s">
        <v>1959</v>
      </c>
      <c r="C965" s="38" t="s">
        <v>759</v>
      </c>
      <c r="D965" s="32" t="s">
        <v>13</v>
      </c>
      <c r="E965" s="69" t="s">
        <v>269</v>
      </c>
      <c r="F965" s="40" t="s">
        <v>36</v>
      </c>
      <c r="G965" s="39">
        <v>1348</v>
      </c>
      <c r="H965" s="39">
        <v>2222</v>
      </c>
      <c r="I965" s="41" t="s">
        <v>15</v>
      </c>
      <c r="J965" s="43" t="s">
        <v>17</v>
      </c>
      <c r="K965" s="45"/>
    </row>
    <row r="966" spans="1:238" s="12" customFormat="1" x14ac:dyDescent="0.2">
      <c r="A966" s="11">
        <f t="shared" si="16"/>
        <v>958</v>
      </c>
      <c r="B966" s="38" t="s">
        <v>1966</v>
      </c>
      <c r="C966" s="38" t="s">
        <v>759</v>
      </c>
      <c r="D966" s="32" t="s">
        <v>13</v>
      </c>
      <c r="E966" s="69" t="s">
        <v>1963</v>
      </c>
      <c r="F966" s="40" t="s">
        <v>1967</v>
      </c>
      <c r="G966" s="39">
        <v>1548</v>
      </c>
      <c r="H966" s="39">
        <v>3317</v>
      </c>
      <c r="I966" s="41" t="s">
        <v>15</v>
      </c>
      <c r="J966" s="43" t="s">
        <v>17</v>
      </c>
      <c r="K966" s="42"/>
    </row>
    <row r="967" spans="1:238" s="12" customFormat="1" x14ac:dyDescent="0.2">
      <c r="A967" s="11">
        <f t="shared" si="16"/>
        <v>959</v>
      </c>
      <c r="B967" s="38" t="s">
        <v>1968</v>
      </c>
      <c r="C967" s="38" t="s">
        <v>759</v>
      </c>
      <c r="D967" s="32" t="s">
        <v>13</v>
      </c>
      <c r="E967" s="69" t="s">
        <v>1963</v>
      </c>
      <c r="F967" s="40" t="s">
        <v>70</v>
      </c>
      <c r="G967" s="39">
        <v>1029</v>
      </c>
      <c r="H967" s="39">
        <v>1803</v>
      </c>
      <c r="I967" s="41" t="s">
        <v>15</v>
      </c>
      <c r="J967" s="43" t="s">
        <v>17</v>
      </c>
      <c r="K967" s="42"/>
    </row>
    <row r="968" spans="1:238" s="12" customFormat="1" x14ac:dyDescent="0.2">
      <c r="A968" s="11">
        <f t="shared" si="16"/>
        <v>960</v>
      </c>
      <c r="B968" s="38" t="s">
        <v>571</v>
      </c>
      <c r="C968" s="38" t="s">
        <v>759</v>
      </c>
      <c r="D968" s="32" t="s">
        <v>13</v>
      </c>
      <c r="E968" s="69" t="s">
        <v>1980</v>
      </c>
      <c r="F968" s="40" t="s">
        <v>1132</v>
      </c>
      <c r="G968" s="39">
        <v>1469</v>
      </c>
      <c r="H968" s="39">
        <v>3586</v>
      </c>
      <c r="I968" s="41" t="s">
        <v>15</v>
      </c>
      <c r="J968" s="43" t="s">
        <v>17</v>
      </c>
      <c r="K968" s="4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row>
    <row r="969" spans="1:238" s="12" customFormat="1" x14ac:dyDescent="0.2">
      <c r="A969" s="11">
        <f t="shared" si="16"/>
        <v>961</v>
      </c>
      <c r="B969" s="38" t="s">
        <v>2001</v>
      </c>
      <c r="C969" s="38" t="s">
        <v>759</v>
      </c>
      <c r="D969" s="32" t="s">
        <v>13</v>
      </c>
      <c r="E969" s="69" t="s">
        <v>1997</v>
      </c>
      <c r="F969" s="40" t="s">
        <v>1132</v>
      </c>
      <c r="G969" s="39">
        <v>1460</v>
      </c>
      <c r="H969" s="39">
        <v>3634</v>
      </c>
      <c r="I969" s="41" t="s">
        <v>15</v>
      </c>
      <c r="J969" s="43" t="s">
        <v>17</v>
      </c>
      <c r="K969" s="42"/>
    </row>
    <row r="970" spans="1:238" s="12" customFormat="1" x14ac:dyDescent="0.2">
      <c r="A970" s="11">
        <f t="shared" si="16"/>
        <v>962</v>
      </c>
      <c r="B970" s="38" t="s">
        <v>2009</v>
      </c>
      <c r="C970" s="38" t="s">
        <v>759</v>
      </c>
      <c r="D970" s="32" t="s">
        <v>13</v>
      </c>
      <c r="E970" s="69" t="s">
        <v>2003</v>
      </c>
      <c r="F970" s="40" t="s">
        <v>1515</v>
      </c>
      <c r="G970" s="39">
        <v>1471</v>
      </c>
      <c r="H970" s="39">
        <v>2363</v>
      </c>
      <c r="I970" s="41" t="s">
        <v>15</v>
      </c>
      <c r="J970" s="43" t="s">
        <v>17</v>
      </c>
      <c r="K970" s="42"/>
    </row>
    <row r="971" spans="1:238" s="12" customFormat="1" x14ac:dyDescent="0.2">
      <c r="A971" s="11">
        <f t="shared" si="16"/>
        <v>963</v>
      </c>
      <c r="B971" s="38" t="s">
        <v>2037</v>
      </c>
      <c r="C971" s="38" t="s">
        <v>759</v>
      </c>
      <c r="D971" s="32" t="s">
        <v>13</v>
      </c>
      <c r="E971" s="69" t="s">
        <v>2029</v>
      </c>
      <c r="F971" s="40" t="s">
        <v>899</v>
      </c>
      <c r="G971" s="39">
        <v>1577</v>
      </c>
      <c r="H971" s="39">
        <v>2918</v>
      </c>
      <c r="I971" s="41" t="s">
        <v>15</v>
      </c>
      <c r="J971" s="43" t="s">
        <v>17</v>
      </c>
      <c r="K971" s="45"/>
    </row>
    <row r="972" spans="1:238" s="12" customFormat="1" x14ac:dyDescent="0.2">
      <c r="A972" s="11">
        <f t="shared" si="16"/>
        <v>964</v>
      </c>
      <c r="B972" s="38" t="s">
        <v>2038</v>
      </c>
      <c r="C972" s="38" t="s">
        <v>759</v>
      </c>
      <c r="D972" s="32" t="s">
        <v>13</v>
      </c>
      <c r="E972" s="69" t="s">
        <v>2029</v>
      </c>
      <c r="F972" s="40" t="s">
        <v>2039</v>
      </c>
      <c r="G972" s="39">
        <v>1487</v>
      </c>
      <c r="H972" s="39">
        <v>2278</v>
      </c>
      <c r="I972" s="41" t="s">
        <v>15</v>
      </c>
      <c r="J972" s="43" t="s">
        <v>17</v>
      </c>
      <c r="K972" s="45"/>
    </row>
    <row r="973" spans="1:238" s="12" customFormat="1" x14ac:dyDescent="0.2">
      <c r="A973" s="11">
        <f t="shared" si="16"/>
        <v>965</v>
      </c>
      <c r="B973" s="38" t="s">
        <v>2065</v>
      </c>
      <c r="C973" s="38" t="s">
        <v>759</v>
      </c>
      <c r="D973" s="32" t="s">
        <v>13</v>
      </c>
      <c r="E973" s="69" t="s">
        <v>2047</v>
      </c>
      <c r="F973" s="40" t="s">
        <v>36</v>
      </c>
      <c r="G973" s="39">
        <v>1525</v>
      </c>
      <c r="H973" s="39">
        <v>2419</v>
      </c>
      <c r="I973" s="41" t="s">
        <v>15</v>
      </c>
      <c r="J973" s="43" t="s">
        <v>17</v>
      </c>
      <c r="K973" s="42"/>
    </row>
    <row r="974" spans="1:238" s="12" customFormat="1" x14ac:dyDescent="0.2">
      <c r="A974" s="11">
        <f t="shared" si="16"/>
        <v>966</v>
      </c>
      <c r="B974" s="38" t="s">
        <v>572</v>
      </c>
      <c r="C974" s="38" t="s">
        <v>759</v>
      </c>
      <c r="D974" s="32" t="s">
        <v>13</v>
      </c>
      <c r="E974" s="69" t="s">
        <v>224</v>
      </c>
      <c r="F974" s="40" t="s">
        <v>95</v>
      </c>
      <c r="G974" s="39">
        <v>1407</v>
      </c>
      <c r="H974" s="39">
        <v>2396</v>
      </c>
      <c r="I974" s="41" t="s">
        <v>15</v>
      </c>
      <c r="J974" s="43" t="s">
        <v>17</v>
      </c>
      <c r="K974" s="42"/>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c r="CA974" s="18"/>
      <c r="CB974" s="18"/>
      <c r="CC974" s="18"/>
      <c r="CD974" s="18"/>
      <c r="CE974" s="18"/>
      <c r="CF974" s="18"/>
      <c r="CG974" s="18"/>
      <c r="CH974" s="18"/>
      <c r="CI974" s="18"/>
      <c r="CJ974" s="18"/>
      <c r="CK974" s="18"/>
      <c r="CL974" s="18"/>
      <c r="CM974" s="18"/>
      <c r="CN974" s="18"/>
      <c r="CO974" s="18"/>
      <c r="CP974" s="18"/>
      <c r="CQ974" s="18"/>
      <c r="CR974" s="18"/>
      <c r="CS974" s="18"/>
      <c r="CT974" s="18"/>
      <c r="CU974" s="18"/>
      <c r="CV974" s="18"/>
      <c r="CW974" s="18"/>
      <c r="CX974" s="18"/>
      <c r="CY974" s="18"/>
      <c r="CZ974" s="18"/>
      <c r="DA974" s="18"/>
      <c r="DB974" s="18"/>
      <c r="DC974" s="18"/>
      <c r="DD974" s="18"/>
      <c r="DE974" s="18"/>
      <c r="DF974" s="18"/>
      <c r="DG974" s="18"/>
      <c r="DH974" s="18"/>
      <c r="DI974" s="18"/>
      <c r="DJ974" s="18"/>
      <c r="DK974" s="18"/>
      <c r="DL974" s="18"/>
      <c r="DM974" s="18"/>
      <c r="DN974" s="18"/>
      <c r="DO974" s="18"/>
      <c r="DP974" s="18"/>
      <c r="DQ974" s="18"/>
      <c r="DR974" s="18"/>
      <c r="DS974" s="18"/>
      <c r="DT974" s="18"/>
      <c r="DU974" s="18"/>
      <c r="DV974" s="18"/>
      <c r="DW974" s="18"/>
      <c r="DX974" s="18"/>
      <c r="DY974" s="18"/>
      <c r="DZ974" s="18"/>
      <c r="EA974" s="18"/>
      <c r="EB974" s="18"/>
      <c r="EC974" s="18"/>
      <c r="ED974" s="18"/>
      <c r="EE974" s="18"/>
      <c r="EF974" s="18"/>
      <c r="EG974" s="18"/>
      <c r="EH974" s="18"/>
      <c r="EI974" s="18"/>
      <c r="EJ974" s="18"/>
      <c r="EK974" s="18"/>
      <c r="EL974" s="18"/>
      <c r="EM974" s="18"/>
      <c r="EN974" s="18"/>
      <c r="EO974" s="18"/>
      <c r="EP974" s="18"/>
      <c r="EQ974" s="18"/>
      <c r="ER974" s="18"/>
      <c r="ES974" s="18"/>
      <c r="ET974" s="18"/>
      <c r="EU974" s="18"/>
      <c r="EV974" s="18"/>
      <c r="EW974" s="18"/>
      <c r="EX974" s="18"/>
      <c r="EY974" s="18"/>
      <c r="EZ974" s="18"/>
      <c r="FA974" s="18"/>
      <c r="FB974" s="18"/>
      <c r="FC974" s="18"/>
      <c r="FD974" s="18"/>
      <c r="FE974" s="18"/>
      <c r="FF974" s="18"/>
      <c r="FG974" s="18"/>
      <c r="FH974" s="18"/>
      <c r="FI974" s="18"/>
      <c r="FJ974" s="18"/>
      <c r="FK974" s="18"/>
      <c r="FL974" s="18"/>
      <c r="FM974" s="18"/>
      <c r="FN974" s="18"/>
      <c r="FO974" s="18"/>
      <c r="FP974" s="18"/>
      <c r="FQ974" s="18"/>
      <c r="FR974" s="18"/>
      <c r="FS974" s="18"/>
      <c r="FT974" s="18"/>
      <c r="FU974" s="18"/>
      <c r="FV974" s="18"/>
      <c r="FW974" s="18"/>
      <c r="FX974" s="18"/>
      <c r="FY974" s="18"/>
      <c r="FZ974" s="18"/>
      <c r="GA974" s="18"/>
      <c r="GB974" s="18"/>
      <c r="GC974" s="18"/>
      <c r="GD974" s="18"/>
      <c r="GE974" s="18"/>
      <c r="GF974" s="18"/>
      <c r="GG974" s="18"/>
      <c r="GH974" s="18"/>
      <c r="GI974" s="18"/>
      <c r="GJ974" s="18"/>
      <c r="GK974" s="18"/>
      <c r="GL974" s="18"/>
      <c r="GM974" s="18"/>
      <c r="GN974" s="18"/>
      <c r="GO974" s="18"/>
      <c r="GP974" s="18"/>
      <c r="GQ974" s="18"/>
      <c r="GR974" s="18"/>
      <c r="GS974" s="18"/>
      <c r="GT974" s="18"/>
      <c r="GU974" s="18"/>
      <c r="GV974" s="18"/>
      <c r="GW974" s="18"/>
      <c r="GX974" s="18"/>
      <c r="GY974" s="18"/>
      <c r="GZ974" s="18"/>
      <c r="HA974" s="18"/>
      <c r="HB974" s="18"/>
      <c r="HC974" s="18"/>
      <c r="HD974" s="18"/>
      <c r="HE974" s="18"/>
      <c r="HF974" s="18"/>
      <c r="HG974" s="18"/>
      <c r="HH974" s="18"/>
      <c r="HI974" s="18"/>
      <c r="HJ974" s="18"/>
      <c r="HK974" s="18"/>
      <c r="HL974" s="18"/>
      <c r="HM974" s="18"/>
      <c r="HN974" s="18"/>
      <c r="HO974" s="18"/>
      <c r="HP974" s="18"/>
      <c r="HQ974" s="18"/>
      <c r="HR974" s="18"/>
      <c r="HS974" s="18"/>
      <c r="HT974" s="18"/>
      <c r="HU974" s="18"/>
      <c r="HV974" s="18"/>
      <c r="HW974" s="18"/>
      <c r="HX974" s="18"/>
      <c r="HY974" s="18"/>
      <c r="HZ974" s="18"/>
      <c r="IA974" s="18"/>
      <c r="IB974" s="18"/>
      <c r="IC974" s="18"/>
      <c r="ID974" s="18"/>
    </row>
    <row r="975" spans="1:238" s="12" customFormat="1" x14ac:dyDescent="0.2">
      <c r="A975" s="11">
        <f t="shared" si="16"/>
        <v>967</v>
      </c>
      <c r="B975" s="38" t="s">
        <v>573</v>
      </c>
      <c r="C975" s="38" t="s">
        <v>759</v>
      </c>
      <c r="D975" s="32" t="s">
        <v>13</v>
      </c>
      <c r="E975" s="69" t="s">
        <v>2076</v>
      </c>
      <c r="F975" s="40" t="s">
        <v>166</v>
      </c>
      <c r="G975" s="85">
        <v>1554</v>
      </c>
      <c r="H975" s="85">
        <v>2641</v>
      </c>
      <c r="I975" s="41" t="s">
        <v>15</v>
      </c>
      <c r="J975" s="86" t="s">
        <v>17</v>
      </c>
      <c r="K975" s="42"/>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c r="CA975" s="18"/>
      <c r="CB975" s="18"/>
      <c r="CC975" s="18"/>
      <c r="CD975" s="18"/>
      <c r="CE975" s="18"/>
      <c r="CF975" s="18"/>
      <c r="CG975" s="18"/>
      <c r="CH975" s="18"/>
      <c r="CI975" s="18"/>
      <c r="CJ975" s="18"/>
      <c r="CK975" s="18"/>
      <c r="CL975" s="18"/>
      <c r="CM975" s="18"/>
      <c r="CN975" s="18"/>
      <c r="CO975" s="18"/>
      <c r="CP975" s="18"/>
      <c r="CQ975" s="18"/>
      <c r="CR975" s="18"/>
      <c r="CS975" s="18"/>
      <c r="CT975" s="18"/>
      <c r="CU975" s="18"/>
      <c r="CV975" s="18"/>
      <c r="CW975" s="18"/>
      <c r="CX975" s="18"/>
      <c r="CY975" s="18"/>
      <c r="CZ975" s="18"/>
      <c r="DA975" s="18"/>
      <c r="DB975" s="18"/>
      <c r="DC975" s="18"/>
      <c r="DD975" s="18"/>
      <c r="DE975" s="18"/>
      <c r="DF975" s="18"/>
      <c r="DG975" s="18"/>
      <c r="DH975" s="18"/>
      <c r="DI975" s="18"/>
      <c r="DJ975" s="18"/>
      <c r="DK975" s="18"/>
      <c r="DL975" s="18"/>
      <c r="DM975" s="18"/>
      <c r="DN975" s="18"/>
      <c r="DO975" s="18"/>
      <c r="DP975" s="18"/>
      <c r="DQ975" s="18"/>
      <c r="DR975" s="18"/>
      <c r="DS975" s="18"/>
      <c r="DT975" s="18"/>
      <c r="DU975" s="18"/>
      <c r="DV975" s="18"/>
      <c r="DW975" s="18"/>
      <c r="DX975" s="18"/>
      <c r="DY975" s="18"/>
      <c r="DZ975" s="18"/>
      <c r="EA975" s="18"/>
      <c r="EB975" s="18"/>
      <c r="EC975" s="18"/>
      <c r="ED975" s="18"/>
      <c r="EE975" s="18"/>
      <c r="EF975" s="18"/>
      <c r="EG975" s="18"/>
      <c r="EH975" s="18"/>
      <c r="EI975" s="18"/>
      <c r="EJ975" s="18"/>
      <c r="EK975" s="18"/>
      <c r="EL975" s="18"/>
      <c r="EM975" s="18"/>
      <c r="EN975" s="18"/>
      <c r="EO975" s="18"/>
      <c r="EP975" s="18"/>
      <c r="EQ975" s="18"/>
      <c r="ER975" s="18"/>
      <c r="ES975" s="18"/>
      <c r="ET975" s="18"/>
      <c r="EU975" s="18"/>
      <c r="EV975" s="18"/>
      <c r="EW975" s="18"/>
      <c r="EX975" s="18"/>
      <c r="EY975" s="18"/>
      <c r="EZ975" s="18"/>
      <c r="FA975" s="18"/>
      <c r="FB975" s="18"/>
      <c r="FC975" s="18"/>
      <c r="FD975" s="18"/>
      <c r="FE975" s="18"/>
      <c r="FF975" s="18"/>
      <c r="FG975" s="18"/>
      <c r="FH975" s="18"/>
      <c r="FI975" s="18"/>
      <c r="FJ975" s="18"/>
      <c r="FK975" s="18"/>
      <c r="FL975" s="18"/>
      <c r="FM975" s="18"/>
      <c r="FN975" s="18"/>
      <c r="FO975" s="18"/>
      <c r="FP975" s="18"/>
      <c r="FQ975" s="18"/>
      <c r="FR975" s="18"/>
      <c r="FS975" s="18"/>
      <c r="FT975" s="18"/>
      <c r="FU975" s="18"/>
      <c r="FV975" s="18"/>
      <c r="FW975" s="18"/>
      <c r="FX975" s="18"/>
      <c r="FY975" s="18"/>
      <c r="FZ975" s="18"/>
      <c r="GA975" s="18"/>
      <c r="GB975" s="18"/>
      <c r="GC975" s="18"/>
      <c r="GD975" s="18"/>
      <c r="GE975" s="18"/>
      <c r="GF975" s="18"/>
      <c r="GG975" s="18"/>
      <c r="GH975" s="18"/>
      <c r="GI975" s="18"/>
      <c r="GJ975" s="18"/>
      <c r="GK975" s="18"/>
      <c r="GL975" s="18"/>
      <c r="GM975" s="18"/>
      <c r="GN975" s="18"/>
      <c r="GO975" s="18"/>
      <c r="GP975" s="18"/>
      <c r="GQ975" s="18"/>
      <c r="GR975" s="18"/>
      <c r="GS975" s="18"/>
      <c r="GT975" s="18"/>
      <c r="GU975" s="18"/>
      <c r="GV975" s="18"/>
      <c r="GW975" s="18"/>
      <c r="GX975" s="18"/>
      <c r="GY975" s="18"/>
      <c r="GZ975" s="18"/>
      <c r="HA975" s="18"/>
      <c r="HB975" s="18"/>
      <c r="HC975" s="18"/>
      <c r="HD975" s="18"/>
      <c r="HE975" s="18"/>
      <c r="HF975" s="18"/>
      <c r="HG975" s="18"/>
      <c r="HH975" s="18"/>
      <c r="HI975" s="18"/>
      <c r="HJ975" s="18"/>
      <c r="HK975" s="18"/>
      <c r="HL975" s="18"/>
      <c r="HM975" s="18"/>
      <c r="HN975" s="18"/>
      <c r="HO975" s="18"/>
      <c r="HP975" s="18"/>
      <c r="HQ975" s="18"/>
      <c r="HR975" s="18"/>
      <c r="HS975" s="18"/>
      <c r="HT975" s="18"/>
      <c r="HU975" s="18"/>
      <c r="HV975" s="18"/>
      <c r="HW975" s="18"/>
      <c r="HX975" s="18"/>
      <c r="HY975" s="18"/>
      <c r="HZ975" s="18"/>
      <c r="IA975" s="18"/>
      <c r="IB975" s="18"/>
      <c r="IC975" s="18"/>
      <c r="ID975" s="18"/>
    </row>
    <row r="976" spans="1:238" s="12" customFormat="1" x14ac:dyDescent="0.2">
      <c r="A976" s="11">
        <f t="shared" si="16"/>
        <v>968</v>
      </c>
      <c r="B976" s="38" t="s">
        <v>574</v>
      </c>
      <c r="C976" s="38" t="s">
        <v>759</v>
      </c>
      <c r="D976" s="32" t="s">
        <v>13</v>
      </c>
      <c r="E976" s="69" t="s">
        <v>2086</v>
      </c>
      <c r="F976" s="40" t="s">
        <v>172</v>
      </c>
      <c r="G976" s="39">
        <v>2672</v>
      </c>
      <c r="H976" s="39">
        <v>5849</v>
      </c>
      <c r="I976" s="41" t="s">
        <v>15</v>
      </c>
      <c r="J976" s="86" t="s">
        <v>17</v>
      </c>
      <c r="K976" s="42"/>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c r="CA976" s="18"/>
      <c r="CB976" s="18"/>
      <c r="CC976" s="18"/>
      <c r="CD976" s="18"/>
      <c r="CE976" s="18"/>
      <c r="CF976" s="18"/>
      <c r="CG976" s="18"/>
      <c r="CH976" s="18"/>
      <c r="CI976" s="18"/>
      <c r="CJ976" s="18"/>
      <c r="CK976" s="18"/>
      <c r="CL976" s="18"/>
      <c r="CM976" s="18"/>
      <c r="CN976" s="18"/>
      <c r="CO976" s="18"/>
      <c r="CP976" s="18"/>
      <c r="CQ976" s="18"/>
      <c r="CR976" s="18"/>
      <c r="CS976" s="18"/>
      <c r="CT976" s="18"/>
      <c r="CU976" s="18"/>
      <c r="CV976" s="18"/>
      <c r="CW976" s="18"/>
      <c r="CX976" s="18"/>
      <c r="CY976" s="18"/>
      <c r="CZ976" s="18"/>
      <c r="DA976" s="18"/>
      <c r="DB976" s="18"/>
      <c r="DC976" s="18"/>
      <c r="DD976" s="18"/>
      <c r="DE976" s="18"/>
      <c r="DF976" s="18"/>
      <c r="DG976" s="18"/>
      <c r="DH976" s="18"/>
      <c r="DI976" s="18"/>
      <c r="DJ976" s="18"/>
      <c r="DK976" s="18"/>
      <c r="DL976" s="18"/>
      <c r="DM976" s="18"/>
      <c r="DN976" s="18"/>
      <c r="DO976" s="18"/>
      <c r="DP976" s="18"/>
      <c r="DQ976" s="18"/>
      <c r="DR976" s="18"/>
      <c r="DS976" s="18"/>
      <c r="DT976" s="18"/>
      <c r="DU976" s="18"/>
      <c r="DV976" s="18"/>
      <c r="DW976" s="18"/>
      <c r="DX976" s="18"/>
      <c r="DY976" s="18"/>
      <c r="DZ976" s="18"/>
      <c r="EA976" s="18"/>
      <c r="EB976" s="18"/>
      <c r="EC976" s="18"/>
      <c r="ED976" s="18"/>
      <c r="EE976" s="18"/>
      <c r="EF976" s="18"/>
      <c r="EG976" s="18"/>
      <c r="EH976" s="18"/>
      <c r="EI976" s="18"/>
      <c r="EJ976" s="18"/>
      <c r="EK976" s="18"/>
      <c r="EL976" s="18"/>
      <c r="EM976" s="18"/>
      <c r="EN976" s="18"/>
      <c r="EO976" s="18"/>
      <c r="EP976" s="18"/>
      <c r="EQ976" s="18"/>
      <c r="ER976" s="18"/>
      <c r="ES976" s="18"/>
      <c r="ET976" s="18"/>
      <c r="EU976" s="18"/>
      <c r="EV976" s="18"/>
      <c r="EW976" s="18"/>
      <c r="EX976" s="18"/>
      <c r="EY976" s="18"/>
      <c r="EZ976" s="18"/>
      <c r="FA976" s="18"/>
      <c r="FB976" s="18"/>
      <c r="FC976" s="18"/>
      <c r="FD976" s="18"/>
      <c r="FE976" s="18"/>
      <c r="FF976" s="18"/>
      <c r="FG976" s="18"/>
      <c r="FH976" s="18"/>
      <c r="FI976" s="18"/>
      <c r="FJ976" s="18"/>
      <c r="FK976" s="18"/>
      <c r="FL976" s="18"/>
      <c r="FM976" s="18"/>
      <c r="FN976" s="18"/>
      <c r="FO976" s="18"/>
      <c r="FP976" s="18"/>
      <c r="FQ976" s="18"/>
      <c r="FR976" s="18"/>
      <c r="FS976" s="18"/>
      <c r="FT976" s="18"/>
      <c r="FU976" s="18"/>
      <c r="FV976" s="18"/>
      <c r="FW976" s="18"/>
      <c r="FX976" s="18"/>
      <c r="FY976" s="18"/>
      <c r="FZ976" s="18"/>
      <c r="GA976" s="18"/>
      <c r="GB976" s="18"/>
      <c r="GC976" s="18"/>
      <c r="GD976" s="18"/>
      <c r="GE976" s="18"/>
      <c r="GF976" s="18"/>
      <c r="GG976" s="18"/>
      <c r="GH976" s="18"/>
      <c r="GI976" s="18"/>
      <c r="GJ976" s="18"/>
      <c r="GK976" s="18"/>
      <c r="GL976" s="18"/>
      <c r="GM976" s="18"/>
      <c r="GN976" s="18"/>
      <c r="GO976" s="18"/>
      <c r="GP976" s="18"/>
      <c r="GQ976" s="18"/>
      <c r="GR976" s="18"/>
      <c r="GS976" s="18"/>
      <c r="GT976" s="18"/>
      <c r="GU976" s="18"/>
      <c r="GV976" s="18"/>
      <c r="GW976" s="18"/>
      <c r="GX976" s="18"/>
      <c r="GY976" s="18"/>
      <c r="GZ976" s="18"/>
      <c r="HA976" s="18"/>
      <c r="HB976" s="18"/>
      <c r="HC976" s="18"/>
      <c r="HD976" s="18"/>
      <c r="HE976" s="18"/>
      <c r="HF976" s="18"/>
      <c r="HG976" s="18"/>
      <c r="HH976" s="18"/>
      <c r="HI976" s="18"/>
      <c r="HJ976" s="18"/>
      <c r="HK976" s="18"/>
      <c r="HL976" s="18"/>
      <c r="HM976" s="18"/>
      <c r="HN976" s="18"/>
      <c r="HO976" s="18"/>
      <c r="HP976" s="18"/>
      <c r="HQ976" s="18"/>
      <c r="HR976" s="18"/>
      <c r="HS976" s="18"/>
      <c r="HT976" s="18"/>
      <c r="HU976" s="18"/>
      <c r="HV976" s="18"/>
      <c r="HW976" s="18"/>
      <c r="HX976" s="18"/>
      <c r="HY976" s="18"/>
      <c r="HZ976" s="18"/>
      <c r="IA976" s="18"/>
      <c r="IB976" s="18"/>
      <c r="IC976" s="18"/>
      <c r="ID976" s="18"/>
    </row>
    <row r="977" spans="1:238" s="12" customFormat="1" x14ac:dyDescent="0.2">
      <c r="A977" s="11">
        <f t="shared" si="16"/>
        <v>969</v>
      </c>
      <c r="B977" s="38" t="s">
        <v>575</v>
      </c>
      <c r="C977" s="38" t="s">
        <v>759</v>
      </c>
      <c r="D977" s="32" t="s">
        <v>13</v>
      </c>
      <c r="E977" s="69" t="s">
        <v>2107</v>
      </c>
      <c r="F977" s="40" t="s">
        <v>1921</v>
      </c>
      <c r="G977" s="39">
        <v>1654</v>
      </c>
      <c r="H977" s="39">
        <v>2658</v>
      </c>
      <c r="I977" s="86" t="s">
        <v>15</v>
      </c>
      <c r="J977" s="86" t="s">
        <v>17</v>
      </c>
      <c r="K977" s="42"/>
    </row>
    <row r="978" spans="1:238" s="12" customFormat="1" x14ac:dyDescent="0.2">
      <c r="A978" s="11">
        <f t="shared" si="16"/>
        <v>970</v>
      </c>
      <c r="B978" s="38" t="s">
        <v>576</v>
      </c>
      <c r="C978" s="38" t="s">
        <v>759</v>
      </c>
      <c r="D978" s="32" t="s">
        <v>13</v>
      </c>
      <c r="E978" s="69" t="s">
        <v>2107</v>
      </c>
      <c r="F978" s="40" t="s">
        <v>722</v>
      </c>
      <c r="G978" s="39">
        <v>1942</v>
      </c>
      <c r="H978" s="39">
        <v>3187</v>
      </c>
      <c r="I978" s="86" t="s">
        <v>15</v>
      </c>
      <c r="J978" s="86" t="s">
        <v>17</v>
      </c>
      <c r="K978" s="42"/>
    </row>
    <row r="979" spans="1:238" s="12" customFormat="1" x14ac:dyDescent="0.2">
      <c r="A979" s="11">
        <f t="shared" si="16"/>
        <v>971</v>
      </c>
      <c r="B979" s="46" t="s">
        <v>1110</v>
      </c>
      <c r="C979" s="46" t="s">
        <v>759</v>
      </c>
      <c r="D979" s="32" t="s">
        <v>13</v>
      </c>
      <c r="E979" s="69" t="s">
        <v>2113</v>
      </c>
      <c r="F979" s="40" t="s">
        <v>1184</v>
      </c>
      <c r="G979" s="39">
        <v>2218</v>
      </c>
      <c r="H979" s="39">
        <v>4098</v>
      </c>
      <c r="I979" s="41" t="s">
        <v>15</v>
      </c>
      <c r="J979" s="86" t="s">
        <v>17</v>
      </c>
      <c r="K979" s="4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row>
    <row r="980" spans="1:238" s="12" customFormat="1" x14ac:dyDescent="0.2">
      <c r="A980" s="11">
        <f t="shared" si="16"/>
        <v>972</v>
      </c>
      <c r="B980" s="46" t="s">
        <v>1111</v>
      </c>
      <c r="C980" s="46" t="s">
        <v>759</v>
      </c>
      <c r="D980" s="32" t="s">
        <v>13</v>
      </c>
      <c r="E980" s="69" t="s">
        <v>2113</v>
      </c>
      <c r="F980" s="40" t="s">
        <v>1143</v>
      </c>
      <c r="G980" s="39">
        <v>1404</v>
      </c>
      <c r="H980" s="39">
        <v>2655</v>
      </c>
      <c r="I980" s="41" t="s">
        <v>15</v>
      </c>
      <c r="J980" s="86" t="s">
        <v>17</v>
      </c>
      <c r="K980" s="4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row>
    <row r="981" spans="1:238" s="12" customFormat="1" x14ac:dyDescent="0.2">
      <c r="A981" s="11">
        <f t="shared" si="16"/>
        <v>973</v>
      </c>
      <c r="B981" s="38" t="s">
        <v>1119</v>
      </c>
      <c r="C981" s="46" t="s">
        <v>759</v>
      </c>
      <c r="D981" s="32" t="s">
        <v>13</v>
      </c>
      <c r="E981" s="69" t="s">
        <v>2115</v>
      </c>
      <c r="F981" s="40" t="s">
        <v>1781</v>
      </c>
      <c r="G981" s="39">
        <v>1096</v>
      </c>
      <c r="H981" s="39">
        <v>3192</v>
      </c>
      <c r="I981" s="41" t="s">
        <v>15</v>
      </c>
      <c r="J981" s="86" t="s">
        <v>17</v>
      </c>
      <c r="K981" s="4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row>
    <row r="982" spans="1:238" s="12" customFormat="1" x14ac:dyDescent="0.2">
      <c r="A982" s="11">
        <f t="shared" si="16"/>
        <v>974</v>
      </c>
      <c r="B982" s="38" t="s">
        <v>2120</v>
      </c>
      <c r="C982" s="46" t="s">
        <v>759</v>
      </c>
      <c r="D982" s="32" t="s">
        <v>13</v>
      </c>
      <c r="E982" s="69" t="s">
        <v>2115</v>
      </c>
      <c r="F982" s="40" t="s">
        <v>45</v>
      </c>
      <c r="G982" s="39">
        <v>1642</v>
      </c>
      <c r="H982" s="39">
        <v>3211</v>
      </c>
      <c r="I982" s="41" t="s">
        <v>15</v>
      </c>
      <c r="J982" s="86" t="s">
        <v>17</v>
      </c>
      <c r="K982" s="4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row>
    <row r="983" spans="1:238" s="12" customFormat="1" x14ac:dyDescent="0.2">
      <c r="A983" s="11">
        <f t="shared" si="16"/>
        <v>975</v>
      </c>
      <c r="B983" s="46" t="s">
        <v>577</v>
      </c>
      <c r="C983" s="46" t="s">
        <v>759</v>
      </c>
      <c r="D983" s="32" t="s">
        <v>13</v>
      </c>
      <c r="E983" s="69" t="s">
        <v>2122</v>
      </c>
      <c r="F983" s="40" t="s">
        <v>1117</v>
      </c>
      <c r="G983" s="39">
        <v>1198</v>
      </c>
      <c r="H983" s="39">
        <v>2446</v>
      </c>
      <c r="I983" s="41" t="s">
        <v>15</v>
      </c>
      <c r="J983" s="43" t="s">
        <v>17</v>
      </c>
      <c r="K983" s="42"/>
    </row>
    <row r="984" spans="1:238" s="12" customFormat="1" x14ac:dyDescent="0.2">
      <c r="A984" s="11">
        <f t="shared" si="16"/>
        <v>976</v>
      </c>
      <c r="B984" s="46" t="s">
        <v>578</v>
      </c>
      <c r="C984" s="46" t="s">
        <v>759</v>
      </c>
      <c r="D984" s="32" t="s">
        <v>13</v>
      </c>
      <c r="E984" s="69" t="s">
        <v>2122</v>
      </c>
      <c r="F984" s="40" t="s">
        <v>106</v>
      </c>
      <c r="G984" s="39">
        <v>1431</v>
      </c>
      <c r="H984" s="39">
        <v>2602</v>
      </c>
      <c r="I984" s="41" t="s">
        <v>15</v>
      </c>
      <c r="J984" s="43" t="s">
        <v>17</v>
      </c>
      <c r="K984" s="42"/>
    </row>
    <row r="985" spans="1:238" s="12" customFormat="1" x14ac:dyDescent="0.2">
      <c r="A985" s="11">
        <f t="shared" si="16"/>
        <v>977</v>
      </c>
      <c r="B985" s="46" t="s">
        <v>579</v>
      </c>
      <c r="C985" s="46" t="s">
        <v>759</v>
      </c>
      <c r="D985" s="32" t="s">
        <v>13</v>
      </c>
      <c r="E985" s="69" t="s">
        <v>2122</v>
      </c>
      <c r="F985" s="40" t="s">
        <v>2126</v>
      </c>
      <c r="G985" s="39">
        <v>1361</v>
      </c>
      <c r="H985" s="39">
        <v>2435</v>
      </c>
      <c r="I985" s="41" t="s">
        <v>15</v>
      </c>
      <c r="J985" s="43" t="s">
        <v>17</v>
      </c>
      <c r="K985" s="42"/>
    </row>
    <row r="986" spans="1:238" s="12" customFormat="1" x14ac:dyDescent="0.2">
      <c r="A986" s="11">
        <f t="shared" ref="A986:A1049" si="17">ROW()-8</f>
        <v>978</v>
      </c>
      <c r="B986" s="46" t="s">
        <v>580</v>
      </c>
      <c r="C986" s="46" t="s">
        <v>759</v>
      </c>
      <c r="D986" s="32" t="s">
        <v>13</v>
      </c>
      <c r="E986" s="69" t="s">
        <v>2122</v>
      </c>
      <c r="F986" s="40" t="s">
        <v>95</v>
      </c>
      <c r="G986" s="39">
        <v>1365</v>
      </c>
      <c r="H986" s="39">
        <v>2345</v>
      </c>
      <c r="I986" s="41" t="s">
        <v>15</v>
      </c>
      <c r="J986" s="43" t="s">
        <v>17</v>
      </c>
      <c r="K986" s="42"/>
    </row>
    <row r="987" spans="1:238" s="12" customFormat="1" x14ac:dyDescent="0.2">
      <c r="A987" s="11">
        <f t="shared" si="17"/>
        <v>979</v>
      </c>
      <c r="B987" s="38" t="s">
        <v>581</v>
      </c>
      <c r="C987" s="46" t="s">
        <v>759</v>
      </c>
      <c r="D987" s="32" t="s">
        <v>13</v>
      </c>
      <c r="E987" s="69" t="s">
        <v>2122</v>
      </c>
      <c r="F987" s="40" t="s">
        <v>1347</v>
      </c>
      <c r="G987" s="39">
        <v>1591</v>
      </c>
      <c r="H987" s="39">
        <v>2949</v>
      </c>
      <c r="I987" s="41" t="s">
        <v>15</v>
      </c>
      <c r="J987" s="43" t="s">
        <v>17</v>
      </c>
      <c r="K987" s="42"/>
    </row>
    <row r="988" spans="1:238" s="12" customFormat="1" x14ac:dyDescent="0.2">
      <c r="A988" s="11">
        <f t="shared" si="17"/>
        <v>980</v>
      </c>
      <c r="B988" s="46" t="s">
        <v>1121</v>
      </c>
      <c r="C988" s="38" t="s">
        <v>759</v>
      </c>
      <c r="D988" s="38" t="s">
        <v>13</v>
      </c>
      <c r="E988" s="69" t="s">
        <v>2129</v>
      </c>
      <c r="F988" s="40" t="s">
        <v>1141</v>
      </c>
      <c r="G988" s="39">
        <v>1798</v>
      </c>
      <c r="H988" s="39">
        <v>3533</v>
      </c>
      <c r="I988" s="41" t="s">
        <v>15</v>
      </c>
      <c r="J988" s="43" t="s">
        <v>17</v>
      </c>
      <c r="K988" s="42"/>
    </row>
    <row r="989" spans="1:238" s="12" customFormat="1" x14ac:dyDescent="0.2">
      <c r="A989" s="11">
        <f t="shared" si="17"/>
        <v>981</v>
      </c>
      <c r="B989" s="46" t="s">
        <v>582</v>
      </c>
      <c r="C989" s="46" t="s">
        <v>759</v>
      </c>
      <c r="D989" s="32" t="s">
        <v>13</v>
      </c>
      <c r="E989" s="69" t="s">
        <v>2137</v>
      </c>
      <c r="F989" s="40" t="s">
        <v>1347</v>
      </c>
      <c r="G989" s="39">
        <v>984</v>
      </c>
      <c r="H989" s="39">
        <v>1895</v>
      </c>
      <c r="I989" s="41" t="s">
        <v>15</v>
      </c>
      <c r="J989" s="43" t="s">
        <v>17</v>
      </c>
      <c r="K989" s="42"/>
    </row>
    <row r="990" spans="1:238" s="12" customFormat="1" x14ac:dyDescent="0.2">
      <c r="A990" s="11">
        <f t="shared" si="17"/>
        <v>982</v>
      </c>
      <c r="B990" s="46" t="s">
        <v>583</v>
      </c>
      <c r="C990" s="46" t="s">
        <v>759</v>
      </c>
      <c r="D990" s="32" t="s">
        <v>13</v>
      </c>
      <c r="E990" s="69" t="s">
        <v>2137</v>
      </c>
      <c r="F990" s="40" t="s">
        <v>2139</v>
      </c>
      <c r="G990" s="39">
        <v>1630</v>
      </c>
      <c r="H990" s="39">
        <v>3308</v>
      </c>
      <c r="I990" s="41" t="s">
        <v>15</v>
      </c>
      <c r="J990" s="43" t="s">
        <v>17</v>
      </c>
      <c r="K990" s="42"/>
    </row>
    <row r="991" spans="1:238" s="12" customFormat="1" x14ac:dyDescent="0.2">
      <c r="A991" s="11">
        <f t="shared" si="17"/>
        <v>983</v>
      </c>
      <c r="B991" s="46" t="s">
        <v>2161</v>
      </c>
      <c r="C991" s="46" t="s">
        <v>759</v>
      </c>
      <c r="D991" s="32" t="s">
        <v>13</v>
      </c>
      <c r="E991" s="69" t="s">
        <v>2156</v>
      </c>
      <c r="F991" s="40" t="s">
        <v>172</v>
      </c>
      <c r="G991" s="39">
        <v>1357</v>
      </c>
      <c r="H991" s="39">
        <v>2721</v>
      </c>
      <c r="I991" s="41" t="s">
        <v>15</v>
      </c>
      <c r="J991" s="43" t="s">
        <v>17</v>
      </c>
      <c r="K991" s="42"/>
    </row>
    <row r="992" spans="1:238" s="12" customFormat="1" x14ac:dyDescent="0.2">
      <c r="A992" s="11">
        <f t="shared" si="17"/>
        <v>984</v>
      </c>
      <c r="B992" s="46" t="s">
        <v>2162</v>
      </c>
      <c r="C992" s="46" t="s">
        <v>759</v>
      </c>
      <c r="D992" s="32" t="s">
        <v>13</v>
      </c>
      <c r="E992" s="69" t="s">
        <v>2156</v>
      </c>
      <c r="F992" s="40" t="s">
        <v>166</v>
      </c>
      <c r="G992" s="39">
        <v>1364</v>
      </c>
      <c r="H992" s="39">
        <v>2823</v>
      </c>
      <c r="I992" s="41" t="s">
        <v>15</v>
      </c>
      <c r="J992" s="43" t="s">
        <v>17</v>
      </c>
      <c r="K992" s="42"/>
    </row>
    <row r="993" spans="1:238" s="12" customFormat="1" x14ac:dyDescent="0.2">
      <c r="A993" s="11">
        <f t="shared" si="17"/>
        <v>985</v>
      </c>
      <c r="B993" s="46" t="s">
        <v>2178</v>
      </c>
      <c r="C993" s="46" t="s">
        <v>759</v>
      </c>
      <c r="D993" s="32" t="s">
        <v>13</v>
      </c>
      <c r="E993" s="69" t="s">
        <v>2166</v>
      </c>
      <c r="F993" s="47" t="s">
        <v>1037</v>
      </c>
      <c r="G993" s="39">
        <v>1598</v>
      </c>
      <c r="H993" s="39">
        <v>3031</v>
      </c>
      <c r="I993" s="41" t="s">
        <v>15</v>
      </c>
      <c r="J993" s="43" t="s">
        <v>17</v>
      </c>
      <c r="K993" s="42"/>
    </row>
    <row r="994" spans="1:238" s="12" customFormat="1" x14ac:dyDescent="0.2">
      <c r="A994" s="11">
        <f t="shared" si="17"/>
        <v>986</v>
      </c>
      <c r="B994" s="46" t="s">
        <v>2184</v>
      </c>
      <c r="C994" s="46" t="s">
        <v>759</v>
      </c>
      <c r="D994" s="32" t="s">
        <v>13</v>
      </c>
      <c r="E994" s="69" t="s">
        <v>2180</v>
      </c>
      <c r="F994" s="40" t="s">
        <v>27</v>
      </c>
      <c r="G994" s="39">
        <v>1501</v>
      </c>
      <c r="H994" s="39">
        <v>2810</v>
      </c>
      <c r="I994" s="41" t="s">
        <v>15</v>
      </c>
      <c r="J994" s="43" t="s">
        <v>17</v>
      </c>
      <c r="K994" s="42"/>
    </row>
    <row r="995" spans="1:238" s="12" customFormat="1" x14ac:dyDescent="0.2">
      <c r="A995" s="11">
        <f t="shared" si="17"/>
        <v>987</v>
      </c>
      <c r="B995" s="38" t="s">
        <v>2185</v>
      </c>
      <c r="C995" s="46" t="s">
        <v>759</v>
      </c>
      <c r="D995" s="32" t="s">
        <v>13</v>
      </c>
      <c r="E995" s="69" t="s">
        <v>2180</v>
      </c>
      <c r="F995" s="40" t="s">
        <v>1134</v>
      </c>
      <c r="G995" s="39">
        <v>1199</v>
      </c>
      <c r="H995" s="39">
        <v>1854</v>
      </c>
      <c r="I995" s="41" t="s">
        <v>15</v>
      </c>
      <c r="J995" s="43" t="s">
        <v>17</v>
      </c>
      <c r="K995" s="42"/>
    </row>
    <row r="996" spans="1:238" s="12" customFormat="1" x14ac:dyDescent="0.2">
      <c r="A996" s="11">
        <f t="shared" si="17"/>
        <v>988</v>
      </c>
      <c r="B996" s="38" t="s">
        <v>2186</v>
      </c>
      <c r="C996" s="46" t="s">
        <v>759</v>
      </c>
      <c r="D996" s="32" t="s">
        <v>13</v>
      </c>
      <c r="E996" s="69" t="s">
        <v>2180</v>
      </c>
      <c r="F996" s="40" t="s">
        <v>722</v>
      </c>
      <c r="G996" s="39">
        <v>1448</v>
      </c>
      <c r="H996" s="39">
        <v>2773</v>
      </c>
      <c r="I996" s="41" t="s">
        <v>15</v>
      </c>
      <c r="J996" s="43" t="s">
        <v>17</v>
      </c>
      <c r="K996" s="42"/>
    </row>
    <row r="997" spans="1:238" s="12" customFormat="1" x14ac:dyDescent="0.2">
      <c r="A997" s="11">
        <f t="shared" si="17"/>
        <v>989</v>
      </c>
      <c r="B997" s="38" t="s">
        <v>2195</v>
      </c>
      <c r="C997" s="46" t="s">
        <v>759</v>
      </c>
      <c r="D997" s="32" t="s">
        <v>13</v>
      </c>
      <c r="E997" s="69" t="s">
        <v>2189</v>
      </c>
      <c r="F997" s="40" t="s">
        <v>36</v>
      </c>
      <c r="G997" s="39">
        <v>1612</v>
      </c>
      <c r="H997" s="39">
        <v>2738</v>
      </c>
      <c r="I997" s="41" t="s">
        <v>15</v>
      </c>
      <c r="J997" s="43" t="s">
        <v>17</v>
      </c>
      <c r="K997" s="42" t="s">
        <v>181</v>
      </c>
    </row>
    <row r="998" spans="1:238" s="19" customFormat="1" x14ac:dyDescent="0.2">
      <c r="A998" s="11">
        <f t="shared" si="17"/>
        <v>990</v>
      </c>
      <c r="B998" s="38" t="s">
        <v>2196</v>
      </c>
      <c r="C998" s="46" t="s">
        <v>759</v>
      </c>
      <c r="D998" s="32" t="s">
        <v>13</v>
      </c>
      <c r="E998" s="69" t="s">
        <v>2189</v>
      </c>
      <c r="F998" s="40" t="s">
        <v>1137</v>
      </c>
      <c r="G998" s="39">
        <v>1402</v>
      </c>
      <c r="H998" s="39">
        <v>2264</v>
      </c>
      <c r="I998" s="41" t="s">
        <v>15</v>
      </c>
      <c r="J998" s="43" t="s">
        <v>17</v>
      </c>
      <c r="K998" s="36"/>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EZ998" s="12"/>
      <c r="FA998" s="12"/>
      <c r="FB998" s="12"/>
      <c r="FC998" s="12"/>
      <c r="FD998" s="12"/>
      <c r="FE998" s="12"/>
      <c r="FF998" s="12"/>
      <c r="FG998" s="12"/>
      <c r="FH998" s="12"/>
      <c r="FI998" s="12"/>
      <c r="FJ998" s="12"/>
      <c r="FK998" s="12"/>
      <c r="FL998" s="12"/>
      <c r="FM998" s="12"/>
      <c r="FN998" s="12"/>
      <c r="FO998" s="12"/>
      <c r="FP998" s="12"/>
      <c r="FQ998" s="12"/>
      <c r="FR998" s="12"/>
      <c r="FS998" s="12"/>
      <c r="FT998" s="12"/>
      <c r="FU998" s="12"/>
      <c r="FV998" s="12"/>
      <c r="FW998" s="12"/>
      <c r="FX998" s="12"/>
      <c r="FY998" s="12"/>
      <c r="FZ998" s="12"/>
      <c r="GA998" s="12"/>
      <c r="GB998" s="12"/>
      <c r="GC998" s="12"/>
      <c r="GD998" s="12"/>
      <c r="GE998" s="12"/>
      <c r="GF998" s="12"/>
      <c r="GG998" s="12"/>
      <c r="GH998" s="12"/>
      <c r="GI998" s="12"/>
      <c r="GJ998" s="12"/>
      <c r="GK998" s="12"/>
      <c r="GL998" s="12"/>
      <c r="GM998" s="12"/>
      <c r="GN998" s="12"/>
      <c r="GO998" s="12"/>
      <c r="GP998" s="12"/>
      <c r="GQ998" s="12"/>
      <c r="GR998" s="12"/>
      <c r="GS998" s="12"/>
      <c r="GT998" s="12"/>
      <c r="GU998" s="12"/>
      <c r="GV998" s="12"/>
      <c r="GW998" s="12"/>
      <c r="GX998" s="12"/>
      <c r="GY998" s="12"/>
      <c r="GZ998" s="12"/>
      <c r="HA998" s="12"/>
      <c r="HB998" s="12"/>
      <c r="HC998" s="12"/>
      <c r="HD998" s="12"/>
      <c r="HE998" s="12"/>
      <c r="HF998" s="12"/>
      <c r="HG998" s="12"/>
      <c r="HH998" s="12"/>
      <c r="HI998" s="12"/>
      <c r="HJ998" s="12"/>
      <c r="HK998" s="12"/>
      <c r="HL998" s="12"/>
      <c r="HM998" s="12"/>
      <c r="HN998" s="12"/>
      <c r="HO998" s="12"/>
      <c r="HP998" s="12"/>
      <c r="HQ998" s="12"/>
      <c r="HR998" s="12"/>
      <c r="HS998" s="12"/>
      <c r="HT998" s="12"/>
      <c r="HU998" s="12"/>
      <c r="HV998" s="12"/>
      <c r="HW998" s="12"/>
      <c r="HX998" s="12"/>
      <c r="HY998" s="12"/>
      <c r="HZ998" s="12"/>
      <c r="IA998" s="12"/>
      <c r="IB998" s="12"/>
      <c r="IC998" s="12"/>
      <c r="ID998" s="12"/>
    </row>
    <row r="999" spans="1:238" s="12" customFormat="1" x14ac:dyDescent="0.2">
      <c r="A999" s="11">
        <f t="shared" si="17"/>
        <v>991</v>
      </c>
      <c r="B999" s="38" t="s">
        <v>2208</v>
      </c>
      <c r="C999" s="46" t="s">
        <v>759</v>
      </c>
      <c r="D999" s="32" t="s">
        <v>13</v>
      </c>
      <c r="E999" s="69" t="s">
        <v>2199</v>
      </c>
      <c r="F999" s="40" t="s">
        <v>56</v>
      </c>
      <c r="G999" s="39">
        <v>1435</v>
      </c>
      <c r="H999" s="39">
        <v>2867</v>
      </c>
      <c r="I999" s="41" t="s">
        <v>15</v>
      </c>
      <c r="J999" s="43" t="s">
        <v>17</v>
      </c>
      <c r="K999" s="42" t="s">
        <v>180</v>
      </c>
    </row>
    <row r="1000" spans="1:238" s="12" customFormat="1" x14ac:dyDescent="0.2">
      <c r="A1000" s="11">
        <f t="shared" si="17"/>
        <v>992</v>
      </c>
      <c r="B1000" s="46" t="s">
        <v>2209</v>
      </c>
      <c r="C1000" s="46" t="s">
        <v>759</v>
      </c>
      <c r="D1000" s="32" t="s">
        <v>13</v>
      </c>
      <c r="E1000" s="69" t="s">
        <v>2199</v>
      </c>
      <c r="F1000" s="40" t="s">
        <v>121</v>
      </c>
      <c r="G1000" s="39">
        <v>1186</v>
      </c>
      <c r="H1000" s="39">
        <v>1960</v>
      </c>
      <c r="I1000" s="41" t="s">
        <v>15</v>
      </c>
      <c r="J1000" s="43" t="s">
        <v>17</v>
      </c>
      <c r="K1000" s="42"/>
    </row>
    <row r="1001" spans="1:238" s="12" customFormat="1" x14ac:dyDescent="0.2">
      <c r="A1001" s="11">
        <f t="shared" si="17"/>
        <v>993</v>
      </c>
      <c r="B1001" s="46" t="s">
        <v>2222</v>
      </c>
      <c r="C1001" s="38" t="s">
        <v>759</v>
      </c>
      <c r="D1001" s="32" t="s">
        <v>13</v>
      </c>
      <c r="E1001" s="69" t="s">
        <v>2215</v>
      </c>
      <c r="F1001" s="47" t="s">
        <v>1150</v>
      </c>
      <c r="G1001" s="39">
        <v>1265</v>
      </c>
      <c r="H1001" s="39">
        <v>1954</v>
      </c>
      <c r="I1001" s="41" t="s">
        <v>15</v>
      </c>
      <c r="J1001" s="43" t="s">
        <v>17</v>
      </c>
      <c r="K1001" s="4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row>
    <row r="1002" spans="1:238" s="12" customFormat="1" x14ac:dyDescent="0.2">
      <c r="A1002" s="11">
        <f t="shared" si="17"/>
        <v>994</v>
      </c>
      <c r="B1002" s="38" t="s">
        <v>584</v>
      </c>
      <c r="C1002" s="38" t="s">
        <v>759</v>
      </c>
      <c r="D1002" s="32" t="s">
        <v>13</v>
      </c>
      <c r="E1002" s="69" t="s">
        <v>2215</v>
      </c>
      <c r="F1002" s="48" t="s">
        <v>121</v>
      </c>
      <c r="G1002" s="39">
        <v>1088</v>
      </c>
      <c r="H1002" s="39">
        <v>2238</v>
      </c>
      <c r="I1002" s="41" t="s">
        <v>15</v>
      </c>
      <c r="J1002" s="43" t="s">
        <v>17</v>
      </c>
      <c r="K1002" s="4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row>
    <row r="1003" spans="1:238" s="12" customFormat="1" x14ac:dyDescent="0.2">
      <c r="A1003" s="11">
        <f t="shared" si="17"/>
        <v>995</v>
      </c>
      <c r="B1003" s="38" t="s">
        <v>2223</v>
      </c>
      <c r="C1003" s="38" t="s">
        <v>759</v>
      </c>
      <c r="D1003" s="32" t="s">
        <v>13</v>
      </c>
      <c r="E1003" s="69" t="s">
        <v>2215</v>
      </c>
      <c r="F1003" s="48" t="s">
        <v>2224</v>
      </c>
      <c r="G1003" s="39">
        <v>1624</v>
      </c>
      <c r="H1003" s="39">
        <v>3172</v>
      </c>
      <c r="I1003" s="41" t="s">
        <v>15</v>
      </c>
      <c r="J1003" s="43" t="s">
        <v>17</v>
      </c>
      <c r="K1003" s="42" t="s">
        <v>180</v>
      </c>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row>
    <row r="1004" spans="1:238" s="12" customFormat="1" x14ac:dyDescent="0.2">
      <c r="A1004" s="11">
        <f t="shared" si="17"/>
        <v>996</v>
      </c>
      <c r="B1004" s="46" t="s">
        <v>2225</v>
      </c>
      <c r="C1004" s="38" t="s">
        <v>759</v>
      </c>
      <c r="D1004" s="32" t="s">
        <v>13</v>
      </c>
      <c r="E1004" s="69" t="s">
        <v>2215</v>
      </c>
      <c r="F1004" s="47" t="s">
        <v>60</v>
      </c>
      <c r="G1004" s="39">
        <v>1426</v>
      </c>
      <c r="H1004" s="39">
        <v>2940</v>
      </c>
      <c r="I1004" s="41" t="s">
        <v>15</v>
      </c>
      <c r="J1004" s="43" t="s">
        <v>17</v>
      </c>
      <c r="K1004" s="4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row>
    <row r="1005" spans="1:238" s="12" customFormat="1" x14ac:dyDescent="0.2">
      <c r="A1005" s="11">
        <f t="shared" si="17"/>
        <v>997</v>
      </c>
      <c r="B1005" s="46" t="s">
        <v>585</v>
      </c>
      <c r="C1005" s="38" t="s">
        <v>759</v>
      </c>
      <c r="D1005" s="32" t="s">
        <v>13</v>
      </c>
      <c r="E1005" s="69" t="s">
        <v>2229</v>
      </c>
      <c r="F1005" s="40" t="s">
        <v>1143</v>
      </c>
      <c r="G1005" s="39">
        <v>1813</v>
      </c>
      <c r="H1005" s="39">
        <v>3412</v>
      </c>
      <c r="I1005" s="41" t="s">
        <v>15</v>
      </c>
      <c r="J1005" s="43" t="s">
        <v>17</v>
      </c>
      <c r="K1005" s="42"/>
    </row>
    <row r="1006" spans="1:238" s="12" customFormat="1" x14ac:dyDescent="0.2">
      <c r="A1006" s="11">
        <f t="shared" si="17"/>
        <v>998</v>
      </c>
      <c r="B1006" s="46" t="s">
        <v>2234</v>
      </c>
      <c r="C1006" s="38" t="s">
        <v>759</v>
      </c>
      <c r="D1006" s="32" t="s">
        <v>13</v>
      </c>
      <c r="E1006" s="69" t="s">
        <v>2229</v>
      </c>
      <c r="F1006" s="40" t="s">
        <v>27</v>
      </c>
      <c r="G1006" s="39">
        <v>1428</v>
      </c>
      <c r="H1006" s="39">
        <v>2821</v>
      </c>
      <c r="I1006" s="41" t="s">
        <v>15</v>
      </c>
      <c r="J1006" s="43" t="s">
        <v>17</v>
      </c>
      <c r="K1006" s="42" t="s">
        <v>180</v>
      </c>
    </row>
    <row r="1007" spans="1:238" s="12" customFormat="1" x14ac:dyDescent="0.2">
      <c r="A1007" s="11">
        <f t="shared" si="17"/>
        <v>999</v>
      </c>
      <c r="B1007" s="46" t="s">
        <v>2242</v>
      </c>
      <c r="C1007" s="38" t="s">
        <v>759</v>
      </c>
      <c r="D1007" s="32" t="s">
        <v>13</v>
      </c>
      <c r="E1007" s="69" t="s">
        <v>2237</v>
      </c>
      <c r="F1007" s="40" t="s">
        <v>51</v>
      </c>
      <c r="G1007" s="39">
        <v>1441</v>
      </c>
      <c r="H1007" s="39">
        <v>2782</v>
      </c>
      <c r="I1007" s="41" t="s">
        <v>15</v>
      </c>
      <c r="J1007" s="43" t="s">
        <v>17</v>
      </c>
      <c r="K1007" s="42"/>
    </row>
    <row r="1008" spans="1:238" s="12" customFormat="1" x14ac:dyDescent="0.2">
      <c r="A1008" s="11">
        <f t="shared" si="17"/>
        <v>1000</v>
      </c>
      <c r="B1008" s="38" t="s">
        <v>2243</v>
      </c>
      <c r="C1008" s="38" t="s">
        <v>759</v>
      </c>
      <c r="D1008" s="32" t="s">
        <v>13</v>
      </c>
      <c r="E1008" s="69" t="s">
        <v>2237</v>
      </c>
      <c r="F1008" s="40" t="s">
        <v>964</v>
      </c>
      <c r="G1008" s="39">
        <v>1431</v>
      </c>
      <c r="H1008" s="39">
        <v>1989</v>
      </c>
      <c r="I1008" s="41" t="s">
        <v>15</v>
      </c>
      <c r="J1008" s="43" t="s">
        <v>17</v>
      </c>
      <c r="K1008" s="42"/>
    </row>
    <row r="1009" spans="1:238" s="12" customFormat="1" x14ac:dyDescent="0.2">
      <c r="A1009" s="11">
        <f t="shared" si="17"/>
        <v>1001</v>
      </c>
      <c r="B1009" s="38" t="s">
        <v>586</v>
      </c>
      <c r="C1009" s="38" t="s">
        <v>759</v>
      </c>
      <c r="D1009" s="32" t="s">
        <v>13</v>
      </c>
      <c r="E1009" s="69" t="s">
        <v>2237</v>
      </c>
      <c r="F1009" s="40" t="s">
        <v>1134</v>
      </c>
      <c r="G1009" s="39">
        <v>1323</v>
      </c>
      <c r="H1009" s="39">
        <v>2066</v>
      </c>
      <c r="I1009" s="41" t="s">
        <v>15</v>
      </c>
      <c r="J1009" s="43" t="s">
        <v>17</v>
      </c>
      <c r="K1009" s="42"/>
    </row>
    <row r="1010" spans="1:238" s="12" customFormat="1" x14ac:dyDescent="0.2">
      <c r="A1010" s="11">
        <f t="shared" si="17"/>
        <v>1002</v>
      </c>
      <c r="B1010" s="38" t="s">
        <v>587</v>
      </c>
      <c r="C1010" s="49" t="s">
        <v>759</v>
      </c>
      <c r="D1010" s="32" t="s">
        <v>13</v>
      </c>
      <c r="E1010" s="69" t="s">
        <v>2246</v>
      </c>
      <c r="F1010" s="40" t="s">
        <v>1151</v>
      </c>
      <c r="G1010" s="39">
        <v>1453</v>
      </c>
      <c r="H1010" s="39">
        <v>2301</v>
      </c>
      <c r="I1010" s="41" t="s">
        <v>15</v>
      </c>
      <c r="J1010" s="43" t="s">
        <v>17</v>
      </c>
      <c r="K1010" s="53"/>
    </row>
    <row r="1011" spans="1:238" s="12" customFormat="1" x14ac:dyDescent="0.2">
      <c r="A1011" s="11">
        <f t="shared" si="17"/>
        <v>1003</v>
      </c>
      <c r="B1011" s="38" t="s">
        <v>588</v>
      </c>
      <c r="C1011" s="38" t="s">
        <v>759</v>
      </c>
      <c r="D1011" s="32" t="s">
        <v>13</v>
      </c>
      <c r="E1011" s="69" t="s">
        <v>2259</v>
      </c>
      <c r="F1011" s="48" t="s">
        <v>1055</v>
      </c>
      <c r="G1011" s="39">
        <v>1435</v>
      </c>
      <c r="H1011" s="39">
        <v>2739</v>
      </c>
      <c r="I1011" s="41" t="s">
        <v>15</v>
      </c>
      <c r="J1011" s="43" t="s">
        <v>17</v>
      </c>
      <c r="K1011" s="42"/>
    </row>
    <row r="1012" spans="1:238" s="12" customFormat="1" x14ac:dyDescent="0.2">
      <c r="A1012" s="11">
        <f t="shared" si="17"/>
        <v>1004</v>
      </c>
      <c r="B1012" s="38" t="s">
        <v>2269</v>
      </c>
      <c r="C1012" s="38" t="s">
        <v>759</v>
      </c>
      <c r="D1012" s="32" t="s">
        <v>13</v>
      </c>
      <c r="E1012" s="69" t="s">
        <v>2259</v>
      </c>
      <c r="F1012" s="47" t="s">
        <v>1928</v>
      </c>
      <c r="G1012" s="39">
        <v>1466</v>
      </c>
      <c r="H1012" s="39">
        <v>2955</v>
      </c>
      <c r="I1012" s="41" t="s">
        <v>15</v>
      </c>
      <c r="J1012" s="43" t="s">
        <v>17</v>
      </c>
      <c r="K1012" s="42"/>
    </row>
    <row r="1013" spans="1:238" s="12" customFormat="1" x14ac:dyDescent="0.2">
      <c r="A1013" s="11">
        <f t="shared" si="17"/>
        <v>1005</v>
      </c>
      <c r="B1013" s="46" t="s">
        <v>589</v>
      </c>
      <c r="C1013" s="38" t="s">
        <v>759</v>
      </c>
      <c r="D1013" s="32" t="s">
        <v>13</v>
      </c>
      <c r="E1013" s="69" t="s">
        <v>2270</v>
      </c>
      <c r="F1013" s="40" t="s">
        <v>121</v>
      </c>
      <c r="G1013" s="56">
        <v>1156</v>
      </c>
      <c r="H1013" s="56">
        <v>3502</v>
      </c>
      <c r="I1013" s="57" t="s">
        <v>15</v>
      </c>
      <c r="J1013" s="57" t="s">
        <v>17</v>
      </c>
      <c r="K1013" s="4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row>
    <row r="1014" spans="1:238" s="12" customFormat="1" x14ac:dyDescent="0.2">
      <c r="A1014" s="11">
        <f t="shared" si="17"/>
        <v>1006</v>
      </c>
      <c r="B1014" s="38" t="s">
        <v>590</v>
      </c>
      <c r="C1014" s="38" t="s">
        <v>759</v>
      </c>
      <c r="D1014" s="32" t="s">
        <v>13</v>
      </c>
      <c r="E1014" s="69" t="s">
        <v>2270</v>
      </c>
      <c r="F1014" s="40" t="s">
        <v>56</v>
      </c>
      <c r="G1014" s="56">
        <v>1570</v>
      </c>
      <c r="H1014" s="56">
        <v>2326</v>
      </c>
      <c r="I1014" s="57" t="s">
        <v>15</v>
      </c>
      <c r="J1014" s="57" t="s">
        <v>17</v>
      </c>
      <c r="K1014" s="4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row>
    <row r="1015" spans="1:238" s="12" customFormat="1" x14ac:dyDescent="0.2">
      <c r="A1015" s="11">
        <f t="shared" si="17"/>
        <v>1007</v>
      </c>
      <c r="B1015" s="46" t="s">
        <v>2273</v>
      </c>
      <c r="C1015" s="38" t="s">
        <v>759</v>
      </c>
      <c r="D1015" s="32" t="s">
        <v>13</v>
      </c>
      <c r="E1015" s="69" t="s">
        <v>2270</v>
      </c>
      <c r="F1015" s="40" t="s">
        <v>1144</v>
      </c>
      <c r="G1015" s="56">
        <v>1390</v>
      </c>
      <c r="H1015" s="56">
        <v>2738</v>
      </c>
      <c r="I1015" s="57" t="s">
        <v>15</v>
      </c>
      <c r="J1015" s="57" t="s">
        <v>17</v>
      </c>
      <c r="K1015" s="4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row>
    <row r="1016" spans="1:238" s="12" customFormat="1" x14ac:dyDescent="0.2">
      <c r="A1016" s="11">
        <f t="shared" si="17"/>
        <v>1008</v>
      </c>
      <c r="B1016" s="38" t="s">
        <v>591</v>
      </c>
      <c r="C1016" s="38" t="s">
        <v>759</v>
      </c>
      <c r="D1016" s="32" t="s">
        <v>13</v>
      </c>
      <c r="E1016" s="69" t="s">
        <v>2287</v>
      </c>
      <c r="F1016" s="40" t="s">
        <v>27</v>
      </c>
      <c r="G1016" s="56">
        <v>1957</v>
      </c>
      <c r="H1016" s="56">
        <v>3308</v>
      </c>
      <c r="I1016" s="41" t="s">
        <v>15</v>
      </c>
      <c r="J1016" s="57" t="s">
        <v>17</v>
      </c>
      <c r="K1016" s="42" t="s">
        <v>180</v>
      </c>
    </row>
    <row r="1017" spans="1:238" s="12" customFormat="1" x14ac:dyDescent="0.2">
      <c r="A1017" s="11">
        <f t="shared" si="17"/>
        <v>1009</v>
      </c>
      <c r="B1017" s="38" t="s">
        <v>2319</v>
      </c>
      <c r="C1017" s="38" t="s">
        <v>759</v>
      </c>
      <c r="D1017" s="32" t="s">
        <v>13</v>
      </c>
      <c r="E1017" s="69" t="s">
        <v>2303</v>
      </c>
      <c r="F1017" s="58" t="s">
        <v>2320</v>
      </c>
      <c r="G1017" s="39">
        <v>1329</v>
      </c>
      <c r="H1017" s="39">
        <v>2642</v>
      </c>
      <c r="I1017" s="57" t="s">
        <v>15</v>
      </c>
      <c r="J1017" s="57" t="s">
        <v>17</v>
      </c>
      <c r="K1017" s="42" t="s">
        <v>180</v>
      </c>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row>
    <row r="1018" spans="1:238" s="12" customFormat="1" x14ac:dyDescent="0.2">
      <c r="A1018" s="11">
        <f t="shared" si="17"/>
        <v>1010</v>
      </c>
      <c r="B1018" s="38" t="s">
        <v>592</v>
      </c>
      <c r="C1018" s="38" t="s">
        <v>759</v>
      </c>
      <c r="D1018" s="32" t="s">
        <v>13</v>
      </c>
      <c r="E1018" s="69" t="s">
        <v>2303</v>
      </c>
      <c r="F1018" s="58" t="s">
        <v>1941</v>
      </c>
      <c r="G1018" s="39">
        <v>1641</v>
      </c>
      <c r="H1018" s="39">
        <v>3238</v>
      </c>
      <c r="I1018" s="57" t="s">
        <v>15</v>
      </c>
      <c r="J1018" s="57" t="s">
        <v>17</v>
      </c>
      <c r="K1018" s="4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row>
    <row r="1019" spans="1:238" s="12" customFormat="1" x14ac:dyDescent="0.2">
      <c r="A1019" s="11">
        <f t="shared" si="17"/>
        <v>1011</v>
      </c>
      <c r="B1019" s="38" t="s">
        <v>2321</v>
      </c>
      <c r="C1019" s="38" t="s">
        <v>759</v>
      </c>
      <c r="D1019" s="32" t="s">
        <v>13</v>
      </c>
      <c r="E1019" s="69" t="s">
        <v>2303</v>
      </c>
      <c r="F1019" s="58" t="s">
        <v>1941</v>
      </c>
      <c r="G1019" s="39">
        <v>22</v>
      </c>
      <c r="H1019" s="39">
        <v>32</v>
      </c>
      <c r="I1019" s="57" t="s">
        <v>902</v>
      </c>
      <c r="J1019" s="57" t="s">
        <v>902</v>
      </c>
      <c r="K1019" s="36"/>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row>
    <row r="1020" spans="1:238" s="12" customFormat="1" x14ac:dyDescent="0.2">
      <c r="A1020" s="11">
        <f t="shared" si="17"/>
        <v>1012</v>
      </c>
      <c r="B1020" s="32" t="s">
        <v>2331</v>
      </c>
      <c r="C1020" s="38" t="s">
        <v>759</v>
      </c>
      <c r="D1020" s="32" t="s">
        <v>13</v>
      </c>
      <c r="E1020" s="71" t="s">
        <v>1166</v>
      </c>
      <c r="F1020" s="32" t="s">
        <v>2332</v>
      </c>
      <c r="G1020" s="64">
        <v>1491</v>
      </c>
      <c r="H1020" s="64">
        <v>2274</v>
      </c>
      <c r="I1020" s="63" t="s">
        <v>15</v>
      </c>
      <c r="J1020" s="65" t="s">
        <v>17</v>
      </c>
      <c r="K1020" s="36"/>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row>
    <row r="1021" spans="1:238" s="12" customFormat="1" x14ac:dyDescent="0.2">
      <c r="A1021" s="11">
        <f t="shared" si="17"/>
        <v>1013</v>
      </c>
      <c r="B1021" s="32" t="s">
        <v>593</v>
      </c>
      <c r="C1021" s="32" t="s">
        <v>759</v>
      </c>
      <c r="D1021" s="32" t="s">
        <v>13</v>
      </c>
      <c r="E1021" s="71" t="s">
        <v>1168</v>
      </c>
      <c r="F1021" s="32" t="s">
        <v>2340</v>
      </c>
      <c r="G1021" s="64">
        <v>1537</v>
      </c>
      <c r="H1021" s="64">
        <v>2378</v>
      </c>
      <c r="I1021" s="65" t="s">
        <v>15</v>
      </c>
      <c r="J1021" s="90" t="s">
        <v>17</v>
      </c>
      <c r="K1021" s="36"/>
    </row>
    <row r="1022" spans="1:238" s="12" customFormat="1" x14ac:dyDescent="0.2">
      <c r="A1022" s="11">
        <f t="shared" si="17"/>
        <v>1014</v>
      </c>
      <c r="B1022" s="38" t="s">
        <v>2353</v>
      </c>
      <c r="C1022" s="32" t="s">
        <v>759</v>
      </c>
      <c r="D1022" s="32" t="s">
        <v>13</v>
      </c>
      <c r="E1022" s="69" t="s">
        <v>2351</v>
      </c>
      <c r="F1022" s="58" t="s">
        <v>594</v>
      </c>
      <c r="G1022" s="39">
        <v>3090</v>
      </c>
      <c r="H1022" s="39">
        <v>6506</v>
      </c>
      <c r="I1022" s="57" t="s">
        <v>15</v>
      </c>
      <c r="J1022" s="57" t="s">
        <v>17</v>
      </c>
      <c r="K1022" s="36"/>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row>
    <row r="1023" spans="1:238" s="12" customFormat="1" x14ac:dyDescent="0.2">
      <c r="A1023" s="11">
        <f t="shared" si="17"/>
        <v>1015</v>
      </c>
      <c r="B1023" s="38" t="s">
        <v>595</v>
      </c>
      <c r="C1023" s="38" t="s">
        <v>759</v>
      </c>
      <c r="D1023" s="32" t="s">
        <v>13</v>
      </c>
      <c r="E1023" s="69" t="s">
        <v>2354</v>
      </c>
      <c r="F1023" s="58" t="s">
        <v>27</v>
      </c>
      <c r="G1023" s="39">
        <v>1699</v>
      </c>
      <c r="H1023" s="39">
        <v>3425</v>
      </c>
      <c r="I1023" s="57" t="s">
        <v>15</v>
      </c>
      <c r="J1023" s="57" t="s">
        <v>17</v>
      </c>
      <c r="K1023" s="36" t="s">
        <v>182</v>
      </c>
    </row>
    <row r="1024" spans="1:238" s="12" customFormat="1" x14ac:dyDescent="0.2">
      <c r="A1024" s="11">
        <f t="shared" si="17"/>
        <v>1016</v>
      </c>
      <c r="B1024" s="38" t="s">
        <v>1170</v>
      </c>
      <c r="C1024" s="38" t="s">
        <v>759</v>
      </c>
      <c r="D1024" s="32" t="s">
        <v>13</v>
      </c>
      <c r="E1024" s="69" t="s">
        <v>2354</v>
      </c>
      <c r="F1024" s="58" t="s">
        <v>36</v>
      </c>
      <c r="G1024" s="39">
        <v>1398</v>
      </c>
      <c r="H1024" s="39">
        <v>2357</v>
      </c>
      <c r="I1024" s="57" t="s">
        <v>15</v>
      </c>
      <c r="J1024" s="57" t="s">
        <v>17</v>
      </c>
      <c r="K1024" s="36"/>
    </row>
    <row r="1025" spans="1:238" s="12" customFormat="1" x14ac:dyDescent="0.2">
      <c r="A1025" s="11">
        <f t="shared" si="17"/>
        <v>1017</v>
      </c>
      <c r="B1025" s="38" t="s">
        <v>596</v>
      </c>
      <c r="C1025" s="38" t="s">
        <v>759</v>
      </c>
      <c r="D1025" s="32" t="s">
        <v>13</v>
      </c>
      <c r="E1025" s="69" t="s">
        <v>2359</v>
      </c>
      <c r="F1025" s="58" t="s">
        <v>60</v>
      </c>
      <c r="G1025" s="39">
        <v>2273</v>
      </c>
      <c r="H1025" s="39">
        <v>4672</v>
      </c>
      <c r="I1025" s="57" t="s">
        <v>15</v>
      </c>
      <c r="J1025" s="57" t="s">
        <v>17</v>
      </c>
      <c r="K1025" s="36" t="s">
        <v>180</v>
      </c>
    </row>
    <row r="1026" spans="1:238" x14ac:dyDescent="0.2">
      <c r="A1026" s="11">
        <f t="shared" si="17"/>
        <v>1018</v>
      </c>
      <c r="B1026" s="38" t="s">
        <v>67</v>
      </c>
      <c r="C1026" s="38" t="s">
        <v>759</v>
      </c>
      <c r="D1026" s="32" t="s">
        <v>13</v>
      </c>
      <c r="E1026" s="69" t="s">
        <v>2359</v>
      </c>
      <c r="F1026" s="58" t="s">
        <v>24</v>
      </c>
      <c r="G1026" s="39">
        <v>1534</v>
      </c>
      <c r="H1026" s="39">
        <v>3073</v>
      </c>
      <c r="I1026" s="57" t="s">
        <v>15</v>
      </c>
      <c r="J1026" s="57" t="s">
        <v>17</v>
      </c>
      <c r="K1026" s="36"/>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c r="FS1026" s="12"/>
      <c r="FT1026" s="12"/>
      <c r="FU1026" s="12"/>
      <c r="FV1026" s="12"/>
      <c r="FW1026" s="12"/>
      <c r="FX1026" s="12"/>
      <c r="FY1026" s="12"/>
      <c r="FZ1026" s="12"/>
      <c r="GA1026" s="12"/>
      <c r="GB1026" s="12"/>
      <c r="GC1026" s="12"/>
      <c r="GD1026" s="12"/>
      <c r="GE1026" s="12"/>
      <c r="GF1026" s="12"/>
      <c r="GG1026" s="12"/>
      <c r="GH1026" s="12"/>
      <c r="GI1026" s="12"/>
      <c r="GJ1026" s="12"/>
      <c r="GK1026" s="12"/>
      <c r="GL1026" s="12"/>
      <c r="GM1026" s="12"/>
      <c r="GN1026" s="12"/>
      <c r="GO1026" s="12"/>
      <c r="GP1026" s="12"/>
      <c r="GQ1026" s="12"/>
      <c r="GR1026" s="12"/>
      <c r="GS1026" s="12"/>
      <c r="GT1026" s="12"/>
      <c r="GU1026" s="12"/>
      <c r="GV1026" s="12"/>
      <c r="GW1026" s="12"/>
      <c r="GX1026" s="12"/>
      <c r="GY1026" s="12"/>
      <c r="GZ1026" s="12"/>
      <c r="HA1026" s="12"/>
      <c r="HB1026" s="12"/>
      <c r="HC1026" s="12"/>
      <c r="HD1026" s="12"/>
      <c r="HE1026" s="12"/>
      <c r="HF1026" s="12"/>
      <c r="HG1026" s="12"/>
      <c r="HH1026" s="12"/>
      <c r="HI1026" s="12"/>
      <c r="HJ1026" s="12"/>
      <c r="HK1026" s="12"/>
      <c r="HL1026" s="12"/>
      <c r="HM1026" s="12"/>
      <c r="HN1026" s="12"/>
      <c r="HO1026" s="12"/>
      <c r="HP1026" s="12"/>
      <c r="HQ1026" s="12"/>
      <c r="HR1026" s="12"/>
      <c r="HS1026" s="12"/>
      <c r="HT1026" s="12"/>
      <c r="HU1026" s="12"/>
      <c r="HV1026" s="12"/>
      <c r="HW1026" s="12"/>
      <c r="HX1026" s="12"/>
      <c r="HY1026" s="12"/>
      <c r="HZ1026" s="12"/>
      <c r="IA1026" s="12"/>
      <c r="IB1026" s="12"/>
      <c r="IC1026" s="12"/>
      <c r="ID1026" s="12"/>
    </row>
    <row r="1027" spans="1:238" x14ac:dyDescent="0.2">
      <c r="A1027" s="11">
        <f t="shared" si="17"/>
        <v>1019</v>
      </c>
      <c r="B1027" s="38" t="s">
        <v>597</v>
      </c>
      <c r="C1027" s="38" t="s">
        <v>759</v>
      </c>
      <c r="D1027" s="32" t="s">
        <v>13</v>
      </c>
      <c r="E1027" s="69" t="s">
        <v>2360</v>
      </c>
      <c r="F1027" s="58" t="s">
        <v>72</v>
      </c>
      <c r="G1027" s="39">
        <v>1698</v>
      </c>
      <c r="H1027" s="39">
        <v>2810</v>
      </c>
      <c r="I1027" s="57" t="s">
        <v>15</v>
      </c>
      <c r="J1027" s="57" t="s">
        <v>17</v>
      </c>
      <c r="K1027" s="36"/>
    </row>
    <row r="1028" spans="1:238" x14ac:dyDescent="0.2">
      <c r="A1028" s="11">
        <f t="shared" si="17"/>
        <v>1020</v>
      </c>
      <c r="B1028" s="38" t="s">
        <v>81</v>
      </c>
      <c r="C1028" s="32" t="s">
        <v>759</v>
      </c>
      <c r="D1028" s="32" t="s">
        <v>13</v>
      </c>
      <c r="E1028" s="69" t="s">
        <v>2363</v>
      </c>
      <c r="F1028" s="58" t="s">
        <v>25</v>
      </c>
      <c r="G1028" s="39">
        <v>1518</v>
      </c>
      <c r="H1028" s="39">
        <v>2928</v>
      </c>
      <c r="I1028" s="57" t="s">
        <v>15</v>
      </c>
      <c r="J1028" s="57" t="s">
        <v>17</v>
      </c>
      <c r="K1028" s="99"/>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c r="FS1028" s="12"/>
      <c r="FT1028" s="12"/>
      <c r="FU1028" s="12"/>
      <c r="FV1028" s="12"/>
      <c r="FW1028" s="12"/>
      <c r="FX1028" s="12"/>
      <c r="FY1028" s="12"/>
      <c r="FZ1028" s="12"/>
      <c r="GA1028" s="12"/>
      <c r="GB1028" s="12"/>
      <c r="GC1028" s="12"/>
      <c r="GD1028" s="12"/>
      <c r="GE1028" s="12"/>
      <c r="GF1028" s="12"/>
      <c r="GG1028" s="12"/>
      <c r="GH1028" s="12"/>
      <c r="GI1028" s="12"/>
      <c r="GJ1028" s="12"/>
      <c r="GK1028" s="12"/>
      <c r="GL1028" s="12"/>
      <c r="GM1028" s="12"/>
      <c r="GN1028" s="12"/>
      <c r="GO1028" s="12"/>
      <c r="GP1028" s="12"/>
      <c r="GQ1028" s="12"/>
      <c r="GR1028" s="12"/>
      <c r="GS1028" s="12"/>
      <c r="GT1028" s="12"/>
      <c r="GU1028" s="12"/>
      <c r="GV1028" s="12"/>
      <c r="GW1028" s="12"/>
      <c r="GX1028" s="12"/>
      <c r="GY1028" s="12"/>
      <c r="GZ1028" s="12"/>
      <c r="HA1028" s="12"/>
      <c r="HB1028" s="12"/>
      <c r="HC1028" s="12"/>
      <c r="HD1028" s="12"/>
      <c r="HE1028" s="12"/>
      <c r="HF1028" s="12"/>
      <c r="HG1028" s="12"/>
      <c r="HH1028" s="12"/>
      <c r="HI1028" s="12"/>
      <c r="HJ1028" s="12"/>
      <c r="HK1028" s="12"/>
      <c r="HL1028" s="12"/>
      <c r="HM1028" s="12"/>
      <c r="HN1028" s="12"/>
      <c r="HO1028" s="12"/>
      <c r="HP1028" s="12"/>
      <c r="HQ1028" s="12"/>
      <c r="HR1028" s="12"/>
      <c r="HS1028" s="12"/>
      <c r="HT1028" s="12"/>
      <c r="HU1028" s="12"/>
      <c r="HV1028" s="12"/>
      <c r="HW1028" s="12"/>
      <c r="HX1028" s="12"/>
      <c r="HY1028" s="12"/>
      <c r="HZ1028" s="12"/>
      <c r="IA1028" s="12"/>
      <c r="IB1028" s="12"/>
      <c r="IC1028" s="12"/>
      <c r="ID1028" s="12"/>
    </row>
    <row r="1029" spans="1:238" x14ac:dyDescent="0.2">
      <c r="A1029" s="11">
        <f t="shared" si="17"/>
        <v>1021</v>
      </c>
      <c r="B1029" s="38" t="s">
        <v>91</v>
      </c>
      <c r="C1029" s="38" t="s">
        <v>759</v>
      </c>
      <c r="D1029" s="32" t="s">
        <v>13</v>
      </c>
      <c r="E1029" s="69" t="s">
        <v>2365</v>
      </c>
      <c r="F1029" s="58" t="s">
        <v>95</v>
      </c>
      <c r="G1029" s="39">
        <v>2736</v>
      </c>
      <c r="H1029" s="39">
        <v>4969</v>
      </c>
      <c r="I1029" s="57" t="s">
        <v>15</v>
      </c>
      <c r="J1029" s="57" t="s">
        <v>17</v>
      </c>
      <c r="K1029" s="36"/>
    </row>
    <row r="1030" spans="1:238" x14ac:dyDescent="0.2">
      <c r="A1030" s="11">
        <f t="shared" si="17"/>
        <v>1022</v>
      </c>
      <c r="B1030" s="38" t="s">
        <v>92</v>
      </c>
      <c r="C1030" s="38" t="s">
        <v>759</v>
      </c>
      <c r="D1030" s="32" t="s">
        <v>13</v>
      </c>
      <c r="E1030" s="69" t="s">
        <v>2365</v>
      </c>
      <c r="F1030" s="58" t="s">
        <v>104</v>
      </c>
      <c r="G1030" s="39">
        <v>1369</v>
      </c>
      <c r="H1030" s="39">
        <v>1374</v>
      </c>
      <c r="I1030" s="57" t="s">
        <v>15</v>
      </c>
      <c r="J1030" s="57" t="s">
        <v>17</v>
      </c>
      <c r="K1030" s="36"/>
    </row>
    <row r="1031" spans="1:238" x14ac:dyDescent="0.2">
      <c r="A1031" s="11">
        <f t="shared" si="17"/>
        <v>1023</v>
      </c>
      <c r="B1031" s="38" t="s">
        <v>598</v>
      </c>
      <c r="C1031" s="38" t="s">
        <v>759</v>
      </c>
      <c r="D1031" s="32" t="s">
        <v>13</v>
      </c>
      <c r="E1031" s="69" t="s">
        <v>2370</v>
      </c>
      <c r="F1031" s="58" t="s">
        <v>2373</v>
      </c>
      <c r="G1031" s="39">
        <v>1591</v>
      </c>
      <c r="H1031" s="39">
        <v>2443</v>
      </c>
      <c r="I1031" s="57" t="s">
        <v>15</v>
      </c>
      <c r="J1031" s="57" t="s">
        <v>17</v>
      </c>
      <c r="K1031" s="36"/>
    </row>
    <row r="1032" spans="1:238" x14ac:dyDescent="0.2">
      <c r="A1032" s="11">
        <f t="shared" si="17"/>
        <v>1024</v>
      </c>
      <c r="B1032" s="38" t="s">
        <v>599</v>
      </c>
      <c r="C1032" s="38" t="s">
        <v>759</v>
      </c>
      <c r="D1032" s="55" t="s">
        <v>13</v>
      </c>
      <c r="E1032" s="69" t="s">
        <v>2377</v>
      </c>
      <c r="F1032" s="58" t="s">
        <v>1528</v>
      </c>
      <c r="G1032" s="39">
        <v>2740</v>
      </c>
      <c r="H1032" s="39">
        <v>4901</v>
      </c>
      <c r="I1032" s="57" t="s">
        <v>15</v>
      </c>
      <c r="J1032" s="57" t="s">
        <v>17</v>
      </c>
      <c r="K1032" s="36"/>
    </row>
    <row r="1033" spans="1:238" x14ac:dyDescent="0.2">
      <c r="A1033" s="11">
        <f t="shared" si="17"/>
        <v>1025</v>
      </c>
      <c r="B1033" s="38" t="s">
        <v>143</v>
      </c>
      <c r="C1033" s="38" t="s">
        <v>759</v>
      </c>
      <c r="D1033" s="55" t="s">
        <v>13</v>
      </c>
      <c r="E1033" s="69" t="s">
        <v>2378</v>
      </c>
      <c r="F1033" s="58" t="s">
        <v>144</v>
      </c>
      <c r="G1033" s="39">
        <v>1830</v>
      </c>
      <c r="H1033" s="39">
        <v>3572</v>
      </c>
      <c r="I1033" s="57" t="s">
        <v>15</v>
      </c>
      <c r="J1033" s="57" t="s">
        <v>17</v>
      </c>
      <c r="K1033" s="36" t="s">
        <v>180</v>
      </c>
    </row>
    <row r="1034" spans="1:238" x14ac:dyDescent="0.2">
      <c r="A1034" s="11">
        <f t="shared" si="17"/>
        <v>1026</v>
      </c>
      <c r="B1034" s="38" t="s">
        <v>145</v>
      </c>
      <c r="C1034" s="38" t="s">
        <v>759</v>
      </c>
      <c r="D1034" s="55" t="s">
        <v>13</v>
      </c>
      <c r="E1034" s="69" t="s">
        <v>2378</v>
      </c>
      <c r="F1034" s="58" t="s">
        <v>1181</v>
      </c>
      <c r="G1034" s="39">
        <v>1544</v>
      </c>
      <c r="H1034" s="39">
        <v>3119</v>
      </c>
      <c r="I1034" s="57" t="s">
        <v>18</v>
      </c>
      <c r="J1034" s="57" t="s">
        <v>17</v>
      </c>
      <c r="K1034" s="36"/>
    </row>
    <row r="1035" spans="1:238" x14ac:dyDescent="0.2">
      <c r="A1035" s="11">
        <f t="shared" si="17"/>
        <v>1027</v>
      </c>
      <c r="B1035" s="32" t="s">
        <v>600</v>
      </c>
      <c r="C1035" s="32" t="s">
        <v>759</v>
      </c>
      <c r="D1035" s="32" t="s">
        <v>13</v>
      </c>
      <c r="E1035" s="68" t="s">
        <v>2383</v>
      </c>
      <c r="F1035" s="33" t="s">
        <v>161</v>
      </c>
      <c r="G1035" s="34">
        <v>1057</v>
      </c>
      <c r="H1035" s="34">
        <v>2122</v>
      </c>
      <c r="I1035" s="37" t="s">
        <v>15</v>
      </c>
      <c r="J1035" s="35" t="s">
        <v>17</v>
      </c>
      <c r="K1035" s="36" t="s">
        <v>182</v>
      </c>
    </row>
    <row r="1036" spans="1:238" x14ac:dyDescent="0.2">
      <c r="A1036" s="11">
        <f t="shared" si="17"/>
        <v>1028</v>
      </c>
      <c r="B1036" s="32" t="s">
        <v>601</v>
      </c>
      <c r="C1036" s="32" t="s">
        <v>759</v>
      </c>
      <c r="D1036" s="32" t="s">
        <v>13</v>
      </c>
      <c r="E1036" s="68" t="s">
        <v>2383</v>
      </c>
      <c r="F1036" s="33" t="s">
        <v>86</v>
      </c>
      <c r="G1036" s="34">
        <v>1268</v>
      </c>
      <c r="H1036" s="34">
        <v>2055</v>
      </c>
      <c r="I1036" s="37" t="s">
        <v>15</v>
      </c>
      <c r="J1036" s="35" t="s">
        <v>17</v>
      </c>
      <c r="K1036" s="36"/>
    </row>
    <row r="1037" spans="1:238" x14ac:dyDescent="0.2">
      <c r="A1037" s="11">
        <f t="shared" si="17"/>
        <v>1029</v>
      </c>
      <c r="B1037" s="32" t="s">
        <v>2386</v>
      </c>
      <c r="C1037" s="32" t="s">
        <v>759</v>
      </c>
      <c r="D1037" s="32" t="s">
        <v>13</v>
      </c>
      <c r="E1037" s="68" t="s">
        <v>2385</v>
      </c>
      <c r="F1037" s="33" t="s">
        <v>160</v>
      </c>
      <c r="G1037" s="34">
        <v>1700</v>
      </c>
      <c r="H1037" s="34">
        <v>3102</v>
      </c>
      <c r="I1037" s="37" t="s">
        <v>15</v>
      </c>
      <c r="J1037" s="35" t="s">
        <v>17</v>
      </c>
      <c r="K1037" s="36" t="s">
        <v>181</v>
      </c>
    </row>
    <row r="1038" spans="1:238" x14ac:dyDescent="0.2">
      <c r="A1038" s="11">
        <f t="shared" si="17"/>
        <v>1030</v>
      </c>
      <c r="B1038" s="32" t="s">
        <v>602</v>
      </c>
      <c r="C1038" s="32" t="s">
        <v>759</v>
      </c>
      <c r="D1038" s="32" t="s">
        <v>13</v>
      </c>
      <c r="E1038" s="68" t="s">
        <v>2385</v>
      </c>
      <c r="F1038" s="33" t="s">
        <v>174</v>
      </c>
      <c r="G1038" s="34">
        <v>1498</v>
      </c>
      <c r="H1038" s="34">
        <v>3154</v>
      </c>
      <c r="I1038" s="37" t="s">
        <v>15</v>
      </c>
      <c r="J1038" s="35" t="s">
        <v>17</v>
      </c>
      <c r="K1038" s="36" t="s">
        <v>180</v>
      </c>
    </row>
    <row r="1039" spans="1:238" x14ac:dyDescent="0.2">
      <c r="A1039" s="11">
        <f t="shared" si="17"/>
        <v>1031</v>
      </c>
      <c r="B1039" s="32" t="s">
        <v>603</v>
      </c>
      <c r="C1039" s="32" t="s">
        <v>759</v>
      </c>
      <c r="D1039" s="32" t="s">
        <v>13</v>
      </c>
      <c r="E1039" s="68" t="s">
        <v>2385</v>
      </c>
      <c r="F1039" s="33" t="s">
        <v>175</v>
      </c>
      <c r="G1039" s="34">
        <v>4140</v>
      </c>
      <c r="H1039" s="34">
        <v>7433</v>
      </c>
      <c r="I1039" s="37" t="s">
        <v>15</v>
      </c>
      <c r="J1039" s="35" t="s">
        <v>17</v>
      </c>
      <c r="K1039" s="36"/>
    </row>
    <row r="1040" spans="1:238" x14ac:dyDescent="0.2">
      <c r="A1040" s="11">
        <f t="shared" si="17"/>
        <v>1032</v>
      </c>
      <c r="B1040" s="38" t="s">
        <v>2389</v>
      </c>
      <c r="C1040" s="38" t="s">
        <v>759</v>
      </c>
      <c r="D1040" s="38" t="s">
        <v>13</v>
      </c>
      <c r="E1040" s="69" t="s">
        <v>2390</v>
      </c>
      <c r="F1040" s="40" t="s">
        <v>60</v>
      </c>
      <c r="G1040" s="39">
        <v>1392</v>
      </c>
      <c r="H1040" s="39">
        <v>2910</v>
      </c>
      <c r="I1040" s="41" t="s">
        <v>15</v>
      </c>
      <c r="J1040" s="43" t="s">
        <v>17</v>
      </c>
      <c r="K1040" s="42"/>
    </row>
    <row r="1041" spans="1:238" x14ac:dyDescent="0.2">
      <c r="A1041" s="11">
        <f t="shared" si="17"/>
        <v>1033</v>
      </c>
      <c r="B1041" s="38" t="s">
        <v>2391</v>
      </c>
      <c r="C1041" s="38" t="s">
        <v>759</v>
      </c>
      <c r="D1041" s="38" t="s">
        <v>13</v>
      </c>
      <c r="E1041" s="69" t="s">
        <v>2390</v>
      </c>
      <c r="F1041" s="40" t="s">
        <v>2014</v>
      </c>
      <c r="G1041" s="39">
        <v>1810</v>
      </c>
      <c r="H1041" s="39">
        <v>2946</v>
      </c>
      <c r="I1041" s="41" t="s">
        <v>15</v>
      </c>
      <c r="J1041" s="43" t="s">
        <v>17</v>
      </c>
      <c r="K1041" s="42"/>
    </row>
    <row r="1042" spans="1:238" x14ac:dyDescent="0.2">
      <c r="A1042" s="11">
        <f t="shared" si="17"/>
        <v>1034</v>
      </c>
      <c r="B1042" s="32" t="s">
        <v>604</v>
      </c>
      <c r="C1042" s="32" t="s">
        <v>759</v>
      </c>
      <c r="D1042" s="32" t="s">
        <v>13</v>
      </c>
      <c r="E1042" s="68" t="s">
        <v>2398</v>
      </c>
      <c r="F1042" s="33" t="s">
        <v>2399</v>
      </c>
      <c r="G1042" s="34">
        <v>1646</v>
      </c>
      <c r="H1042" s="34">
        <v>3144</v>
      </c>
      <c r="I1042" s="37" t="s">
        <v>15</v>
      </c>
      <c r="J1042" s="35" t="s">
        <v>17</v>
      </c>
      <c r="K1042" s="36" t="s">
        <v>180</v>
      </c>
    </row>
    <row r="1043" spans="1:238" x14ac:dyDescent="0.2">
      <c r="A1043" s="11">
        <f t="shared" si="17"/>
        <v>1035</v>
      </c>
      <c r="B1043" s="32" t="s">
        <v>605</v>
      </c>
      <c r="C1043" s="32" t="s">
        <v>759</v>
      </c>
      <c r="D1043" s="32" t="s">
        <v>13</v>
      </c>
      <c r="E1043" s="68" t="s">
        <v>190</v>
      </c>
      <c r="F1043" s="33" t="s">
        <v>36</v>
      </c>
      <c r="G1043" s="34">
        <v>1406</v>
      </c>
      <c r="H1043" s="34">
        <v>2559</v>
      </c>
      <c r="I1043" s="37" t="s">
        <v>15</v>
      </c>
      <c r="J1043" s="35" t="s">
        <v>17</v>
      </c>
      <c r="K1043" s="36"/>
    </row>
    <row r="1044" spans="1:238" x14ac:dyDescent="0.2">
      <c r="A1044" s="11">
        <f t="shared" si="17"/>
        <v>1036</v>
      </c>
      <c r="B1044" s="32" t="s">
        <v>606</v>
      </c>
      <c r="C1044" s="32" t="s">
        <v>759</v>
      </c>
      <c r="D1044" s="32" t="s">
        <v>13</v>
      </c>
      <c r="E1044" s="68" t="s">
        <v>190</v>
      </c>
      <c r="F1044" s="33" t="s">
        <v>51</v>
      </c>
      <c r="G1044" s="34">
        <v>1465</v>
      </c>
      <c r="H1044" s="34">
        <v>2283</v>
      </c>
      <c r="I1044" s="37" t="s">
        <v>15</v>
      </c>
      <c r="J1044" s="35" t="s">
        <v>17</v>
      </c>
      <c r="K1044" s="36"/>
    </row>
    <row r="1045" spans="1:238" x14ac:dyDescent="0.2">
      <c r="A1045" s="11">
        <f t="shared" si="17"/>
        <v>1037</v>
      </c>
      <c r="B1045" s="32" t="s">
        <v>607</v>
      </c>
      <c r="C1045" s="32" t="s">
        <v>759</v>
      </c>
      <c r="D1045" s="32" t="s">
        <v>13</v>
      </c>
      <c r="E1045" s="68" t="s">
        <v>2404</v>
      </c>
      <c r="F1045" s="33" t="s">
        <v>23</v>
      </c>
      <c r="G1045" s="34">
        <v>1008</v>
      </c>
      <c r="H1045" s="34">
        <v>1997</v>
      </c>
      <c r="I1045" s="37" t="s">
        <v>15</v>
      </c>
      <c r="J1045" s="35" t="s">
        <v>17</v>
      </c>
      <c r="K1045" s="36" t="s">
        <v>181</v>
      </c>
    </row>
    <row r="1046" spans="1:238" x14ac:dyDescent="0.2">
      <c r="A1046" s="11">
        <f t="shared" si="17"/>
        <v>1038</v>
      </c>
      <c r="B1046" s="32" t="s">
        <v>712</v>
      </c>
      <c r="C1046" s="32" t="s">
        <v>759</v>
      </c>
      <c r="D1046" s="32" t="s">
        <v>13</v>
      </c>
      <c r="E1046" s="68">
        <v>2021.04</v>
      </c>
      <c r="F1046" s="33" t="s">
        <v>36</v>
      </c>
      <c r="G1046" s="34">
        <v>1350</v>
      </c>
      <c r="H1046" s="34">
        <v>1775</v>
      </c>
      <c r="I1046" s="37" t="s">
        <v>15</v>
      </c>
      <c r="J1046" s="35" t="s">
        <v>17</v>
      </c>
      <c r="K1046" s="36" t="s">
        <v>181</v>
      </c>
    </row>
    <row r="1047" spans="1:238" s="12" customFormat="1" x14ac:dyDescent="0.2">
      <c r="A1047" s="11">
        <f t="shared" si="17"/>
        <v>1039</v>
      </c>
      <c r="B1047" s="32" t="s">
        <v>714</v>
      </c>
      <c r="C1047" s="32" t="s">
        <v>759</v>
      </c>
      <c r="D1047" s="32" t="s">
        <v>13</v>
      </c>
      <c r="E1047" s="68">
        <v>2021.04</v>
      </c>
      <c r="F1047" s="33" t="s">
        <v>74</v>
      </c>
      <c r="G1047" s="34">
        <v>1830</v>
      </c>
      <c r="H1047" s="34">
        <v>3690</v>
      </c>
      <c r="I1047" s="37" t="s">
        <v>15</v>
      </c>
      <c r="J1047" s="35" t="s">
        <v>17</v>
      </c>
      <c r="K1047" s="36"/>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row>
    <row r="1048" spans="1:238" s="12" customFormat="1" x14ac:dyDescent="0.2">
      <c r="A1048" s="11">
        <f t="shared" si="17"/>
        <v>1040</v>
      </c>
      <c r="B1048" s="32" t="s">
        <v>725</v>
      </c>
      <c r="C1048" s="32" t="s">
        <v>759</v>
      </c>
      <c r="D1048" s="32" t="s">
        <v>13</v>
      </c>
      <c r="E1048" s="68">
        <v>2021.05</v>
      </c>
      <c r="F1048" s="33" t="s">
        <v>1546</v>
      </c>
      <c r="G1048" s="34">
        <v>1207</v>
      </c>
      <c r="H1048" s="34">
        <v>2380</v>
      </c>
      <c r="I1048" s="37" t="s">
        <v>15</v>
      </c>
      <c r="J1048" s="35" t="s">
        <v>17</v>
      </c>
      <c r="K1048" s="36"/>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row>
    <row r="1049" spans="1:238" s="12" customFormat="1" x14ac:dyDescent="0.2">
      <c r="A1049" s="11">
        <f t="shared" si="17"/>
        <v>1041</v>
      </c>
      <c r="B1049" s="32" t="s">
        <v>726</v>
      </c>
      <c r="C1049" s="32" t="s">
        <v>759</v>
      </c>
      <c r="D1049" s="32" t="s">
        <v>13</v>
      </c>
      <c r="E1049" s="68">
        <v>2021.05</v>
      </c>
      <c r="F1049" s="33" t="s">
        <v>990</v>
      </c>
      <c r="G1049" s="34">
        <v>1879</v>
      </c>
      <c r="H1049" s="34">
        <v>3683</v>
      </c>
      <c r="I1049" s="37" t="s">
        <v>15</v>
      </c>
      <c r="J1049" s="35" t="s">
        <v>17</v>
      </c>
      <c r="K1049" s="36"/>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row>
    <row r="1050" spans="1:238" s="12" customFormat="1" x14ac:dyDescent="0.2">
      <c r="A1050" s="11">
        <f t="shared" ref="A1050:A1115" si="18">ROW()-8</f>
        <v>1042</v>
      </c>
      <c r="B1050" s="32" t="s">
        <v>770</v>
      </c>
      <c r="C1050" s="32" t="s">
        <v>759</v>
      </c>
      <c r="D1050" s="32" t="s">
        <v>13</v>
      </c>
      <c r="E1050" s="68">
        <v>2021.08</v>
      </c>
      <c r="F1050" s="33" t="s">
        <v>36</v>
      </c>
      <c r="G1050" s="34">
        <v>1656</v>
      </c>
      <c r="H1050" s="34">
        <v>3692</v>
      </c>
      <c r="I1050" s="37" t="s">
        <v>127</v>
      </c>
      <c r="J1050" s="35" t="s">
        <v>17</v>
      </c>
      <c r="K1050" s="36" t="s">
        <v>181</v>
      </c>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row>
    <row r="1051" spans="1:238" s="12" customFormat="1" x14ac:dyDescent="0.2">
      <c r="A1051" s="11">
        <f t="shared" si="18"/>
        <v>1043</v>
      </c>
      <c r="B1051" s="32" t="s">
        <v>771</v>
      </c>
      <c r="C1051" s="32" t="s">
        <v>759</v>
      </c>
      <c r="D1051" s="32" t="s">
        <v>13</v>
      </c>
      <c r="E1051" s="68">
        <v>2021.08</v>
      </c>
      <c r="F1051" s="33" t="s">
        <v>86</v>
      </c>
      <c r="G1051" s="34">
        <v>1298</v>
      </c>
      <c r="H1051" s="34">
        <v>2109</v>
      </c>
      <c r="I1051" s="37" t="s">
        <v>15</v>
      </c>
      <c r="J1051" s="35" t="s">
        <v>17</v>
      </c>
      <c r="K1051" s="36" t="s">
        <v>181</v>
      </c>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row>
    <row r="1052" spans="1:238" s="12" customFormat="1" x14ac:dyDescent="0.2">
      <c r="A1052" s="11">
        <f t="shared" si="18"/>
        <v>1044</v>
      </c>
      <c r="B1052" s="32" t="s">
        <v>772</v>
      </c>
      <c r="C1052" s="32" t="s">
        <v>759</v>
      </c>
      <c r="D1052" s="32" t="s">
        <v>13</v>
      </c>
      <c r="E1052" s="68">
        <v>2021.08</v>
      </c>
      <c r="F1052" s="33" t="s">
        <v>2260</v>
      </c>
      <c r="G1052" s="34">
        <v>1462</v>
      </c>
      <c r="H1052" s="34">
        <v>2520</v>
      </c>
      <c r="I1052" s="37" t="s">
        <v>15</v>
      </c>
      <c r="J1052" s="35" t="s">
        <v>17</v>
      </c>
      <c r="K1052" s="36"/>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row>
    <row r="1053" spans="1:238" s="12" customFormat="1" x14ac:dyDescent="0.2">
      <c r="A1053" s="11">
        <f t="shared" si="18"/>
        <v>1045</v>
      </c>
      <c r="B1053" s="32" t="s">
        <v>819</v>
      </c>
      <c r="C1053" s="32" t="s">
        <v>759</v>
      </c>
      <c r="D1053" s="32" t="s">
        <v>13</v>
      </c>
      <c r="E1053" s="68">
        <v>2021.12</v>
      </c>
      <c r="F1053" s="33" t="s">
        <v>2436</v>
      </c>
      <c r="G1053" s="34">
        <v>2765</v>
      </c>
      <c r="H1053" s="34">
        <v>4938</v>
      </c>
      <c r="I1053" s="37" t="s">
        <v>15</v>
      </c>
      <c r="J1053" s="35" t="s">
        <v>17</v>
      </c>
      <c r="K1053" s="36" t="s">
        <v>181</v>
      </c>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row>
    <row r="1054" spans="1:238" s="12" customFormat="1" x14ac:dyDescent="0.2">
      <c r="A1054" s="11">
        <f t="shared" si="18"/>
        <v>1046</v>
      </c>
      <c r="B1054" s="32" t="s">
        <v>834</v>
      </c>
      <c r="C1054" s="32" t="s">
        <v>759</v>
      </c>
      <c r="D1054" s="32" t="s">
        <v>13</v>
      </c>
      <c r="E1054" s="68">
        <v>2022.01</v>
      </c>
      <c r="F1054" s="33" t="s">
        <v>2438</v>
      </c>
      <c r="G1054" s="34">
        <v>1357</v>
      </c>
      <c r="H1054" s="34">
        <v>2667</v>
      </c>
      <c r="I1054" s="37" t="s">
        <v>15</v>
      </c>
      <c r="J1054" s="35" t="s">
        <v>17</v>
      </c>
      <c r="K1054" s="36"/>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row>
    <row r="1055" spans="1:238" s="12" customFormat="1" x14ac:dyDescent="0.2">
      <c r="A1055" s="11">
        <f t="shared" si="18"/>
        <v>1047</v>
      </c>
      <c r="B1055" s="32" t="s">
        <v>837</v>
      </c>
      <c r="C1055" s="32" t="s">
        <v>759</v>
      </c>
      <c r="D1055" s="32" t="s">
        <v>13</v>
      </c>
      <c r="E1055" s="68">
        <v>2022.02</v>
      </c>
      <c r="F1055" s="33" t="s">
        <v>170</v>
      </c>
      <c r="G1055" s="34">
        <v>1694</v>
      </c>
      <c r="H1055" s="34">
        <v>3030</v>
      </c>
      <c r="I1055" s="37" t="s">
        <v>15</v>
      </c>
      <c r="J1055" s="35" t="s">
        <v>17</v>
      </c>
      <c r="K1055" s="36" t="s">
        <v>181</v>
      </c>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row>
    <row r="1056" spans="1:238" s="12" customFormat="1" x14ac:dyDescent="0.2">
      <c r="A1056" s="11">
        <f t="shared" si="18"/>
        <v>1048</v>
      </c>
      <c r="B1056" s="32" t="s">
        <v>844</v>
      </c>
      <c r="C1056" s="32" t="s">
        <v>759</v>
      </c>
      <c r="D1056" s="32" t="s">
        <v>13</v>
      </c>
      <c r="E1056" s="68">
        <v>2022.03</v>
      </c>
      <c r="F1056" s="33" t="s">
        <v>23</v>
      </c>
      <c r="G1056" s="34">
        <v>2189</v>
      </c>
      <c r="H1056" s="34">
        <v>4495</v>
      </c>
      <c r="I1056" s="37" t="s">
        <v>15</v>
      </c>
      <c r="J1056" s="35" t="s">
        <v>17</v>
      </c>
      <c r="K1056" s="36" t="s">
        <v>181</v>
      </c>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row>
    <row r="1057" spans="1:238" s="12" customFormat="1" x14ac:dyDescent="0.2">
      <c r="A1057" s="11">
        <f t="shared" si="18"/>
        <v>1049</v>
      </c>
      <c r="B1057" s="32" t="s">
        <v>845</v>
      </c>
      <c r="C1057" s="32" t="s">
        <v>759</v>
      </c>
      <c r="D1057" s="32" t="s">
        <v>13</v>
      </c>
      <c r="E1057" s="68">
        <v>2022.03</v>
      </c>
      <c r="F1057" s="33" t="s">
        <v>2414</v>
      </c>
      <c r="G1057" s="34">
        <v>1449</v>
      </c>
      <c r="H1057" s="34">
        <v>2750</v>
      </c>
      <c r="I1057" s="37" t="s">
        <v>15</v>
      </c>
      <c r="J1057" s="35" t="s">
        <v>17</v>
      </c>
      <c r="K1057" s="36"/>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row>
    <row r="1058" spans="1:238" s="12" customFormat="1" x14ac:dyDescent="0.2">
      <c r="A1058" s="11">
        <f t="shared" si="18"/>
        <v>1050</v>
      </c>
      <c r="B1058" s="32" t="s">
        <v>865</v>
      </c>
      <c r="C1058" s="32" t="s">
        <v>759</v>
      </c>
      <c r="D1058" s="32" t="s">
        <v>13</v>
      </c>
      <c r="E1058" s="68">
        <v>2022.04</v>
      </c>
      <c r="F1058" s="33" t="s">
        <v>2447</v>
      </c>
      <c r="G1058" s="34">
        <v>1462</v>
      </c>
      <c r="H1058" s="34">
        <v>2911</v>
      </c>
      <c r="I1058" s="37" t="s">
        <v>15</v>
      </c>
      <c r="J1058" s="35" t="s">
        <v>17</v>
      </c>
      <c r="K1058" s="36"/>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2"/>
      <c r="EE1058" s="2"/>
      <c r="EF1058" s="2"/>
      <c r="EG1058" s="2"/>
      <c r="EH1058" s="2"/>
      <c r="EI1058" s="2"/>
      <c r="EJ1058" s="2"/>
      <c r="EK1058" s="2"/>
      <c r="EL1058" s="2"/>
      <c r="EM1058" s="2"/>
      <c r="EN1058" s="2"/>
      <c r="EO1058" s="2"/>
      <c r="EP1058" s="2"/>
      <c r="EQ1058" s="2"/>
      <c r="ER1058" s="2"/>
      <c r="ES1058" s="2"/>
      <c r="ET1058" s="2"/>
      <c r="EU1058" s="2"/>
      <c r="EV1058" s="2"/>
      <c r="EW1058" s="2"/>
      <c r="EX1058" s="2"/>
      <c r="EY1058" s="2"/>
      <c r="EZ1058" s="2"/>
      <c r="FA1058" s="2"/>
      <c r="FB1058" s="2"/>
      <c r="FC1058" s="2"/>
      <c r="FD1058" s="2"/>
      <c r="FE1058" s="2"/>
      <c r="FF1058" s="2"/>
      <c r="FG1058" s="2"/>
      <c r="FH1058" s="2"/>
      <c r="FI1058" s="2"/>
      <c r="FJ1058" s="2"/>
      <c r="FK1058" s="2"/>
      <c r="FL1058" s="2"/>
      <c r="FM1058" s="2"/>
      <c r="FN1058" s="2"/>
      <c r="FO1058" s="2"/>
      <c r="FP1058" s="2"/>
      <c r="FQ1058" s="2"/>
      <c r="FR1058" s="2"/>
      <c r="FS1058" s="2"/>
      <c r="FT1058" s="2"/>
      <c r="FU1058" s="2"/>
      <c r="FV1058" s="2"/>
      <c r="FW1058" s="2"/>
      <c r="FX1058" s="2"/>
      <c r="FY1058" s="2"/>
      <c r="FZ1058" s="2"/>
      <c r="GA1058" s="2"/>
      <c r="GB1058" s="2"/>
      <c r="GC1058" s="2"/>
      <c r="GD1058" s="2"/>
      <c r="GE1058" s="2"/>
      <c r="GF1058" s="2"/>
      <c r="GG1058" s="2"/>
      <c r="GH1058" s="2"/>
      <c r="GI1058" s="2"/>
      <c r="GJ1058" s="2"/>
      <c r="GK1058" s="2"/>
      <c r="GL1058" s="2"/>
      <c r="GM1058" s="2"/>
      <c r="GN1058" s="2"/>
      <c r="GO1058" s="2"/>
      <c r="GP1058" s="2"/>
      <c r="GQ1058" s="2"/>
      <c r="GR1058" s="2"/>
      <c r="GS1058" s="2"/>
      <c r="GT1058" s="2"/>
      <c r="GU1058" s="2"/>
      <c r="GV1058" s="2"/>
      <c r="GW1058" s="2"/>
      <c r="GX1058" s="2"/>
      <c r="GY1058" s="2"/>
      <c r="GZ1058" s="2"/>
      <c r="HA1058" s="2"/>
      <c r="HB1058" s="2"/>
      <c r="HC1058" s="2"/>
      <c r="HD1058" s="2"/>
      <c r="HE1058" s="2"/>
      <c r="HF1058" s="2"/>
      <c r="HG1058" s="2"/>
      <c r="HH1058" s="2"/>
      <c r="HI1058" s="2"/>
      <c r="HJ1058" s="2"/>
      <c r="HK1058" s="2"/>
      <c r="HL1058" s="2"/>
      <c r="HM1058" s="2"/>
      <c r="HN1058" s="2"/>
      <c r="HO1058" s="2"/>
      <c r="HP1058" s="2"/>
      <c r="HQ1058" s="2"/>
      <c r="HR1058" s="2"/>
      <c r="HS1058" s="2"/>
      <c r="HT1058" s="2"/>
      <c r="HU1058" s="2"/>
      <c r="HV1058" s="2"/>
      <c r="HW1058" s="2"/>
      <c r="HX1058" s="2"/>
      <c r="HY1058" s="2"/>
      <c r="HZ1058" s="2"/>
      <c r="IA1058" s="2"/>
      <c r="IB1058" s="2"/>
      <c r="IC1058" s="2"/>
      <c r="ID1058" s="2"/>
    </row>
    <row r="1059" spans="1:238" s="12" customFormat="1" x14ac:dyDescent="0.2">
      <c r="A1059" s="11">
        <f t="shared" si="18"/>
        <v>1051</v>
      </c>
      <c r="B1059" s="32" t="s">
        <v>870</v>
      </c>
      <c r="C1059" s="32" t="s">
        <v>759</v>
      </c>
      <c r="D1059" s="32" t="s">
        <v>13</v>
      </c>
      <c r="E1059" s="68">
        <v>2022.05</v>
      </c>
      <c r="F1059" s="33" t="s">
        <v>52</v>
      </c>
      <c r="G1059" s="34">
        <v>1514</v>
      </c>
      <c r="H1059" s="34">
        <v>2727</v>
      </c>
      <c r="I1059" s="37" t="s">
        <v>15</v>
      </c>
      <c r="J1059" s="35" t="s">
        <v>17</v>
      </c>
      <c r="K1059" s="36"/>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c r="CF1059" s="2"/>
      <c r="CG1059" s="2"/>
      <c r="CH1059" s="2"/>
      <c r="CI1059" s="2"/>
      <c r="CJ1059" s="2"/>
      <c r="CK1059" s="2"/>
      <c r="CL1059" s="2"/>
      <c r="CM1059" s="2"/>
      <c r="CN1059" s="2"/>
      <c r="CO1059" s="2"/>
      <c r="CP1059" s="2"/>
      <c r="CQ1059" s="2"/>
      <c r="CR1059" s="2"/>
      <c r="CS1059" s="2"/>
      <c r="CT1059" s="2"/>
      <c r="CU1059" s="2"/>
      <c r="CV1059" s="2"/>
      <c r="CW1059" s="2"/>
      <c r="CX1059" s="2"/>
      <c r="CY1059" s="2"/>
      <c r="CZ1059" s="2"/>
      <c r="DA1059" s="2"/>
      <c r="DB1059" s="2"/>
      <c r="DC1059" s="2"/>
      <c r="DD1059" s="2"/>
      <c r="DE1059" s="2"/>
      <c r="DF1059" s="2"/>
      <c r="DG1059" s="2"/>
      <c r="DH1059" s="2"/>
      <c r="DI1059" s="2"/>
      <c r="DJ1059" s="2"/>
      <c r="DK1059" s="2"/>
      <c r="DL1059" s="2"/>
      <c r="DM1059" s="2"/>
      <c r="DN1059" s="2"/>
      <c r="DO1059" s="2"/>
      <c r="DP1059" s="2"/>
      <c r="DQ1059" s="2"/>
      <c r="DR1059" s="2"/>
      <c r="DS1059" s="2"/>
      <c r="DT1059" s="2"/>
      <c r="DU1059" s="2"/>
      <c r="DV1059" s="2"/>
      <c r="DW1059" s="2"/>
      <c r="DX1059" s="2"/>
      <c r="DY1059" s="2"/>
      <c r="DZ1059" s="2"/>
      <c r="EA1059" s="2"/>
      <c r="EB1059" s="2"/>
      <c r="EC1059" s="2"/>
      <c r="ED1059" s="2"/>
      <c r="EE1059" s="2"/>
      <c r="EF1059" s="2"/>
      <c r="EG1059" s="2"/>
      <c r="EH1059" s="2"/>
      <c r="EI1059" s="2"/>
      <c r="EJ1059" s="2"/>
      <c r="EK1059" s="2"/>
      <c r="EL1059" s="2"/>
      <c r="EM1059" s="2"/>
      <c r="EN1059" s="2"/>
      <c r="EO1059" s="2"/>
      <c r="EP1059" s="2"/>
      <c r="EQ1059" s="2"/>
      <c r="ER1059" s="2"/>
      <c r="ES1059" s="2"/>
      <c r="ET1059" s="2"/>
      <c r="EU1059" s="2"/>
      <c r="EV1059" s="2"/>
      <c r="EW1059" s="2"/>
      <c r="EX1059" s="2"/>
      <c r="EY1059" s="2"/>
      <c r="EZ1059" s="2"/>
      <c r="FA1059" s="2"/>
      <c r="FB1059" s="2"/>
      <c r="FC1059" s="2"/>
      <c r="FD1059" s="2"/>
      <c r="FE1059" s="2"/>
      <c r="FF1059" s="2"/>
      <c r="FG1059" s="2"/>
      <c r="FH1059" s="2"/>
      <c r="FI1059" s="2"/>
      <c r="FJ1059" s="2"/>
      <c r="FK1059" s="2"/>
      <c r="FL1059" s="2"/>
      <c r="FM1059" s="2"/>
      <c r="FN1059" s="2"/>
      <c r="FO1059" s="2"/>
      <c r="FP1059" s="2"/>
      <c r="FQ1059" s="2"/>
      <c r="FR1059" s="2"/>
      <c r="FS1059" s="2"/>
      <c r="FT1059" s="2"/>
      <c r="FU1059" s="2"/>
      <c r="FV1059" s="2"/>
      <c r="FW1059" s="2"/>
      <c r="FX1059" s="2"/>
      <c r="FY1059" s="2"/>
      <c r="FZ1059" s="2"/>
      <c r="GA1059" s="2"/>
      <c r="GB1059" s="2"/>
      <c r="GC1059" s="2"/>
      <c r="GD1059" s="2"/>
      <c r="GE1059" s="2"/>
      <c r="GF1059" s="2"/>
      <c r="GG1059" s="2"/>
      <c r="GH1059" s="2"/>
      <c r="GI1059" s="2"/>
      <c r="GJ1059" s="2"/>
      <c r="GK1059" s="2"/>
      <c r="GL1059" s="2"/>
      <c r="GM1059" s="2"/>
      <c r="GN1059" s="2"/>
      <c r="GO1059" s="2"/>
      <c r="GP1059" s="2"/>
      <c r="GQ1059" s="2"/>
      <c r="GR1059" s="2"/>
      <c r="GS1059" s="2"/>
      <c r="GT1059" s="2"/>
      <c r="GU1059" s="2"/>
      <c r="GV1059" s="2"/>
      <c r="GW1059" s="2"/>
      <c r="GX1059" s="2"/>
      <c r="GY1059" s="2"/>
      <c r="GZ1059" s="2"/>
      <c r="HA1059" s="2"/>
      <c r="HB1059" s="2"/>
      <c r="HC1059" s="2"/>
      <c r="HD1059" s="2"/>
      <c r="HE1059" s="2"/>
      <c r="HF1059" s="2"/>
      <c r="HG1059" s="2"/>
      <c r="HH1059" s="2"/>
      <c r="HI1059" s="2"/>
      <c r="HJ1059" s="2"/>
      <c r="HK1059" s="2"/>
      <c r="HL1059" s="2"/>
      <c r="HM1059" s="2"/>
      <c r="HN1059" s="2"/>
      <c r="HO1059" s="2"/>
      <c r="HP1059" s="2"/>
      <c r="HQ1059" s="2"/>
      <c r="HR1059" s="2"/>
      <c r="HS1059" s="2"/>
      <c r="HT1059" s="2"/>
      <c r="HU1059" s="2"/>
      <c r="HV1059" s="2"/>
      <c r="HW1059" s="2"/>
      <c r="HX1059" s="2"/>
      <c r="HY1059" s="2"/>
      <c r="HZ1059" s="2"/>
      <c r="IA1059" s="2"/>
      <c r="IB1059" s="2"/>
      <c r="IC1059" s="2"/>
      <c r="ID1059" s="2"/>
    </row>
    <row r="1060" spans="1:238" s="12" customFormat="1" x14ac:dyDescent="0.2">
      <c r="A1060" s="11">
        <f t="shared" si="18"/>
        <v>1052</v>
      </c>
      <c r="B1060" s="32" t="s">
        <v>871</v>
      </c>
      <c r="C1060" s="32" t="s">
        <v>759</v>
      </c>
      <c r="D1060" s="32" t="s">
        <v>13</v>
      </c>
      <c r="E1060" s="68">
        <v>2022.05</v>
      </c>
      <c r="F1060" s="33" t="s">
        <v>868</v>
      </c>
      <c r="G1060" s="34">
        <v>1487</v>
      </c>
      <c r="H1060" s="34">
        <v>2840</v>
      </c>
      <c r="I1060" s="37" t="s">
        <v>15</v>
      </c>
      <c r="J1060" s="35" t="s">
        <v>17</v>
      </c>
      <c r="K1060" s="36"/>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c r="FD1060" s="2"/>
      <c r="FE1060" s="2"/>
      <c r="FF1060" s="2"/>
      <c r="FG1060" s="2"/>
      <c r="FH1060" s="2"/>
      <c r="FI1060" s="2"/>
      <c r="FJ1060" s="2"/>
      <c r="FK1060" s="2"/>
      <c r="FL1060" s="2"/>
      <c r="FM1060" s="2"/>
      <c r="FN1060" s="2"/>
      <c r="FO1060" s="2"/>
      <c r="FP1060" s="2"/>
      <c r="FQ1060" s="2"/>
      <c r="FR1060" s="2"/>
      <c r="FS1060" s="2"/>
      <c r="FT1060" s="2"/>
      <c r="FU1060" s="2"/>
      <c r="FV1060" s="2"/>
      <c r="FW1060" s="2"/>
      <c r="FX1060" s="2"/>
      <c r="FY1060" s="2"/>
      <c r="FZ1060" s="2"/>
      <c r="GA1060" s="2"/>
      <c r="GB1060" s="2"/>
      <c r="GC1060" s="2"/>
      <c r="GD1060" s="2"/>
      <c r="GE1060" s="2"/>
      <c r="GF1060" s="2"/>
      <c r="GG1060" s="2"/>
      <c r="GH1060" s="2"/>
      <c r="GI1060" s="2"/>
      <c r="GJ1060" s="2"/>
      <c r="GK1060" s="2"/>
      <c r="GL1060" s="2"/>
      <c r="GM1060" s="2"/>
      <c r="GN1060" s="2"/>
      <c r="GO1060" s="2"/>
      <c r="GP1060" s="2"/>
      <c r="GQ1060" s="2"/>
      <c r="GR1060" s="2"/>
      <c r="GS1060" s="2"/>
      <c r="GT1060" s="2"/>
      <c r="GU1060" s="2"/>
      <c r="GV1060" s="2"/>
      <c r="GW1060" s="2"/>
      <c r="GX1060" s="2"/>
      <c r="GY1060" s="2"/>
      <c r="GZ1060" s="2"/>
      <c r="HA1060" s="2"/>
      <c r="HB1060" s="2"/>
      <c r="HC1060" s="2"/>
      <c r="HD1060" s="2"/>
      <c r="HE1060" s="2"/>
      <c r="HF1060" s="2"/>
      <c r="HG1060" s="2"/>
      <c r="HH1060" s="2"/>
      <c r="HI1060" s="2"/>
      <c r="HJ1060" s="2"/>
      <c r="HK1060" s="2"/>
      <c r="HL1060" s="2"/>
      <c r="HM1060" s="2"/>
      <c r="HN1060" s="2"/>
      <c r="HO1060" s="2"/>
      <c r="HP1060" s="2"/>
      <c r="HQ1060" s="2"/>
      <c r="HR1060" s="2"/>
      <c r="HS1060" s="2"/>
      <c r="HT1060" s="2"/>
      <c r="HU1060" s="2"/>
      <c r="HV1060" s="2"/>
      <c r="HW1060" s="2"/>
      <c r="HX1060" s="2"/>
      <c r="HY1060" s="2"/>
      <c r="HZ1060" s="2"/>
      <c r="IA1060" s="2"/>
      <c r="IB1060" s="2"/>
      <c r="IC1060" s="2"/>
      <c r="ID1060" s="2"/>
    </row>
    <row r="1061" spans="1:238" s="12" customFormat="1" x14ac:dyDescent="0.2">
      <c r="A1061" s="11">
        <f t="shared" si="18"/>
        <v>1053</v>
      </c>
      <c r="B1061" s="32" t="s">
        <v>872</v>
      </c>
      <c r="C1061" s="32" t="s">
        <v>759</v>
      </c>
      <c r="D1061" s="32" t="s">
        <v>13</v>
      </c>
      <c r="E1061" s="68">
        <v>2022.05</v>
      </c>
      <c r="F1061" s="33" t="s">
        <v>51</v>
      </c>
      <c r="G1061" s="34">
        <v>1705</v>
      </c>
      <c r="H1061" s="34">
        <v>3491</v>
      </c>
      <c r="I1061" s="37" t="s">
        <v>15</v>
      </c>
      <c r="J1061" s="35" t="s">
        <v>17</v>
      </c>
      <c r="K1061" s="36"/>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c r="DX1061" s="2"/>
      <c r="DY1061" s="2"/>
      <c r="DZ1061" s="2"/>
      <c r="EA1061" s="2"/>
      <c r="EB1061" s="2"/>
      <c r="EC1061" s="2"/>
      <c r="ED1061" s="2"/>
      <c r="EE1061" s="2"/>
      <c r="EF1061" s="2"/>
      <c r="EG1061" s="2"/>
      <c r="EH1061" s="2"/>
      <c r="EI1061" s="2"/>
      <c r="EJ1061" s="2"/>
      <c r="EK1061" s="2"/>
      <c r="EL1061" s="2"/>
      <c r="EM1061" s="2"/>
      <c r="EN1061" s="2"/>
      <c r="EO1061" s="2"/>
      <c r="EP1061" s="2"/>
      <c r="EQ1061" s="2"/>
      <c r="ER1061" s="2"/>
      <c r="ES1061" s="2"/>
      <c r="ET1061" s="2"/>
      <c r="EU1061" s="2"/>
      <c r="EV1061" s="2"/>
      <c r="EW1061" s="2"/>
      <c r="EX1061" s="2"/>
      <c r="EY1061" s="2"/>
      <c r="EZ1061" s="2"/>
      <c r="FA1061" s="2"/>
      <c r="FB1061" s="2"/>
      <c r="FC1061" s="2"/>
      <c r="FD1061" s="2"/>
      <c r="FE1061" s="2"/>
      <c r="FF1061" s="2"/>
      <c r="FG1061" s="2"/>
      <c r="FH1061" s="2"/>
      <c r="FI1061" s="2"/>
      <c r="FJ1061" s="2"/>
      <c r="FK1061" s="2"/>
      <c r="FL1061" s="2"/>
      <c r="FM1061" s="2"/>
      <c r="FN1061" s="2"/>
      <c r="FO1061" s="2"/>
      <c r="FP1061" s="2"/>
      <c r="FQ1061" s="2"/>
      <c r="FR1061" s="2"/>
      <c r="FS1061" s="2"/>
      <c r="FT1061" s="2"/>
      <c r="FU1061" s="2"/>
      <c r="FV1061" s="2"/>
      <c r="FW1061" s="2"/>
      <c r="FX1061" s="2"/>
      <c r="FY1061" s="2"/>
      <c r="FZ1061" s="2"/>
      <c r="GA1061" s="2"/>
      <c r="GB1061" s="2"/>
      <c r="GC1061" s="2"/>
      <c r="GD1061" s="2"/>
      <c r="GE1061" s="2"/>
      <c r="GF1061" s="2"/>
      <c r="GG1061" s="2"/>
      <c r="GH1061" s="2"/>
      <c r="GI1061" s="2"/>
      <c r="GJ1061" s="2"/>
      <c r="GK1061" s="2"/>
      <c r="GL1061" s="2"/>
      <c r="GM1061" s="2"/>
      <c r="GN1061" s="2"/>
      <c r="GO1061" s="2"/>
      <c r="GP1061" s="2"/>
      <c r="GQ1061" s="2"/>
      <c r="GR1061" s="2"/>
      <c r="GS1061" s="2"/>
      <c r="GT1061" s="2"/>
      <c r="GU1061" s="2"/>
      <c r="GV1061" s="2"/>
      <c r="GW1061" s="2"/>
      <c r="GX1061" s="2"/>
      <c r="GY1061" s="2"/>
      <c r="GZ1061" s="2"/>
      <c r="HA1061" s="2"/>
      <c r="HB1061" s="2"/>
      <c r="HC1061" s="2"/>
      <c r="HD1061" s="2"/>
      <c r="HE1061" s="2"/>
      <c r="HF1061" s="2"/>
      <c r="HG1061" s="2"/>
      <c r="HH1061" s="2"/>
      <c r="HI1061" s="2"/>
      <c r="HJ1061" s="2"/>
      <c r="HK1061" s="2"/>
      <c r="HL1061" s="2"/>
      <c r="HM1061" s="2"/>
      <c r="HN1061" s="2"/>
      <c r="HO1061" s="2"/>
      <c r="HP1061" s="2"/>
      <c r="HQ1061" s="2"/>
      <c r="HR1061" s="2"/>
      <c r="HS1061" s="2"/>
      <c r="HT1061" s="2"/>
      <c r="HU1061" s="2"/>
      <c r="HV1061" s="2"/>
      <c r="HW1061" s="2"/>
      <c r="HX1061" s="2"/>
      <c r="HY1061" s="2"/>
      <c r="HZ1061" s="2"/>
      <c r="IA1061" s="2"/>
      <c r="IB1061" s="2"/>
      <c r="IC1061" s="2"/>
      <c r="ID1061" s="2"/>
    </row>
    <row r="1062" spans="1:238" s="12" customFormat="1" x14ac:dyDescent="0.2">
      <c r="A1062" s="11">
        <f t="shared" si="18"/>
        <v>1054</v>
      </c>
      <c r="B1062" s="32" t="s">
        <v>888</v>
      </c>
      <c r="C1062" s="32" t="s">
        <v>759</v>
      </c>
      <c r="D1062" s="32" t="s">
        <v>13</v>
      </c>
      <c r="E1062" s="68">
        <v>2022.06</v>
      </c>
      <c r="F1062" s="33" t="s">
        <v>868</v>
      </c>
      <c r="G1062" s="34">
        <v>1784</v>
      </c>
      <c r="H1062" s="34">
        <v>3480</v>
      </c>
      <c r="I1062" s="37" t="s">
        <v>15</v>
      </c>
      <c r="J1062" s="35" t="s">
        <v>17</v>
      </c>
      <c r="K1062" s="36"/>
    </row>
    <row r="1063" spans="1:238" s="12" customFormat="1" x14ac:dyDescent="0.2">
      <c r="A1063" s="11">
        <f t="shared" si="18"/>
        <v>1055</v>
      </c>
      <c r="B1063" s="32" t="s">
        <v>943</v>
      </c>
      <c r="C1063" s="32" t="s">
        <v>759</v>
      </c>
      <c r="D1063" s="32" t="s">
        <v>13</v>
      </c>
      <c r="E1063" s="68">
        <v>2022.08</v>
      </c>
      <c r="F1063" s="33" t="s">
        <v>33</v>
      </c>
      <c r="G1063" s="34">
        <v>1554</v>
      </c>
      <c r="H1063" s="34">
        <v>3176</v>
      </c>
      <c r="I1063" s="37" t="s">
        <v>15</v>
      </c>
      <c r="J1063" s="35" t="s">
        <v>17</v>
      </c>
      <c r="K1063" s="36" t="s">
        <v>181</v>
      </c>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2"/>
      <c r="EE1063" s="2"/>
      <c r="EF1063" s="2"/>
      <c r="EG1063" s="2"/>
      <c r="EH1063" s="2"/>
      <c r="EI1063" s="2"/>
      <c r="EJ1063" s="2"/>
      <c r="EK1063" s="2"/>
      <c r="EL1063" s="2"/>
      <c r="EM1063" s="2"/>
      <c r="EN1063" s="2"/>
      <c r="EO1063" s="2"/>
      <c r="EP1063" s="2"/>
      <c r="EQ1063" s="2"/>
      <c r="ER1063" s="2"/>
      <c r="ES1063" s="2"/>
      <c r="ET1063" s="2"/>
      <c r="EU1063" s="2"/>
      <c r="EV1063" s="2"/>
      <c r="EW1063" s="2"/>
      <c r="EX1063" s="2"/>
      <c r="EY1063" s="2"/>
      <c r="EZ1063" s="2"/>
      <c r="FA1063" s="2"/>
      <c r="FB1063" s="2"/>
      <c r="FC1063" s="2"/>
      <c r="FD1063" s="2"/>
      <c r="FE1063" s="2"/>
      <c r="FF1063" s="2"/>
      <c r="FG1063" s="2"/>
      <c r="FH1063" s="2"/>
      <c r="FI1063" s="2"/>
      <c r="FJ1063" s="2"/>
      <c r="FK1063" s="2"/>
      <c r="FL1063" s="2"/>
      <c r="FM1063" s="2"/>
      <c r="FN1063" s="2"/>
      <c r="FO1063" s="2"/>
      <c r="FP1063" s="2"/>
      <c r="FQ1063" s="2"/>
      <c r="FR1063" s="2"/>
      <c r="FS1063" s="2"/>
      <c r="FT1063" s="2"/>
      <c r="FU1063" s="2"/>
      <c r="FV1063" s="2"/>
      <c r="FW1063" s="2"/>
      <c r="FX1063" s="2"/>
      <c r="FY1063" s="2"/>
      <c r="FZ1063" s="2"/>
      <c r="GA1063" s="2"/>
      <c r="GB1063" s="2"/>
      <c r="GC1063" s="2"/>
      <c r="GD1063" s="2"/>
      <c r="GE1063" s="2"/>
      <c r="GF1063" s="2"/>
      <c r="GG1063" s="2"/>
      <c r="GH1063" s="2"/>
      <c r="GI1063" s="2"/>
      <c r="GJ1063" s="2"/>
      <c r="GK1063" s="2"/>
      <c r="GL1063" s="2"/>
      <c r="GM1063" s="2"/>
      <c r="GN1063" s="2"/>
      <c r="GO1063" s="2"/>
      <c r="GP1063" s="2"/>
      <c r="GQ1063" s="2"/>
      <c r="GR1063" s="2"/>
      <c r="GS1063" s="2"/>
      <c r="GT1063" s="2"/>
      <c r="GU1063" s="2"/>
      <c r="GV1063" s="2"/>
      <c r="GW1063" s="2"/>
      <c r="GX1063" s="2"/>
      <c r="GY1063" s="2"/>
      <c r="GZ1063" s="2"/>
      <c r="HA1063" s="2"/>
      <c r="HB1063" s="2"/>
      <c r="HC1063" s="2"/>
      <c r="HD1063" s="2"/>
      <c r="HE1063" s="2"/>
      <c r="HF1063" s="2"/>
      <c r="HG1063" s="2"/>
      <c r="HH1063" s="2"/>
      <c r="HI1063" s="2"/>
      <c r="HJ1063" s="2"/>
      <c r="HK1063" s="2"/>
      <c r="HL1063" s="2"/>
      <c r="HM1063" s="2"/>
      <c r="HN1063" s="2"/>
      <c r="HO1063" s="2"/>
      <c r="HP1063" s="2"/>
      <c r="HQ1063" s="2"/>
      <c r="HR1063" s="2"/>
      <c r="HS1063" s="2"/>
      <c r="HT1063" s="2"/>
      <c r="HU1063" s="2"/>
      <c r="HV1063" s="2"/>
      <c r="HW1063" s="2"/>
      <c r="HX1063" s="2"/>
      <c r="HY1063" s="2"/>
      <c r="HZ1063" s="2"/>
      <c r="IA1063" s="2"/>
      <c r="IB1063" s="2"/>
      <c r="IC1063" s="2"/>
      <c r="ID1063" s="2"/>
    </row>
    <row r="1064" spans="1:238" s="12" customFormat="1" x14ac:dyDescent="0.2">
      <c r="A1064" s="11">
        <f t="shared" si="18"/>
        <v>1056</v>
      </c>
      <c r="B1064" s="32" t="s">
        <v>944</v>
      </c>
      <c r="C1064" s="32" t="s">
        <v>759</v>
      </c>
      <c r="D1064" s="32" t="s">
        <v>13</v>
      </c>
      <c r="E1064" s="68">
        <v>2022.08</v>
      </c>
      <c r="F1064" s="33" t="s">
        <v>945</v>
      </c>
      <c r="G1064" s="34">
        <v>1622</v>
      </c>
      <c r="H1064" s="34">
        <v>3041</v>
      </c>
      <c r="I1064" s="37" t="s">
        <v>15</v>
      </c>
      <c r="J1064" s="35" t="s">
        <v>17</v>
      </c>
      <c r="K1064" s="36" t="s">
        <v>180</v>
      </c>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c r="CF1064" s="13"/>
      <c r="CG1064" s="13"/>
      <c r="CH1064" s="13"/>
      <c r="CI1064" s="13"/>
      <c r="CJ1064" s="13"/>
      <c r="CK1064" s="13"/>
      <c r="CL1064" s="13"/>
      <c r="CM1064" s="13"/>
      <c r="CN1064" s="13"/>
      <c r="CO1064" s="13"/>
      <c r="CP1064" s="13"/>
      <c r="CQ1064" s="13"/>
      <c r="CR1064" s="13"/>
      <c r="CS1064" s="13"/>
      <c r="CT1064" s="13"/>
      <c r="CU1064" s="13"/>
      <c r="CV1064" s="13"/>
      <c r="CW1064" s="13"/>
      <c r="CX1064" s="13"/>
      <c r="CY1064" s="13"/>
      <c r="CZ1064" s="13"/>
      <c r="DA1064" s="13"/>
      <c r="DB1064" s="13"/>
      <c r="DC1064" s="13"/>
      <c r="DD1064" s="13"/>
      <c r="DE1064" s="13"/>
      <c r="DF1064" s="13"/>
      <c r="DG1064" s="13"/>
      <c r="DH1064" s="13"/>
      <c r="DI1064" s="13"/>
      <c r="DJ1064" s="13"/>
      <c r="DK1064" s="13"/>
      <c r="DL1064" s="13"/>
      <c r="DM1064" s="13"/>
      <c r="DN1064" s="13"/>
      <c r="DO1064" s="13"/>
      <c r="DP1064" s="13"/>
      <c r="DQ1064" s="13"/>
      <c r="DR1064" s="13"/>
      <c r="DS1064" s="13"/>
      <c r="DT1064" s="13"/>
      <c r="DU1064" s="13"/>
      <c r="DV1064" s="13"/>
      <c r="DW1064" s="13"/>
      <c r="DX1064" s="13"/>
      <c r="DY1064" s="13"/>
      <c r="DZ1064" s="13"/>
      <c r="EA1064" s="13"/>
      <c r="EB1064" s="13"/>
      <c r="EC1064" s="13"/>
      <c r="ED1064" s="13"/>
      <c r="EE1064" s="13"/>
      <c r="EF1064" s="13"/>
      <c r="EG1064" s="13"/>
      <c r="EH1064" s="13"/>
      <c r="EI1064" s="13"/>
      <c r="EJ1064" s="13"/>
      <c r="EK1064" s="13"/>
      <c r="EL1064" s="13"/>
      <c r="EM1064" s="13"/>
      <c r="EN1064" s="13"/>
      <c r="EO1064" s="13"/>
      <c r="EP1064" s="13"/>
      <c r="EQ1064" s="13"/>
      <c r="ER1064" s="13"/>
      <c r="ES1064" s="13"/>
      <c r="ET1064" s="13"/>
      <c r="EU1064" s="13"/>
      <c r="EV1064" s="13"/>
      <c r="EW1064" s="13"/>
      <c r="EX1064" s="13"/>
      <c r="EY1064" s="13"/>
      <c r="EZ1064" s="13"/>
      <c r="FA1064" s="13"/>
      <c r="FB1064" s="13"/>
      <c r="FC1064" s="13"/>
      <c r="FD1064" s="13"/>
      <c r="FE1064" s="13"/>
      <c r="FF1064" s="13"/>
      <c r="FG1064" s="13"/>
      <c r="FH1064" s="13"/>
      <c r="FI1064" s="13"/>
      <c r="FJ1064" s="13"/>
      <c r="FK1064" s="13"/>
      <c r="FL1064" s="13"/>
      <c r="FM1064" s="13"/>
      <c r="FN1064" s="13"/>
      <c r="FO1064" s="13"/>
      <c r="FP1064" s="13"/>
      <c r="FQ1064" s="13"/>
      <c r="FR1064" s="13"/>
      <c r="FS1064" s="13"/>
      <c r="FT1064" s="13"/>
      <c r="FU1064" s="13"/>
      <c r="FV1064" s="13"/>
      <c r="FW1064" s="13"/>
      <c r="FX1064" s="13"/>
      <c r="FY1064" s="13"/>
      <c r="FZ1064" s="13"/>
      <c r="GA1064" s="13"/>
      <c r="GB1064" s="13"/>
      <c r="GC1064" s="13"/>
      <c r="GD1064" s="13"/>
      <c r="GE1064" s="13"/>
      <c r="GF1064" s="13"/>
      <c r="GG1064" s="13"/>
      <c r="GH1064" s="13"/>
      <c r="GI1064" s="13"/>
      <c r="GJ1064" s="13"/>
      <c r="GK1064" s="13"/>
      <c r="GL1064" s="13"/>
      <c r="GM1064" s="13"/>
      <c r="GN1064" s="13"/>
      <c r="GO1064" s="13"/>
      <c r="GP1064" s="13"/>
      <c r="GQ1064" s="13"/>
      <c r="GR1064" s="13"/>
      <c r="GS1064" s="13"/>
      <c r="GT1064" s="13"/>
      <c r="GU1064" s="13"/>
      <c r="GV1064" s="13"/>
      <c r="GW1064" s="13"/>
      <c r="GX1064" s="13"/>
      <c r="GY1064" s="13"/>
      <c r="GZ1064" s="13"/>
      <c r="HA1064" s="13"/>
      <c r="HB1064" s="13"/>
      <c r="HC1064" s="13"/>
      <c r="HD1064" s="13"/>
      <c r="HE1064" s="13"/>
      <c r="HF1064" s="13"/>
      <c r="HG1064" s="13"/>
      <c r="HH1064" s="13"/>
      <c r="HI1064" s="13"/>
      <c r="HJ1064" s="13"/>
      <c r="HK1064" s="13"/>
      <c r="HL1064" s="13"/>
      <c r="HM1064" s="13"/>
      <c r="HN1064" s="13"/>
      <c r="HO1064" s="13"/>
      <c r="HP1064" s="13"/>
      <c r="HQ1064" s="13"/>
      <c r="HR1064" s="13"/>
      <c r="HS1064" s="13"/>
      <c r="HT1064" s="13"/>
      <c r="HU1064" s="13"/>
      <c r="HV1064" s="13"/>
      <c r="HW1064" s="13"/>
      <c r="HX1064" s="13"/>
      <c r="HY1064" s="13"/>
      <c r="HZ1064" s="13"/>
      <c r="IA1064" s="13"/>
      <c r="IB1064" s="13"/>
      <c r="IC1064" s="13"/>
      <c r="ID1064" s="13"/>
    </row>
    <row r="1065" spans="1:238" s="12" customFormat="1" x14ac:dyDescent="0.2">
      <c r="A1065" s="11">
        <f t="shared" si="18"/>
        <v>1057</v>
      </c>
      <c r="B1065" s="32" t="s">
        <v>958</v>
      </c>
      <c r="C1065" s="32" t="s">
        <v>759</v>
      </c>
      <c r="D1065" s="32" t="s">
        <v>13</v>
      </c>
      <c r="E1065" s="68">
        <v>2022.09</v>
      </c>
      <c r="F1065" s="33" t="s">
        <v>166</v>
      </c>
      <c r="G1065" s="34">
        <v>1515</v>
      </c>
      <c r="H1065" s="34">
        <v>2927</v>
      </c>
      <c r="I1065" s="37" t="s">
        <v>127</v>
      </c>
      <c r="J1065" s="35" t="s">
        <v>17</v>
      </c>
      <c r="K1065" s="36"/>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c r="HO1065" s="2"/>
      <c r="HP1065" s="2"/>
      <c r="HQ1065" s="2"/>
      <c r="HR1065" s="2"/>
      <c r="HS1065" s="2"/>
      <c r="HT1065" s="2"/>
      <c r="HU1065" s="2"/>
      <c r="HV1065" s="2"/>
      <c r="HW1065" s="2"/>
      <c r="HX1065" s="2"/>
      <c r="HY1065" s="2"/>
      <c r="HZ1065" s="2"/>
      <c r="IA1065" s="2"/>
      <c r="IB1065" s="2"/>
      <c r="IC1065" s="2"/>
      <c r="ID1065" s="2"/>
    </row>
    <row r="1066" spans="1:238" s="12" customFormat="1" x14ac:dyDescent="0.2">
      <c r="A1066" s="11">
        <f t="shared" si="18"/>
        <v>1058</v>
      </c>
      <c r="B1066" s="32" t="s">
        <v>968</v>
      </c>
      <c r="C1066" s="32" t="s">
        <v>759</v>
      </c>
      <c r="D1066" s="32" t="s">
        <v>13</v>
      </c>
      <c r="E1066" s="68">
        <v>2022.1</v>
      </c>
      <c r="F1066" s="33" t="s">
        <v>969</v>
      </c>
      <c r="G1066" s="34">
        <v>1134</v>
      </c>
      <c r="H1066" s="34">
        <v>1945</v>
      </c>
      <c r="I1066" s="37" t="s">
        <v>15</v>
      </c>
      <c r="J1066" s="35" t="s">
        <v>17</v>
      </c>
      <c r="K1066" s="36"/>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c r="DX1066" s="2"/>
      <c r="DY1066" s="2"/>
      <c r="DZ1066" s="2"/>
      <c r="EA1066" s="2"/>
      <c r="EB1066" s="2"/>
      <c r="EC1066" s="2"/>
      <c r="ED1066" s="2"/>
      <c r="EE1066" s="2"/>
      <c r="EF1066" s="2"/>
      <c r="EG1066" s="2"/>
      <c r="EH1066" s="2"/>
      <c r="EI1066" s="2"/>
      <c r="EJ1066" s="2"/>
      <c r="EK1066" s="2"/>
      <c r="EL1066" s="2"/>
      <c r="EM1066" s="2"/>
      <c r="EN1066" s="2"/>
      <c r="EO1066" s="2"/>
      <c r="EP1066" s="2"/>
      <c r="EQ1066" s="2"/>
      <c r="ER1066" s="2"/>
      <c r="ES1066" s="2"/>
      <c r="ET1066" s="2"/>
      <c r="EU1066" s="2"/>
      <c r="EV1066" s="2"/>
      <c r="EW1066" s="2"/>
      <c r="EX1066" s="2"/>
      <c r="EY1066" s="2"/>
      <c r="EZ1066" s="2"/>
      <c r="FA1066" s="2"/>
      <c r="FB1066" s="2"/>
      <c r="FC1066" s="2"/>
      <c r="FD1066" s="2"/>
      <c r="FE1066" s="2"/>
      <c r="FF1066" s="2"/>
      <c r="FG1066" s="2"/>
      <c r="FH1066" s="2"/>
      <c r="FI1066" s="2"/>
      <c r="FJ1066" s="2"/>
      <c r="FK1066" s="2"/>
      <c r="FL1066" s="2"/>
      <c r="FM1066" s="2"/>
      <c r="FN1066" s="2"/>
      <c r="FO1066" s="2"/>
      <c r="FP1066" s="2"/>
      <c r="FQ1066" s="2"/>
      <c r="FR1066" s="2"/>
      <c r="FS1066" s="2"/>
      <c r="FT1066" s="2"/>
      <c r="FU1066" s="2"/>
      <c r="FV1066" s="2"/>
      <c r="FW1066" s="2"/>
      <c r="FX1066" s="2"/>
      <c r="FY1066" s="2"/>
      <c r="FZ1066" s="2"/>
      <c r="GA1066" s="2"/>
      <c r="GB1066" s="2"/>
      <c r="GC1066" s="2"/>
      <c r="GD1066" s="2"/>
      <c r="GE1066" s="2"/>
      <c r="GF1066" s="2"/>
      <c r="GG1066" s="2"/>
      <c r="GH1066" s="2"/>
      <c r="GI1066" s="2"/>
      <c r="GJ1066" s="2"/>
      <c r="GK1066" s="2"/>
      <c r="GL1066" s="2"/>
      <c r="GM1066" s="2"/>
      <c r="GN1066" s="2"/>
      <c r="GO1066" s="2"/>
      <c r="GP1066" s="2"/>
      <c r="GQ1066" s="2"/>
      <c r="GR1066" s="2"/>
      <c r="GS1066" s="2"/>
      <c r="GT1066" s="2"/>
      <c r="GU1066" s="2"/>
      <c r="GV1066" s="2"/>
      <c r="GW1066" s="2"/>
      <c r="GX1066" s="2"/>
      <c r="GY1066" s="2"/>
      <c r="GZ1066" s="2"/>
      <c r="HA1066" s="2"/>
      <c r="HB1066" s="2"/>
      <c r="HC1066" s="2"/>
      <c r="HD1066" s="2"/>
      <c r="HE1066" s="2"/>
      <c r="HF1066" s="2"/>
      <c r="HG1066" s="2"/>
      <c r="HH1066" s="2"/>
      <c r="HI1066" s="2"/>
      <c r="HJ1066" s="2"/>
      <c r="HK1066" s="2"/>
      <c r="HL1066" s="2"/>
      <c r="HM1066" s="2"/>
      <c r="HN1066" s="2"/>
      <c r="HO1066" s="2"/>
      <c r="HP1066" s="2"/>
      <c r="HQ1066" s="2"/>
      <c r="HR1066" s="2"/>
      <c r="HS1066" s="2"/>
      <c r="HT1066" s="2"/>
      <c r="HU1066" s="2"/>
      <c r="HV1066" s="2"/>
      <c r="HW1066" s="2"/>
      <c r="HX1066" s="2"/>
      <c r="HY1066" s="2"/>
      <c r="HZ1066" s="2"/>
      <c r="IA1066" s="2"/>
      <c r="IB1066" s="2"/>
      <c r="IC1066" s="2"/>
      <c r="ID1066" s="2"/>
    </row>
    <row r="1067" spans="1:238" s="12" customFormat="1" x14ac:dyDescent="0.2">
      <c r="A1067" s="11">
        <f t="shared" si="18"/>
        <v>1059</v>
      </c>
      <c r="B1067" s="32" t="s">
        <v>998</v>
      </c>
      <c r="C1067" s="32" t="s">
        <v>759</v>
      </c>
      <c r="D1067" s="32" t="s">
        <v>13</v>
      </c>
      <c r="E1067" s="68">
        <v>2022.12</v>
      </c>
      <c r="F1067" s="33" t="s">
        <v>999</v>
      </c>
      <c r="G1067" s="34">
        <v>2249</v>
      </c>
      <c r="H1067" s="34">
        <v>4560</v>
      </c>
      <c r="I1067" s="37" t="s">
        <v>15</v>
      </c>
      <c r="J1067" s="35" t="s">
        <v>17</v>
      </c>
      <c r="K1067" s="36"/>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c r="DX1067" s="2"/>
      <c r="DY1067" s="2"/>
      <c r="DZ1067" s="2"/>
      <c r="EA1067" s="2"/>
      <c r="EB1067" s="2"/>
      <c r="EC1067" s="2"/>
      <c r="ED1067" s="2"/>
      <c r="EE1067" s="2"/>
      <c r="EF1067" s="2"/>
      <c r="EG1067" s="2"/>
      <c r="EH1067" s="2"/>
      <c r="EI1067" s="2"/>
      <c r="EJ1067" s="2"/>
      <c r="EK1067" s="2"/>
      <c r="EL1067" s="2"/>
      <c r="EM1067" s="2"/>
      <c r="EN1067" s="2"/>
      <c r="EO1067" s="2"/>
      <c r="EP1067" s="2"/>
      <c r="EQ1067" s="2"/>
      <c r="ER1067" s="2"/>
      <c r="ES1067" s="2"/>
      <c r="ET1067" s="2"/>
      <c r="EU1067" s="2"/>
      <c r="EV1067" s="2"/>
      <c r="EW1067" s="2"/>
      <c r="EX1067" s="2"/>
      <c r="EY1067" s="2"/>
      <c r="EZ1067" s="2"/>
      <c r="FA1067" s="2"/>
      <c r="FB1067" s="2"/>
      <c r="FC1067" s="2"/>
      <c r="FD1067" s="2"/>
      <c r="FE1067" s="2"/>
      <c r="FF1067" s="2"/>
      <c r="FG1067" s="2"/>
      <c r="FH1067" s="2"/>
      <c r="FI1067" s="2"/>
      <c r="FJ1067" s="2"/>
      <c r="FK1067" s="2"/>
      <c r="FL1067" s="2"/>
      <c r="FM1067" s="2"/>
      <c r="FN1067" s="2"/>
      <c r="FO1067" s="2"/>
      <c r="FP1067" s="2"/>
      <c r="FQ1067" s="2"/>
      <c r="FR1067" s="2"/>
      <c r="FS1067" s="2"/>
      <c r="FT1067" s="2"/>
      <c r="FU1067" s="2"/>
      <c r="FV1067" s="2"/>
      <c r="FW1067" s="2"/>
      <c r="FX1067" s="2"/>
      <c r="FY1067" s="2"/>
      <c r="FZ1067" s="2"/>
      <c r="GA1067" s="2"/>
      <c r="GB1067" s="2"/>
      <c r="GC1067" s="2"/>
      <c r="GD1067" s="2"/>
      <c r="GE1067" s="2"/>
      <c r="GF1067" s="2"/>
      <c r="GG1067" s="2"/>
      <c r="GH1067" s="2"/>
      <c r="GI1067" s="2"/>
      <c r="GJ1067" s="2"/>
      <c r="GK1067" s="2"/>
      <c r="GL1067" s="2"/>
      <c r="GM1067" s="2"/>
      <c r="GN1067" s="2"/>
      <c r="GO1067" s="2"/>
      <c r="GP1067" s="2"/>
      <c r="GQ1067" s="2"/>
      <c r="GR1067" s="2"/>
      <c r="GS1067" s="2"/>
      <c r="GT1067" s="2"/>
      <c r="GU1067" s="2"/>
      <c r="GV1067" s="2"/>
      <c r="GW1067" s="2"/>
      <c r="GX1067" s="2"/>
      <c r="GY1067" s="2"/>
      <c r="GZ1067" s="2"/>
      <c r="HA1067" s="2"/>
      <c r="HB1067" s="2"/>
      <c r="HC1067" s="2"/>
      <c r="HD1067" s="2"/>
      <c r="HE1067" s="2"/>
      <c r="HF1067" s="2"/>
      <c r="HG1067" s="2"/>
      <c r="HH1067" s="2"/>
      <c r="HI1067" s="2"/>
      <c r="HJ1067" s="2"/>
      <c r="HK1067" s="2"/>
      <c r="HL1067" s="2"/>
      <c r="HM1067" s="2"/>
      <c r="HN1067" s="2"/>
      <c r="HO1067" s="2"/>
      <c r="HP1067" s="2"/>
      <c r="HQ1067" s="2"/>
      <c r="HR1067" s="2"/>
      <c r="HS1067" s="2"/>
      <c r="HT1067" s="2"/>
      <c r="HU1067" s="2"/>
      <c r="HV1067" s="2"/>
      <c r="HW1067" s="2"/>
      <c r="HX1067" s="2"/>
      <c r="HY1067" s="2"/>
      <c r="HZ1067" s="2"/>
      <c r="IA1067" s="2"/>
      <c r="IB1067" s="2"/>
      <c r="IC1067" s="2"/>
      <c r="ID1067" s="2"/>
    </row>
    <row r="1068" spans="1:238" s="12" customFormat="1" x14ac:dyDescent="0.2">
      <c r="A1068" s="11">
        <f t="shared" si="18"/>
        <v>1060</v>
      </c>
      <c r="B1068" s="32" t="s">
        <v>1033</v>
      </c>
      <c r="C1068" s="32" t="s">
        <v>759</v>
      </c>
      <c r="D1068" s="32" t="s">
        <v>13</v>
      </c>
      <c r="E1068" s="68">
        <v>2023.02</v>
      </c>
      <c r="F1068" s="33" t="s">
        <v>139</v>
      </c>
      <c r="G1068" s="34">
        <v>930</v>
      </c>
      <c r="H1068" s="34">
        <v>2117</v>
      </c>
      <c r="I1068" s="37" t="s">
        <v>18</v>
      </c>
      <c r="J1068" s="35" t="s">
        <v>17</v>
      </c>
      <c r="K1068" s="36"/>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c r="DX1068" s="2"/>
      <c r="DY1068" s="2"/>
      <c r="DZ1068" s="2"/>
      <c r="EA1068" s="2"/>
      <c r="EB1068" s="2"/>
      <c r="EC1068" s="2"/>
      <c r="ED1068" s="2"/>
      <c r="EE1068" s="2"/>
      <c r="EF1068" s="2"/>
      <c r="EG1068" s="2"/>
      <c r="EH1068" s="2"/>
      <c r="EI1068" s="2"/>
      <c r="EJ1068" s="2"/>
      <c r="EK1068" s="2"/>
      <c r="EL1068" s="2"/>
      <c r="EM1068" s="2"/>
      <c r="EN1068" s="2"/>
      <c r="EO1068" s="2"/>
      <c r="EP1068" s="2"/>
      <c r="EQ1068" s="2"/>
      <c r="ER1068" s="2"/>
      <c r="ES1068" s="2"/>
      <c r="ET1068" s="2"/>
      <c r="EU1068" s="2"/>
      <c r="EV1068" s="2"/>
      <c r="EW1068" s="2"/>
      <c r="EX1068" s="2"/>
      <c r="EY1068" s="2"/>
      <c r="EZ1068" s="2"/>
      <c r="FA1068" s="2"/>
      <c r="FB1068" s="2"/>
      <c r="FC1068" s="2"/>
      <c r="FD1068" s="2"/>
      <c r="FE1068" s="2"/>
      <c r="FF1068" s="2"/>
      <c r="FG1068" s="2"/>
      <c r="FH1068" s="2"/>
      <c r="FI1068" s="2"/>
      <c r="FJ1068" s="2"/>
      <c r="FK1068" s="2"/>
      <c r="FL1068" s="2"/>
      <c r="FM1068" s="2"/>
      <c r="FN1068" s="2"/>
      <c r="FO1068" s="2"/>
      <c r="FP1068" s="2"/>
      <c r="FQ1068" s="2"/>
      <c r="FR1068" s="2"/>
      <c r="FS1068" s="2"/>
      <c r="FT1068" s="2"/>
      <c r="FU1068" s="2"/>
      <c r="FV1068" s="2"/>
      <c r="FW1068" s="2"/>
      <c r="FX1068" s="2"/>
      <c r="FY1068" s="2"/>
      <c r="FZ1068" s="2"/>
      <c r="GA1068" s="2"/>
      <c r="GB1068" s="2"/>
      <c r="GC1068" s="2"/>
      <c r="GD1068" s="2"/>
      <c r="GE1068" s="2"/>
      <c r="GF1068" s="2"/>
      <c r="GG1068" s="2"/>
      <c r="GH1068" s="2"/>
      <c r="GI1068" s="2"/>
      <c r="GJ1068" s="2"/>
      <c r="GK1068" s="2"/>
      <c r="GL1068" s="2"/>
      <c r="GM1068" s="2"/>
      <c r="GN1068" s="2"/>
      <c r="GO1068" s="2"/>
      <c r="GP1068" s="2"/>
      <c r="GQ1068" s="2"/>
      <c r="GR1068" s="2"/>
      <c r="GS1068" s="2"/>
      <c r="GT1068" s="2"/>
      <c r="GU1068" s="2"/>
      <c r="GV1068" s="2"/>
      <c r="GW1068" s="2"/>
      <c r="GX1068" s="2"/>
      <c r="GY1068" s="2"/>
      <c r="GZ1068" s="2"/>
      <c r="HA1068" s="2"/>
      <c r="HB1068" s="2"/>
      <c r="HC1068" s="2"/>
      <c r="HD1068" s="2"/>
      <c r="HE1068" s="2"/>
      <c r="HF1068" s="2"/>
      <c r="HG1068" s="2"/>
      <c r="HH1068" s="2"/>
      <c r="HI1068" s="2"/>
      <c r="HJ1068" s="2"/>
      <c r="HK1068" s="2"/>
      <c r="HL1068" s="2"/>
      <c r="HM1068" s="2"/>
      <c r="HN1068" s="2"/>
      <c r="HO1068" s="2"/>
      <c r="HP1068" s="2"/>
      <c r="HQ1068" s="2"/>
      <c r="HR1068" s="2"/>
      <c r="HS1068" s="2"/>
      <c r="HT1068" s="2"/>
      <c r="HU1068" s="2"/>
      <c r="HV1068" s="2"/>
      <c r="HW1068" s="2"/>
      <c r="HX1068" s="2"/>
      <c r="HY1068" s="2"/>
      <c r="HZ1068" s="2"/>
      <c r="IA1068" s="2"/>
      <c r="IB1068" s="2"/>
      <c r="IC1068" s="2"/>
      <c r="ID1068" s="2"/>
    </row>
    <row r="1069" spans="1:238" s="12" customFormat="1" x14ac:dyDescent="0.2">
      <c r="A1069" s="11">
        <f t="shared" si="18"/>
        <v>1061</v>
      </c>
      <c r="B1069" s="32" t="s">
        <v>2486</v>
      </c>
      <c r="C1069" s="32" t="s">
        <v>702</v>
      </c>
      <c r="D1069" s="32" t="s">
        <v>13</v>
      </c>
      <c r="E1069" s="68" t="s">
        <v>2484</v>
      </c>
      <c r="F1069" s="33" t="s">
        <v>2487</v>
      </c>
      <c r="G1069" s="34">
        <v>1616.54</v>
      </c>
      <c r="H1069" s="34">
        <v>2533</v>
      </c>
      <c r="I1069" s="37" t="s">
        <v>15</v>
      </c>
      <c r="J1069" s="35" t="s">
        <v>17</v>
      </c>
      <c r="K1069" s="36"/>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c r="FD1069" s="2"/>
      <c r="FE1069" s="2"/>
      <c r="FF1069" s="2"/>
      <c r="FG1069" s="2"/>
      <c r="FH1069" s="2"/>
      <c r="FI1069" s="2"/>
      <c r="FJ1069" s="2"/>
      <c r="FK1069" s="2"/>
      <c r="FL1069" s="2"/>
      <c r="FM1069" s="2"/>
      <c r="FN1069" s="2"/>
      <c r="FO1069" s="2"/>
      <c r="FP1069" s="2"/>
      <c r="FQ1069" s="2"/>
      <c r="FR1069" s="2"/>
      <c r="FS1069" s="2"/>
      <c r="FT1069" s="2"/>
      <c r="FU1069" s="2"/>
      <c r="FV1069" s="2"/>
      <c r="FW1069" s="2"/>
      <c r="FX1069" s="2"/>
      <c r="FY1069" s="2"/>
      <c r="FZ1069" s="2"/>
      <c r="GA1069" s="2"/>
      <c r="GB1069" s="2"/>
      <c r="GC1069" s="2"/>
      <c r="GD1069" s="2"/>
      <c r="GE1069" s="2"/>
      <c r="GF1069" s="2"/>
      <c r="GG1069" s="2"/>
      <c r="GH1069" s="2"/>
      <c r="GI1069" s="2"/>
      <c r="GJ1069" s="2"/>
      <c r="GK1069" s="2"/>
      <c r="GL1069" s="2"/>
      <c r="GM1069" s="2"/>
      <c r="GN1069" s="2"/>
      <c r="GO1069" s="2"/>
      <c r="GP1069" s="2"/>
      <c r="GQ1069" s="2"/>
      <c r="GR1069" s="2"/>
      <c r="GS1069" s="2"/>
      <c r="GT1069" s="2"/>
      <c r="GU1069" s="2"/>
      <c r="GV1069" s="2"/>
      <c r="GW1069" s="2"/>
      <c r="GX1069" s="2"/>
      <c r="GY1069" s="2"/>
      <c r="GZ1069" s="2"/>
      <c r="HA1069" s="2"/>
      <c r="HB1069" s="2"/>
      <c r="HC1069" s="2"/>
      <c r="HD1069" s="2"/>
      <c r="HE1069" s="2"/>
      <c r="HF1069" s="2"/>
      <c r="HG1069" s="2"/>
      <c r="HH1069" s="2"/>
      <c r="HI1069" s="2"/>
      <c r="HJ1069" s="2"/>
      <c r="HK1069" s="2"/>
      <c r="HL1069" s="2"/>
      <c r="HM1069" s="2"/>
      <c r="HN1069" s="2"/>
      <c r="HO1069" s="2"/>
      <c r="HP1069" s="2"/>
      <c r="HQ1069" s="2"/>
      <c r="HR1069" s="2"/>
      <c r="HS1069" s="2"/>
      <c r="HT1069" s="2"/>
      <c r="HU1069" s="2"/>
      <c r="HV1069" s="2"/>
      <c r="HW1069" s="2"/>
      <c r="HX1069" s="2"/>
      <c r="HY1069" s="2"/>
      <c r="HZ1069" s="2"/>
      <c r="IA1069" s="2"/>
      <c r="IB1069" s="2"/>
      <c r="IC1069" s="2"/>
      <c r="ID1069" s="2"/>
    </row>
    <row r="1070" spans="1:238" s="12" customFormat="1" x14ac:dyDescent="0.2">
      <c r="A1070" s="11">
        <f t="shared" si="18"/>
        <v>1062</v>
      </c>
      <c r="B1070" s="32" t="s">
        <v>2522</v>
      </c>
      <c r="C1070" s="32" t="s">
        <v>702</v>
      </c>
      <c r="D1070" s="32" t="s">
        <v>13</v>
      </c>
      <c r="E1070" s="68" t="s">
        <v>2507</v>
      </c>
      <c r="F1070" s="33" t="s">
        <v>2523</v>
      </c>
      <c r="G1070" s="34">
        <v>1996</v>
      </c>
      <c r="H1070" s="34">
        <v>3931</v>
      </c>
      <c r="I1070" s="37" t="s">
        <v>2468</v>
      </c>
      <c r="J1070" s="35" t="s">
        <v>17</v>
      </c>
      <c r="K1070" s="36"/>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c r="FD1070" s="2"/>
      <c r="FE1070" s="2"/>
      <c r="FF1070" s="2"/>
      <c r="FG1070" s="2"/>
      <c r="FH1070" s="2"/>
      <c r="FI1070" s="2"/>
      <c r="FJ1070" s="2"/>
      <c r="FK1070" s="2"/>
      <c r="FL1070" s="2"/>
      <c r="FM1070" s="2"/>
      <c r="FN1070" s="2"/>
      <c r="FO1070" s="2"/>
      <c r="FP1070" s="2"/>
      <c r="FQ1070" s="2"/>
      <c r="FR1070" s="2"/>
      <c r="FS1070" s="2"/>
      <c r="FT1070" s="2"/>
      <c r="FU1070" s="2"/>
      <c r="FV1070" s="2"/>
      <c r="FW1070" s="2"/>
      <c r="FX1070" s="2"/>
      <c r="FY1070" s="2"/>
      <c r="FZ1070" s="2"/>
      <c r="GA1070" s="2"/>
      <c r="GB1070" s="2"/>
      <c r="GC1070" s="2"/>
      <c r="GD1070" s="2"/>
      <c r="GE1070" s="2"/>
      <c r="GF1070" s="2"/>
      <c r="GG1070" s="2"/>
      <c r="GH1070" s="2"/>
      <c r="GI1070" s="2"/>
      <c r="GJ1070" s="2"/>
      <c r="GK1070" s="2"/>
      <c r="GL1070" s="2"/>
      <c r="GM1070" s="2"/>
      <c r="GN1070" s="2"/>
      <c r="GO1070" s="2"/>
      <c r="GP1070" s="2"/>
      <c r="GQ1070" s="2"/>
      <c r="GR1070" s="2"/>
      <c r="GS1070" s="2"/>
      <c r="GT1070" s="2"/>
      <c r="GU1070" s="2"/>
      <c r="GV1070" s="2"/>
      <c r="GW1070" s="2"/>
      <c r="GX1070" s="2"/>
      <c r="GY1070" s="2"/>
      <c r="GZ1070" s="2"/>
      <c r="HA1070" s="2"/>
      <c r="HB1070" s="2"/>
      <c r="HC1070" s="2"/>
      <c r="HD1070" s="2"/>
      <c r="HE1070" s="2"/>
      <c r="HF1070" s="2"/>
      <c r="HG1070" s="2"/>
      <c r="HH1070" s="2"/>
      <c r="HI1070" s="2"/>
      <c r="HJ1070" s="2"/>
      <c r="HK1070" s="2"/>
      <c r="HL1070" s="2"/>
      <c r="HM1070" s="2"/>
      <c r="HN1070" s="2"/>
      <c r="HO1070" s="2"/>
      <c r="HP1070" s="2"/>
      <c r="HQ1070" s="2"/>
      <c r="HR1070" s="2"/>
      <c r="HS1070" s="2"/>
      <c r="HT1070" s="2"/>
      <c r="HU1070" s="2"/>
      <c r="HV1070" s="2"/>
      <c r="HW1070" s="2"/>
      <c r="HX1070" s="2"/>
      <c r="HY1070" s="2"/>
      <c r="HZ1070" s="2"/>
      <c r="IA1070" s="2"/>
      <c r="IB1070" s="2"/>
      <c r="IC1070" s="2"/>
      <c r="ID1070" s="2"/>
    </row>
    <row r="1071" spans="1:238" s="12" customFormat="1" x14ac:dyDescent="0.2">
      <c r="A1071" s="11">
        <f t="shared" si="18"/>
        <v>1063</v>
      </c>
      <c r="B1071" s="32" t="s">
        <v>1285</v>
      </c>
      <c r="C1071" s="32" t="s">
        <v>759</v>
      </c>
      <c r="D1071" s="38" t="s">
        <v>148</v>
      </c>
      <c r="E1071" s="69" t="s">
        <v>1286</v>
      </c>
      <c r="F1071" s="40" t="s">
        <v>48</v>
      </c>
      <c r="G1071" s="39">
        <v>249</v>
      </c>
      <c r="H1071" s="39">
        <v>484</v>
      </c>
      <c r="I1071" s="41" t="s">
        <v>15</v>
      </c>
      <c r="J1071" s="43" t="s">
        <v>17</v>
      </c>
      <c r="K1071" s="4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2"/>
      <c r="EE1071" s="2"/>
      <c r="EF1071" s="2"/>
      <c r="EG1071" s="2"/>
      <c r="EH1071" s="2"/>
      <c r="EI1071" s="2"/>
      <c r="EJ1071" s="2"/>
      <c r="EK1071" s="2"/>
      <c r="EL1071" s="2"/>
      <c r="EM1071" s="2"/>
      <c r="EN1071" s="2"/>
      <c r="EO1071" s="2"/>
      <c r="EP1071" s="2"/>
      <c r="EQ1071" s="2"/>
      <c r="ER1071" s="2"/>
      <c r="ES1071" s="2"/>
      <c r="ET1071" s="2"/>
      <c r="EU1071" s="2"/>
      <c r="EV1071" s="2"/>
      <c r="EW1071" s="2"/>
      <c r="EX1071" s="2"/>
      <c r="EY1071" s="2"/>
      <c r="EZ1071" s="2"/>
      <c r="FA1071" s="2"/>
      <c r="FB1071" s="2"/>
      <c r="FC1071" s="2"/>
      <c r="FD1071" s="2"/>
      <c r="FE1071" s="2"/>
      <c r="FF1071" s="2"/>
      <c r="FG1071" s="2"/>
      <c r="FH1071" s="2"/>
      <c r="FI1071" s="2"/>
      <c r="FJ1071" s="2"/>
      <c r="FK1071" s="2"/>
      <c r="FL1071" s="2"/>
      <c r="FM1071" s="2"/>
      <c r="FN1071" s="2"/>
      <c r="FO1071" s="2"/>
      <c r="FP1071" s="2"/>
      <c r="FQ1071" s="2"/>
      <c r="FR1071" s="2"/>
      <c r="FS1071" s="2"/>
      <c r="FT1071" s="2"/>
      <c r="FU1071" s="2"/>
      <c r="FV1071" s="2"/>
      <c r="FW1071" s="2"/>
      <c r="FX1071" s="2"/>
      <c r="FY1071" s="2"/>
      <c r="FZ1071" s="2"/>
      <c r="GA1071" s="2"/>
      <c r="GB1071" s="2"/>
      <c r="GC1071" s="2"/>
      <c r="GD1071" s="2"/>
      <c r="GE1071" s="2"/>
      <c r="GF1071" s="2"/>
      <c r="GG1071" s="2"/>
      <c r="GH1071" s="2"/>
      <c r="GI1071" s="2"/>
      <c r="GJ1071" s="2"/>
      <c r="GK1071" s="2"/>
      <c r="GL1071" s="2"/>
      <c r="GM1071" s="2"/>
      <c r="GN1071" s="2"/>
      <c r="GO1071" s="2"/>
      <c r="GP1071" s="2"/>
      <c r="GQ1071" s="2"/>
      <c r="GR1071" s="2"/>
      <c r="GS1071" s="2"/>
      <c r="GT1071" s="2"/>
      <c r="GU1071" s="2"/>
      <c r="GV1071" s="2"/>
      <c r="GW1071" s="2"/>
      <c r="GX1071" s="2"/>
      <c r="GY1071" s="2"/>
      <c r="GZ1071" s="2"/>
      <c r="HA1071" s="2"/>
      <c r="HB1071" s="2"/>
      <c r="HC1071" s="2"/>
      <c r="HD1071" s="2"/>
      <c r="HE1071" s="2"/>
      <c r="HF1071" s="2"/>
      <c r="HG1071" s="2"/>
      <c r="HH1071" s="2"/>
      <c r="HI1071" s="2"/>
      <c r="HJ1071" s="2"/>
      <c r="HK1071" s="2"/>
      <c r="HL1071" s="2"/>
      <c r="HM1071" s="2"/>
      <c r="HN1071" s="2"/>
      <c r="HO1071" s="2"/>
      <c r="HP1071" s="2"/>
      <c r="HQ1071" s="2"/>
      <c r="HR1071" s="2"/>
      <c r="HS1071" s="2"/>
      <c r="HT1071" s="2"/>
      <c r="HU1071" s="2"/>
      <c r="HV1071" s="2"/>
      <c r="HW1071" s="2"/>
      <c r="HX1071" s="2"/>
      <c r="HY1071" s="2"/>
      <c r="HZ1071" s="2"/>
      <c r="IA1071" s="2"/>
      <c r="IB1071" s="2"/>
      <c r="IC1071" s="2"/>
      <c r="ID1071" s="2"/>
    </row>
    <row r="1072" spans="1:238" s="12" customFormat="1" x14ac:dyDescent="0.2">
      <c r="A1072" s="11">
        <f t="shared" si="18"/>
        <v>1064</v>
      </c>
      <c r="B1072" s="32" t="s">
        <v>1287</v>
      </c>
      <c r="C1072" s="32" t="s">
        <v>759</v>
      </c>
      <c r="D1072" s="38" t="s">
        <v>148</v>
      </c>
      <c r="E1072" s="69" t="s">
        <v>1286</v>
      </c>
      <c r="F1072" s="40" t="s">
        <v>48</v>
      </c>
      <c r="G1072" s="39">
        <v>452</v>
      </c>
      <c r="H1072" s="39">
        <v>827</v>
      </c>
      <c r="I1072" s="41" t="s">
        <v>15</v>
      </c>
      <c r="J1072" s="43" t="s">
        <v>17</v>
      </c>
      <c r="K1072" s="4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c r="FD1072" s="2"/>
      <c r="FE1072" s="2"/>
      <c r="FF1072" s="2"/>
      <c r="FG1072" s="2"/>
      <c r="FH1072" s="2"/>
      <c r="FI1072" s="2"/>
      <c r="FJ1072" s="2"/>
      <c r="FK1072" s="2"/>
      <c r="FL1072" s="2"/>
      <c r="FM1072" s="2"/>
      <c r="FN1072" s="2"/>
      <c r="FO1072" s="2"/>
      <c r="FP1072" s="2"/>
      <c r="FQ1072" s="2"/>
      <c r="FR1072" s="2"/>
      <c r="FS1072" s="2"/>
      <c r="FT1072" s="2"/>
      <c r="FU1072" s="2"/>
      <c r="FV1072" s="2"/>
      <c r="FW1072" s="2"/>
      <c r="FX1072" s="2"/>
      <c r="FY1072" s="2"/>
      <c r="FZ1072" s="2"/>
      <c r="GA1072" s="2"/>
      <c r="GB1072" s="2"/>
      <c r="GC1072" s="2"/>
      <c r="GD1072" s="2"/>
      <c r="GE1072" s="2"/>
      <c r="GF1072" s="2"/>
      <c r="GG1072" s="2"/>
      <c r="GH1072" s="2"/>
      <c r="GI1072" s="2"/>
      <c r="GJ1072" s="2"/>
      <c r="GK1072" s="2"/>
      <c r="GL1072" s="2"/>
      <c r="GM1072" s="2"/>
      <c r="GN1072" s="2"/>
      <c r="GO1072" s="2"/>
      <c r="GP1072" s="2"/>
      <c r="GQ1072" s="2"/>
      <c r="GR1072" s="2"/>
      <c r="GS1072" s="2"/>
      <c r="GT1072" s="2"/>
      <c r="GU1072" s="2"/>
      <c r="GV1072" s="2"/>
      <c r="GW1072" s="2"/>
      <c r="GX1072" s="2"/>
      <c r="GY1072" s="2"/>
      <c r="GZ1072" s="2"/>
      <c r="HA1072" s="2"/>
      <c r="HB1072" s="2"/>
      <c r="HC1072" s="2"/>
      <c r="HD1072" s="2"/>
      <c r="HE1072" s="2"/>
      <c r="HF1072" s="2"/>
      <c r="HG1072" s="2"/>
      <c r="HH1072" s="2"/>
      <c r="HI1072" s="2"/>
      <c r="HJ1072" s="2"/>
      <c r="HK1072" s="2"/>
      <c r="HL1072" s="2"/>
      <c r="HM1072" s="2"/>
      <c r="HN1072" s="2"/>
      <c r="HO1072" s="2"/>
      <c r="HP1072" s="2"/>
      <c r="HQ1072" s="2"/>
      <c r="HR1072" s="2"/>
      <c r="HS1072" s="2"/>
      <c r="HT1072" s="2"/>
      <c r="HU1072" s="2"/>
      <c r="HV1072" s="2"/>
      <c r="HW1072" s="2"/>
      <c r="HX1072" s="2"/>
      <c r="HY1072" s="2"/>
      <c r="HZ1072" s="2"/>
      <c r="IA1072" s="2"/>
      <c r="IB1072" s="2"/>
      <c r="IC1072" s="2"/>
      <c r="ID1072" s="2"/>
    </row>
    <row r="1073" spans="1:238" s="12" customFormat="1" x14ac:dyDescent="0.2">
      <c r="A1073" s="11">
        <f t="shared" si="18"/>
        <v>1065</v>
      </c>
      <c r="B1073" s="32" t="s">
        <v>1442</v>
      </c>
      <c r="C1073" s="32" t="s">
        <v>759</v>
      </c>
      <c r="D1073" s="38" t="s">
        <v>148</v>
      </c>
      <c r="E1073" s="69" t="s">
        <v>705</v>
      </c>
      <c r="F1073" s="33" t="s">
        <v>1255</v>
      </c>
      <c r="G1073" s="34">
        <v>323</v>
      </c>
      <c r="H1073" s="34">
        <v>525</v>
      </c>
      <c r="I1073" s="37" t="s">
        <v>15</v>
      </c>
      <c r="J1073" s="35" t="s">
        <v>17</v>
      </c>
      <c r="K1073" s="44"/>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c r="AP1073" s="15"/>
      <c r="AQ1073" s="15"/>
      <c r="AR1073" s="15"/>
      <c r="AS1073" s="15"/>
      <c r="AT1073" s="15"/>
      <c r="AU1073" s="15"/>
      <c r="AV1073" s="15"/>
      <c r="AW1073" s="15"/>
      <c r="AX1073" s="15"/>
      <c r="AY1073" s="15"/>
      <c r="AZ1073" s="15"/>
      <c r="BA1073" s="15"/>
      <c r="BB1073" s="15"/>
      <c r="BC1073" s="15"/>
      <c r="BD1073" s="15"/>
      <c r="BE1073" s="15"/>
      <c r="BF1073" s="15"/>
      <c r="BG1073" s="15"/>
      <c r="BH1073" s="15"/>
      <c r="BI1073" s="15"/>
      <c r="BJ1073" s="15"/>
      <c r="BK1073" s="15"/>
      <c r="BL1073" s="15"/>
      <c r="BM1073" s="15"/>
      <c r="BN1073" s="15"/>
      <c r="BO1073" s="15"/>
      <c r="BP1073" s="15"/>
      <c r="BQ1073" s="15"/>
      <c r="BR1073" s="15"/>
      <c r="BS1073" s="15"/>
      <c r="BT1073" s="15"/>
      <c r="BU1073" s="15"/>
      <c r="BV1073" s="15"/>
      <c r="BW1073" s="15"/>
      <c r="BX1073" s="15"/>
      <c r="BY1073" s="15"/>
      <c r="BZ1073" s="15"/>
      <c r="CA1073" s="15"/>
      <c r="CB1073" s="15"/>
      <c r="CC1073" s="15"/>
      <c r="CD1073" s="15"/>
      <c r="CE1073" s="15"/>
      <c r="CF1073" s="15"/>
      <c r="CG1073" s="15"/>
      <c r="CH1073" s="15"/>
      <c r="CI1073" s="15"/>
      <c r="CJ1073" s="15"/>
      <c r="CK1073" s="15"/>
      <c r="CL1073" s="15"/>
      <c r="CM1073" s="15"/>
      <c r="CN1073" s="15"/>
      <c r="CO1073" s="15"/>
      <c r="CP1073" s="15"/>
      <c r="CQ1073" s="15"/>
      <c r="CR1073" s="15"/>
      <c r="CS1073" s="15"/>
      <c r="CT1073" s="15"/>
      <c r="CU1073" s="15"/>
      <c r="CV1073" s="15"/>
      <c r="CW1073" s="15"/>
      <c r="CX1073" s="15"/>
      <c r="CY1073" s="15"/>
      <c r="CZ1073" s="15"/>
      <c r="DA1073" s="15"/>
      <c r="DB1073" s="15"/>
      <c r="DC1073" s="15"/>
      <c r="DD1073" s="15"/>
      <c r="DE1073" s="15"/>
      <c r="DF1073" s="15"/>
      <c r="DG1073" s="15"/>
      <c r="DH1073" s="15"/>
      <c r="DI1073" s="15"/>
      <c r="DJ1073" s="15"/>
      <c r="DK1073" s="15"/>
      <c r="DL1073" s="15"/>
      <c r="DM1073" s="15"/>
      <c r="DN1073" s="15"/>
      <c r="DO1073" s="15"/>
      <c r="DP1073" s="15"/>
      <c r="DQ1073" s="15"/>
      <c r="DR1073" s="15"/>
      <c r="DS1073" s="15"/>
      <c r="DT1073" s="15"/>
      <c r="DU1073" s="15"/>
      <c r="DV1073" s="15"/>
      <c r="DW1073" s="15"/>
      <c r="DX1073" s="15"/>
      <c r="DY1073" s="15"/>
      <c r="DZ1073" s="15"/>
      <c r="EA1073" s="15"/>
      <c r="EB1073" s="15"/>
      <c r="EC1073" s="15"/>
      <c r="ED1073" s="15"/>
      <c r="EE1073" s="15"/>
      <c r="EF1073" s="15"/>
      <c r="EG1073" s="15"/>
      <c r="EH1073" s="15"/>
      <c r="EI1073" s="15"/>
      <c r="EJ1073" s="15"/>
      <c r="EK1073" s="15"/>
      <c r="EL1073" s="15"/>
      <c r="EM1073" s="15"/>
      <c r="EN1073" s="15"/>
      <c r="EO1073" s="15"/>
      <c r="EP1073" s="15"/>
      <c r="EQ1073" s="15"/>
      <c r="ER1073" s="15"/>
      <c r="ES1073" s="15"/>
      <c r="ET1073" s="15"/>
      <c r="EU1073" s="15"/>
      <c r="EV1073" s="15"/>
      <c r="EW1073" s="15"/>
      <c r="EX1073" s="15"/>
      <c r="EY1073" s="15"/>
      <c r="EZ1073" s="15"/>
      <c r="FA1073" s="15"/>
      <c r="FB1073" s="15"/>
      <c r="FC1073" s="15"/>
      <c r="FD1073" s="15"/>
      <c r="FE1073" s="15"/>
      <c r="FF1073" s="15"/>
      <c r="FG1073" s="15"/>
      <c r="FH1073" s="15"/>
      <c r="FI1073" s="15"/>
      <c r="FJ1073" s="15"/>
      <c r="FK1073" s="15"/>
      <c r="FL1073" s="15"/>
      <c r="FM1073" s="15"/>
      <c r="FN1073" s="15"/>
      <c r="FO1073" s="15"/>
      <c r="FP1073" s="15"/>
      <c r="FQ1073" s="15"/>
      <c r="FR1073" s="15"/>
      <c r="FS1073" s="15"/>
      <c r="FT1073" s="15"/>
      <c r="FU1073" s="15"/>
      <c r="FV1073" s="15"/>
      <c r="FW1073" s="15"/>
      <c r="FX1073" s="15"/>
      <c r="FY1073" s="15"/>
      <c r="FZ1073" s="15"/>
      <c r="GA1073" s="15"/>
      <c r="GB1073" s="15"/>
      <c r="GC1073" s="15"/>
      <c r="GD1073" s="15"/>
      <c r="GE1073" s="15"/>
      <c r="GF1073" s="15"/>
      <c r="GG1073" s="15"/>
      <c r="GH1073" s="15"/>
      <c r="GI1073" s="15"/>
      <c r="GJ1073" s="15"/>
      <c r="GK1073" s="15"/>
      <c r="GL1073" s="15"/>
      <c r="GM1073" s="15"/>
      <c r="GN1073" s="15"/>
      <c r="GO1073" s="15"/>
      <c r="GP1073" s="15"/>
      <c r="GQ1073" s="15"/>
      <c r="GR1073" s="15"/>
      <c r="GS1073" s="15"/>
      <c r="GT1073" s="15"/>
      <c r="GU1073" s="15"/>
      <c r="GV1073" s="15"/>
      <c r="GW1073" s="15"/>
      <c r="GX1073" s="15"/>
      <c r="GY1073" s="15"/>
      <c r="GZ1073" s="15"/>
      <c r="HA1073" s="15"/>
      <c r="HB1073" s="15"/>
      <c r="HC1073" s="15"/>
      <c r="HD1073" s="15"/>
      <c r="HE1073" s="15"/>
      <c r="HF1073" s="15"/>
      <c r="HG1073" s="15"/>
      <c r="HH1073" s="15"/>
      <c r="HI1073" s="15"/>
      <c r="HJ1073" s="15"/>
      <c r="HK1073" s="15"/>
      <c r="HL1073" s="15"/>
      <c r="HM1073" s="15"/>
      <c r="HN1073" s="15"/>
      <c r="HO1073" s="15"/>
      <c r="HP1073" s="15"/>
      <c r="HQ1073" s="15"/>
      <c r="HR1073" s="15"/>
      <c r="HS1073" s="15"/>
      <c r="HT1073" s="15"/>
      <c r="HU1073" s="15"/>
      <c r="HV1073" s="15"/>
      <c r="HW1073" s="15"/>
      <c r="HX1073" s="15"/>
      <c r="HY1073" s="15"/>
      <c r="HZ1073" s="15"/>
      <c r="IA1073" s="15"/>
      <c r="IB1073" s="15"/>
      <c r="IC1073" s="15"/>
      <c r="ID1073" s="15"/>
    </row>
    <row r="1074" spans="1:238" s="12" customFormat="1" x14ac:dyDescent="0.2">
      <c r="A1074" s="11">
        <f t="shared" si="18"/>
        <v>1066</v>
      </c>
      <c r="B1074" s="32" t="s">
        <v>1492</v>
      </c>
      <c r="C1074" s="32" t="s">
        <v>759</v>
      </c>
      <c r="D1074" s="38" t="s">
        <v>148</v>
      </c>
      <c r="E1074" s="69" t="s">
        <v>1493</v>
      </c>
      <c r="F1074" s="33" t="s">
        <v>1494</v>
      </c>
      <c r="G1074" s="34">
        <v>617</v>
      </c>
      <c r="H1074" s="34">
        <v>1136</v>
      </c>
      <c r="I1074" s="37" t="s">
        <v>15</v>
      </c>
      <c r="J1074" s="35" t="s">
        <v>17</v>
      </c>
      <c r="K1074" s="36"/>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c r="FD1074" s="2"/>
      <c r="FE1074" s="2"/>
      <c r="FF1074" s="2"/>
      <c r="FG1074" s="2"/>
      <c r="FH1074" s="2"/>
      <c r="FI1074" s="2"/>
      <c r="FJ1074" s="2"/>
      <c r="FK1074" s="2"/>
      <c r="FL1074" s="2"/>
      <c r="FM1074" s="2"/>
      <c r="FN1074" s="2"/>
      <c r="FO1074" s="2"/>
      <c r="FP1074" s="2"/>
      <c r="FQ1074" s="2"/>
      <c r="FR1074" s="2"/>
      <c r="FS1074" s="2"/>
      <c r="FT1074" s="2"/>
      <c r="FU1074" s="2"/>
      <c r="FV1074" s="2"/>
      <c r="FW1074" s="2"/>
      <c r="FX1074" s="2"/>
      <c r="FY1074" s="2"/>
      <c r="FZ1074" s="2"/>
      <c r="GA1074" s="2"/>
      <c r="GB1074" s="2"/>
      <c r="GC1074" s="2"/>
      <c r="GD1074" s="2"/>
      <c r="GE1074" s="2"/>
      <c r="GF1074" s="2"/>
      <c r="GG1074" s="2"/>
      <c r="GH1074" s="2"/>
      <c r="GI1074" s="2"/>
      <c r="GJ1074" s="2"/>
      <c r="GK1074" s="2"/>
      <c r="GL1074" s="2"/>
      <c r="GM1074" s="2"/>
      <c r="GN1074" s="2"/>
      <c r="GO1074" s="2"/>
      <c r="GP1074" s="2"/>
      <c r="GQ1074" s="2"/>
      <c r="GR1074" s="2"/>
      <c r="GS1074" s="2"/>
      <c r="GT1074" s="2"/>
      <c r="GU1074" s="2"/>
      <c r="GV1074" s="2"/>
      <c r="GW1074" s="2"/>
      <c r="GX1074" s="2"/>
      <c r="GY1074" s="2"/>
      <c r="GZ1074" s="2"/>
      <c r="HA1074" s="2"/>
      <c r="HB1074" s="2"/>
      <c r="HC1074" s="2"/>
      <c r="HD1074" s="2"/>
      <c r="HE1074" s="2"/>
      <c r="HF1074" s="2"/>
      <c r="HG1074" s="2"/>
      <c r="HH1074" s="2"/>
      <c r="HI1074" s="2"/>
      <c r="HJ1074" s="2"/>
      <c r="HK1074" s="2"/>
      <c r="HL1074" s="2"/>
      <c r="HM1074" s="2"/>
      <c r="HN1074" s="2"/>
      <c r="HO1074" s="2"/>
      <c r="HP1074" s="2"/>
      <c r="HQ1074" s="2"/>
      <c r="HR1074" s="2"/>
      <c r="HS1074" s="2"/>
      <c r="HT1074" s="2"/>
      <c r="HU1074" s="2"/>
      <c r="HV1074" s="2"/>
      <c r="HW1074" s="2"/>
      <c r="HX1074" s="2"/>
      <c r="HY1074" s="2"/>
      <c r="HZ1074" s="2"/>
      <c r="IA1074" s="2"/>
      <c r="IB1074" s="2"/>
      <c r="IC1074" s="2"/>
      <c r="ID1074" s="2"/>
    </row>
    <row r="1075" spans="1:238" s="12" customFormat="1" x14ac:dyDescent="0.2">
      <c r="A1075" s="11">
        <f t="shared" si="18"/>
        <v>1067</v>
      </c>
      <c r="B1075" s="32" t="s">
        <v>1495</v>
      </c>
      <c r="C1075" s="32" t="s">
        <v>759</v>
      </c>
      <c r="D1075" s="38" t="s">
        <v>148</v>
      </c>
      <c r="E1075" s="69" t="s">
        <v>1493</v>
      </c>
      <c r="F1075" s="33" t="s">
        <v>1494</v>
      </c>
      <c r="G1075" s="34">
        <v>172</v>
      </c>
      <c r="H1075" s="34">
        <v>405</v>
      </c>
      <c r="I1075" s="37" t="s">
        <v>15</v>
      </c>
      <c r="J1075" s="35" t="s">
        <v>17</v>
      </c>
      <c r="K1075" s="36"/>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c r="DX1075" s="2"/>
      <c r="DY1075" s="2"/>
      <c r="DZ1075" s="2"/>
      <c r="EA1075" s="2"/>
      <c r="EB1075" s="2"/>
      <c r="EC1075" s="2"/>
      <c r="ED1075" s="2"/>
      <c r="EE1075" s="2"/>
      <c r="EF1075" s="2"/>
      <c r="EG1075" s="2"/>
      <c r="EH1075" s="2"/>
      <c r="EI1075" s="2"/>
      <c r="EJ1075" s="2"/>
      <c r="EK1075" s="2"/>
      <c r="EL1075" s="2"/>
      <c r="EM1075" s="2"/>
      <c r="EN1075" s="2"/>
      <c r="EO1075" s="2"/>
      <c r="EP1075" s="2"/>
      <c r="EQ1075" s="2"/>
      <c r="ER1075" s="2"/>
      <c r="ES1075" s="2"/>
      <c r="ET1075" s="2"/>
      <c r="EU1075" s="2"/>
      <c r="EV1075" s="2"/>
      <c r="EW1075" s="2"/>
      <c r="EX1075" s="2"/>
      <c r="EY1075" s="2"/>
      <c r="EZ1075" s="2"/>
      <c r="FA1075" s="2"/>
      <c r="FB1075" s="2"/>
      <c r="FC1075" s="2"/>
      <c r="FD1075" s="2"/>
      <c r="FE1075" s="2"/>
      <c r="FF1075" s="2"/>
      <c r="FG1075" s="2"/>
      <c r="FH1075" s="2"/>
      <c r="FI1075" s="2"/>
      <c r="FJ1075" s="2"/>
      <c r="FK1075" s="2"/>
      <c r="FL1075" s="2"/>
      <c r="FM1075" s="2"/>
      <c r="FN1075" s="2"/>
      <c r="FO1075" s="2"/>
      <c r="FP1075" s="2"/>
      <c r="FQ1075" s="2"/>
      <c r="FR1075" s="2"/>
      <c r="FS1075" s="2"/>
      <c r="FT1075" s="2"/>
      <c r="FU1075" s="2"/>
      <c r="FV1075" s="2"/>
      <c r="FW1075" s="2"/>
      <c r="FX1075" s="2"/>
      <c r="FY1075" s="2"/>
      <c r="FZ1075" s="2"/>
      <c r="GA1075" s="2"/>
      <c r="GB1075" s="2"/>
      <c r="GC1075" s="2"/>
      <c r="GD1075" s="2"/>
      <c r="GE1075" s="2"/>
      <c r="GF1075" s="2"/>
      <c r="GG1075" s="2"/>
      <c r="GH1075" s="2"/>
      <c r="GI1075" s="2"/>
      <c r="GJ1075" s="2"/>
      <c r="GK1075" s="2"/>
      <c r="GL1075" s="2"/>
      <c r="GM1075" s="2"/>
      <c r="GN1075" s="2"/>
      <c r="GO1075" s="2"/>
      <c r="GP1075" s="2"/>
      <c r="GQ1075" s="2"/>
      <c r="GR1075" s="2"/>
      <c r="GS1075" s="2"/>
      <c r="GT1075" s="2"/>
      <c r="GU1075" s="2"/>
      <c r="GV1075" s="2"/>
      <c r="GW1075" s="2"/>
      <c r="GX1075" s="2"/>
      <c r="GY1075" s="2"/>
      <c r="GZ1075" s="2"/>
      <c r="HA1075" s="2"/>
      <c r="HB1075" s="2"/>
      <c r="HC1075" s="2"/>
      <c r="HD1075" s="2"/>
      <c r="HE1075" s="2"/>
      <c r="HF1075" s="2"/>
      <c r="HG1075" s="2"/>
      <c r="HH1075" s="2"/>
      <c r="HI1075" s="2"/>
      <c r="HJ1075" s="2"/>
      <c r="HK1075" s="2"/>
      <c r="HL1075" s="2"/>
      <c r="HM1075" s="2"/>
      <c r="HN1075" s="2"/>
      <c r="HO1075" s="2"/>
      <c r="HP1075" s="2"/>
      <c r="HQ1075" s="2"/>
      <c r="HR1075" s="2"/>
      <c r="HS1075" s="2"/>
      <c r="HT1075" s="2"/>
      <c r="HU1075" s="2"/>
      <c r="HV1075" s="2"/>
      <c r="HW1075" s="2"/>
      <c r="HX1075" s="2"/>
      <c r="HY1075" s="2"/>
      <c r="HZ1075" s="2"/>
      <c r="IA1075" s="2"/>
      <c r="IB1075" s="2"/>
      <c r="IC1075" s="2"/>
      <c r="ID1075" s="2"/>
    </row>
    <row r="1076" spans="1:238" s="12" customFormat="1" x14ac:dyDescent="0.2">
      <c r="A1076" s="11">
        <f t="shared" si="18"/>
        <v>1068</v>
      </c>
      <c r="B1076" s="32" t="s">
        <v>1544</v>
      </c>
      <c r="C1076" s="32" t="s">
        <v>759</v>
      </c>
      <c r="D1076" s="38" t="s">
        <v>148</v>
      </c>
      <c r="E1076" s="69" t="s">
        <v>1545</v>
      </c>
      <c r="F1076" s="33" t="s">
        <v>1546</v>
      </c>
      <c r="G1076" s="34">
        <v>900</v>
      </c>
      <c r="H1076" s="34">
        <v>1529</v>
      </c>
      <c r="I1076" s="37" t="s">
        <v>18</v>
      </c>
      <c r="J1076" s="35" t="s">
        <v>17</v>
      </c>
      <c r="K1076" s="36"/>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c r="AP1076" s="15"/>
      <c r="AQ1076" s="15"/>
      <c r="AR1076" s="15"/>
      <c r="AS1076" s="15"/>
      <c r="AT1076" s="15"/>
      <c r="AU1076" s="15"/>
      <c r="AV1076" s="15"/>
      <c r="AW1076" s="15"/>
      <c r="AX1076" s="15"/>
      <c r="AY1076" s="15"/>
      <c r="AZ1076" s="15"/>
      <c r="BA1076" s="15"/>
      <c r="BB1076" s="15"/>
      <c r="BC1076" s="15"/>
      <c r="BD1076" s="15"/>
      <c r="BE1076" s="15"/>
      <c r="BF1076" s="15"/>
      <c r="BG1076" s="15"/>
      <c r="BH1076" s="15"/>
      <c r="BI1076" s="15"/>
      <c r="BJ1076" s="15"/>
      <c r="BK1076" s="15"/>
      <c r="BL1076" s="15"/>
      <c r="BM1076" s="15"/>
      <c r="BN1076" s="15"/>
      <c r="BO1076" s="15"/>
      <c r="BP1076" s="15"/>
      <c r="BQ1076" s="15"/>
      <c r="BR1076" s="15"/>
      <c r="BS1076" s="15"/>
      <c r="BT1076" s="15"/>
      <c r="BU1076" s="15"/>
      <c r="BV1076" s="15"/>
      <c r="BW1076" s="15"/>
      <c r="BX1076" s="15"/>
      <c r="BY1076" s="15"/>
      <c r="BZ1076" s="15"/>
      <c r="CA1076" s="15"/>
      <c r="CB1076" s="15"/>
      <c r="CC1076" s="15"/>
      <c r="CD1076" s="15"/>
      <c r="CE1076" s="15"/>
      <c r="CF1076" s="15"/>
      <c r="CG1076" s="15"/>
      <c r="CH1076" s="15"/>
      <c r="CI1076" s="15"/>
      <c r="CJ1076" s="15"/>
      <c r="CK1076" s="15"/>
      <c r="CL1076" s="15"/>
      <c r="CM1076" s="15"/>
      <c r="CN1076" s="15"/>
      <c r="CO1076" s="15"/>
      <c r="CP1076" s="15"/>
      <c r="CQ1076" s="15"/>
      <c r="CR1076" s="15"/>
      <c r="CS1076" s="15"/>
      <c r="CT1076" s="15"/>
      <c r="CU1076" s="15"/>
      <c r="CV1076" s="15"/>
      <c r="CW1076" s="15"/>
      <c r="CX1076" s="15"/>
      <c r="CY1076" s="15"/>
      <c r="CZ1076" s="15"/>
      <c r="DA1076" s="15"/>
      <c r="DB1076" s="15"/>
      <c r="DC1076" s="15"/>
      <c r="DD1076" s="15"/>
      <c r="DE1076" s="15"/>
      <c r="DF1076" s="15"/>
      <c r="DG1076" s="15"/>
      <c r="DH1076" s="15"/>
      <c r="DI1076" s="15"/>
      <c r="DJ1076" s="15"/>
      <c r="DK1076" s="15"/>
      <c r="DL1076" s="15"/>
      <c r="DM1076" s="15"/>
      <c r="DN1076" s="15"/>
      <c r="DO1076" s="15"/>
      <c r="DP1076" s="15"/>
      <c r="DQ1076" s="15"/>
      <c r="DR1076" s="15"/>
      <c r="DS1076" s="15"/>
      <c r="DT1076" s="15"/>
      <c r="DU1076" s="15"/>
      <c r="DV1076" s="15"/>
      <c r="DW1076" s="15"/>
      <c r="DX1076" s="15"/>
      <c r="DY1076" s="15"/>
      <c r="DZ1076" s="15"/>
      <c r="EA1076" s="15"/>
      <c r="EB1076" s="15"/>
      <c r="EC1076" s="15"/>
      <c r="ED1076" s="15"/>
      <c r="EE1076" s="15"/>
      <c r="EF1076" s="15"/>
      <c r="EG1076" s="15"/>
      <c r="EH1076" s="15"/>
      <c r="EI1076" s="15"/>
      <c r="EJ1076" s="15"/>
      <c r="EK1076" s="15"/>
      <c r="EL1076" s="15"/>
      <c r="EM1076" s="15"/>
      <c r="EN1076" s="15"/>
      <c r="EO1076" s="15"/>
      <c r="EP1076" s="15"/>
      <c r="EQ1076" s="15"/>
      <c r="ER1076" s="15"/>
      <c r="ES1076" s="15"/>
      <c r="ET1076" s="15"/>
      <c r="EU1076" s="15"/>
      <c r="EV1076" s="15"/>
      <c r="EW1076" s="15"/>
      <c r="EX1076" s="15"/>
      <c r="EY1076" s="15"/>
      <c r="EZ1076" s="15"/>
      <c r="FA1076" s="15"/>
      <c r="FB1076" s="15"/>
      <c r="FC1076" s="15"/>
      <c r="FD1076" s="15"/>
      <c r="FE1076" s="15"/>
      <c r="FF1076" s="15"/>
      <c r="FG1076" s="15"/>
      <c r="FH1076" s="15"/>
      <c r="FI1076" s="15"/>
      <c r="FJ1076" s="15"/>
      <c r="FK1076" s="15"/>
      <c r="FL1076" s="15"/>
      <c r="FM1076" s="15"/>
      <c r="FN1076" s="15"/>
      <c r="FO1076" s="15"/>
      <c r="FP1076" s="15"/>
      <c r="FQ1076" s="15"/>
      <c r="FR1076" s="15"/>
      <c r="FS1076" s="15"/>
      <c r="FT1076" s="15"/>
      <c r="FU1076" s="15"/>
      <c r="FV1076" s="15"/>
      <c r="FW1076" s="15"/>
      <c r="FX1076" s="15"/>
      <c r="FY1076" s="15"/>
      <c r="FZ1076" s="15"/>
      <c r="GA1076" s="15"/>
      <c r="GB1076" s="15"/>
      <c r="GC1076" s="15"/>
      <c r="GD1076" s="15"/>
      <c r="GE1076" s="15"/>
      <c r="GF1076" s="15"/>
      <c r="GG1076" s="15"/>
      <c r="GH1076" s="15"/>
      <c r="GI1076" s="15"/>
      <c r="GJ1076" s="15"/>
      <c r="GK1076" s="15"/>
      <c r="GL1076" s="15"/>
      <c r="GM1076" s="15"/>
      <c r="GN1076" s="15"/>
      <c r="GO1076" s="15"/>
      <c r="GP1076" s="15"/>
      <c r="GQ1076" s="15"/>
      <c r="GR1076" s="15"/>
      <c r="GS1076" s="15"/>
      <c r="GT1076" s="15"/>
      <c r="GU1076" s="15"/>
      <c r="GV1076" s="15"/>
      <c r="GW1076" s="15"/>
      <c r="GX1076" s="15"/>
      <c r="GY1076" s="15"/>
      <c r="GZ1076" s="15"/>
      <c r="HA1076" s="15"/>
      <c r="HB1076" s="15"/>
      <c r="HC1076" s="15"/>
      <c r="HD1076" s="15"/>
      <c r="HE1076" s="15"/>
      <c r="HF1076" s="15"/>
      <c r="HG1076" s="15"/>
      <c r="HH1076" s="15"/>
      <c r="HI1076" s="15"/>
      <c r="HJ1076" s="15"/>
      <c r="HK1076" s="15"/>
      <c r="HL1076" s="15"/>
      <c r="HM1076" s="15"/>
      <c r="HN1076" s="15"/>
      <c r="HO1076" s="15"/>
      <c r="HP1076" s="15"/>
      <c r="HQ1076" s="15"/>
      <c r="HR1076" s="15"/>
      <c r="HS1076" s="15"/>
      <c r="HT1076" s="15"/>
      <c r="HU1076" s="15"/>
      <c r="HV1076" s="15"/>
      <c r="HW1076" s="15"/>
      <c r="HX1076" s="15"/>
      <c r="HY1076" s="15"/>
      <c r="HZ1076" s="15"/>
      <c r="IA1076" s="15"/>
      <c r="IB1076" s="15"/>
      <c r="IC1076" s="15"/>
      <c r="ID1076" s="15"/>
    </row>
    <row r="1077" spans="1:238" s="12" customFormat="1" x14ac:dyDescent="0.2">
      <c r="A1077" s="11">
        <f t="shared" si="18"/>
        <v>1069</v>
      </c>
      <c r="B1077" s="32" t="s">
        <v>1574</v>
      </c>
      <c r="C1077" s="32" t="s">
        <v>759</v>
      </c>
      <c r="D1077" s="38" t="s">
        <v>148</v>
      </c>
      <c r="E1077" s="68" t="s">
        <v>1575</v>
      </c>
      <c r="F1077" s="33" t="s">
        <v>1143</v>
      </c>
      <c r="G1077" s="34">
        <v>745</v>
      </c>
      <c r="H1077" s="34">
        <v>1411</v>
      </c>
      <c r="I1077" s="37" t="s">
        <v>15</v>
      </c>
      <c r="J1077" s="35" t="s">
        <v>17</v>
      </c>
      <c r="K1077" s="36"/>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c r="FD1077" s="2"/>
      <c r="FE1077" s="2"/>
      <c r="FF1077" s="2"/>
      <c r="FG1077" s="2"/>
      <c r="FH1077" s="2"/>
      <c r="FI1077" s="2"/>
      <c r="FJ1077" s="2"/>
      <c r="FK1077" s="2"/>
      <c r="FL1077" s="2"/>
      <c r="FM1077" s="2"/>
      <c r="FN1077" s="2"/>
      <c r="FO1077" s="2"/>
      <c r="FP1077" s="2"/>
      <c r="FQ1077" s="2"/>
      <c r="FR1077" s="2"/>
      <c r="FS1077" s="2"/>
      <c r="FT1077" s="2"/>
      <c r="FU1077" s="2"/>
      <c r="FV1077" s="2"/>
      <c r="FW1077" s="2"/>
      <c r="FX1077" s="2"/>
      <c r="FY1077" s="2"/>
      <c r="FZ1077" s="2"/>
      <c r="GA1077" s="2"/>
      <c r="GB1077" s="2"/>
      <c r="GC1077" s="2"/>
      <c r="GD1077" s="2"/>
      <c r="GE1077" s="2"/>
      <c r="GF1077" s="2"/>
      <c r="GG1077" s="2"/>
      <c r="GH1077" s="2"/>
      <c r="GI1077" s="2"/>
      <c r="GJ1077" s="2"/>
      <c r="GK1077" s="2"/>
      <c r="GL1077" s="2"/>
      <c r="GM1077" s="2"/>
      <c r="GN1077" s="2"/>
      <c r="GO1077" s="2"/>
      <c r="GP1077" s="2"/>
      <c r="GQ1077" s="2"/>
      <c r="GR1077" s="2"/>
      <c r="GS1077" s="2"/>
      <c r="GT1077" s="2"/>
      <c r="GU1077" s="2"/>
      <c r="GV1077" s="2"/>
      <c r="GW1077" s="2"/>
      <c r="GX1077" s="2"/>
      <c r="GY1077" s="2"/>
      <c r="GZ1077" s="2"/>
      <c r="HA1077" s="2"/>
      <c r="HB1077" s="2"/>
      <c r="HC1077" s="2"/>
      <c r="HD1077" s="2"/>
      <c r="HE1077" s="2"/>
      <c r="HF1077" s="2"/>
      <c r="HG1077" s="2"/>
      <c r="HH1077" s="2"/>
      <c r="HI1077" s="2"/>
      <c r="HJ1077" s="2"/>
      <c r="HK1077" s="2"/>
      <c r="HL1077" s="2"/>
      <c r="HM1077" s="2"/>
      <c r="HN1077" s="2"/>
      <c r="HO1077" s="2"/>
      <c r="HP1077" s="2"/>
      <c r="HQ1077" s="2"/>
      <c r="HR1077" s="2"/>
      <c r="HS1077" s="2"/>
      <c r="HT1077" s="2"/>
      <c r="HU1077" s="2"/>
      <c r="HV1077" s="2"/>
      <c r="HW1077" s="2"/>
      <c r="HX1077" s="2"/>
      <c r="HY1077" s="2"/>
      <c r="HZ1077" s="2"/>
      <c r="IA1077" s="2"/>
      <c r="IB1077" s="2"/>
      <c r="IC1077" s="2"/>
      <c r="ID1077" s="2"/>
    </row>
    <row r="1078" spans="1:238" s="12" customFormat="1" x14ac:dyDescent="0.2">
      <c r="A1078" s="11">
        <f t="shared" si="18"/>
        <v>1070</v>
      </c>
      <c r="B1078" s="32" t="s">
        <v>1700</v>
      </c>
      <c r="C1078" s="38" t="s">
        <v>759</v>
      </c>
      <c r="D1078" s="38" t="s">
        <v>148</v>
      </c>
      <c r="E1078" s="68" t="s">
        <v>1701</v>
      </c>
      <c r="F1078" s="33" t="s">
        <v>155</v>
      </c>
      <c r="G1078" s="34">
        <v>579</v>
      </c>
      <c r="H1078" s="34">
        <v>592</v>
      </c>
      <c r="I1078" s="37" t="s">
        <v>15</v>
      </c>
      <c r="J1078" s="35" t="s">
        <v>17</v>
      </c>
      <c r="K1078" s="36"/>
      <c r="L1078" s="17"/>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c r="AM1078" s="17"/>
      <c r="AN1078" s="17"/>
      <c r="AO1078" s="17"/>
      <c r="AP1078" s="17"/>
      <c r="AQ1078" s="17"/>
      <c r="AR1078" s="17"/>
      <c r="AS1078" s="17"/>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c r="BO1078" s="17"/>
      <c r="BP1078" s="17"/>
      <c r="BQ1078" s="17"/>
      <c r="BR1078" s="17"/>
      <c r="BS1078" s="17"/>
      <c r="BT1078" s="17"/>
      <c r="BU1078" s="17"/>
      <c r="BV1078" s="17"/>
      <c r="BW1078" s="17"/>
      <c r="BX1078" s="17"/>
      <c r="BY1078" s="17"/>
      <c r="BZ1078" s="17"/>
      <c r="CA1078" s="17"/>
      <c r="CB1078" s="17"/>
      <c r="CC1078" s="17"/>
      <c r="CD1078" s="17"/>
      <c r="CE1078" s="17"/>
      <c r="CF1078" s="17"/>
      <c r="CG1078" s="17"/>
      <c r="CH1078" s="17"/>
      <c r="CI1078" s="17"/>
      <c r="CJ1078" s="17"/>
      <c r="CK1078" s="17"/>
      <c r="CL1078" s="17"/>
      <c r="CM1078" s="17"/>
      <c r="CN1078" s="17"/>
      <c r="CO1078" s="17"/>
      <c r="CP1078" s="17"/>
      <c r="CQ1078" s="17"/>
      <c r="CR1078" s="17"/>
      <c r="CS1078" s="17"/>
      <c r="CT1078" s="17"/>
      <c r="CU1078" s="17"/>
      <c r="CV1078" s="17"/>
      <c r="CW1078" s="17"/>
      <c r="CX1078" s="17"/>
      <c r="CY1078" s="17"/>
      <c r="CZ1078" s="17"/>
      <c r="DA1078" s="17"/>
      <c r="DB1078" s="17"/>
      <c r="DC1078" s="17"/>
      <c r="DD1078" s="17"/>
      <c r="DE1078" s="17"/>
      <c r="DF1078" s="17"/>
      <c r="DG1078" s="17"/>
      <c r="DH1078" s="17"/>
      <c r="DI1078" s="17"/>
      <c r="DJ1078" s="17"/>
      <c r="DK1078" s="17"/>
      <c r="DL1078" s="17"/>
      <c r="DM1078" s="17"/>
      <c r="DN1078" s="17"/>
      <c r="DO1078" s="17"/>
      <c r="DP1078" s="17"/>
      <c r="DQ1078" s="17"/>
      <c r="DR1078" s="17"/>
      <c r="DS1078" s="17"/>
      <c r="DT1078" s="17"/>
      <c r="DU1078" s="17"/>
      <c r="DV1078" s="17"/>
      <c r="DW1078" s="17"/>
      <c r="DX1078" s="17"/>
      <c r="DY1078" s="17"/>
      <c r="DZ1078" s="17"/>
      <c r="EA1078" s="17"/>
      <c r="EB1078" s="17" t="s">
        <v>707</v>
      </c>
      <c r="EC1078" s="17"/>
      <c r="ED1078" s="17"/>
      <c r="EE1078" s="17"/>
      <c r="EF1078" s="17"/>
      <c r="EG1078" s="17"/>
      <c r="EH1078" s="17"/>
      <c r="EI1078" s="17"/>
      <c r="EJ1078" s="17"/>
      <c r="EK1078" s="17"/>
      <c r="EL1078" s="17"/>
      <c r="EM1078" s="17"/>
      <c r="EN1078" s="17"/>
      <c r="EO1078" s="17"/>
      <c r="EP1078" s="17"/>
      <c r="EQ1078" s="17"/>
      <c r="ER1078" s="17"/>
      <c r="ES1078" s="17"/>
      <c r="ET1078" s="17"/>
      <c r="EU1078" s="17"/>
      <c r="EV1078" s="17"/>
      <c r="EW1078" s="17"/>
      <c r="EX1078" s="17"/>
      <c r="EY1078" s="17"/>
      <c r="EZ1078" s="17"/>
      <c r="FA1078" s="17"/>
      <c r="FB1078" s="17"/>
      <c r="FC1078" s="17"/>
      <c r="FD1078" s="17"/>
      <c r="FE1078" s="17"/>
      <c r="FF1078" s="17"/>
      <c r="FG1078" s="17"/>
      <c r="FH1078" s="17"/>
      <c r="FI1078" s="17"/>
      <c r="FJ1078" s="17"/>
      <c r="FK1078" s="17"/>
      <c r="FL1078" s="17"/>
      <c r="FM1078" s="17"/>
      <c r="FN1078" s="17"/>
      <c r="FO1078" s="17"/>
      <c r="FP1078" s="17"/>
      <c r="FQ1078" s="17"/>
      <c r="FR1078" s="17"/>
      <c r="FS1078" s="17"/>
      <c r="FT1078" s="17"/>
      <c r="FU1078" s="17"/>
      <c r="FV1078" s="17"/>
      <c r="FW1078" s="17"/>
      <c r="FX1078" s="17"/>
      <c r="FY1078" s="17"/>
      <c r="FZ1078" s="17"/>
      <c r="GA1078" s="17"/>
      <c r="GB1078" s="17"/>
      <c r="GC1078" s="17"/>
      <c r="GD1078" s="17"/>
      <c r="GE1078" s="17"/>
      <c r="GF1078" s="17"/>
      <c r="GG1078" s="17"/>
      <c r="GH1078" s="17"/>
      <c r="GI1078" s="17"/>
      <c r="GJ1078" s="17"/>
      <c r="GK1078" s="17"/>
      <c r="GL1078" s="17"/>
      <c r="GM1078" s="17"/>
      <c r="GN1078" s="17"/>
      <c r="GO1078" s="17"/>
      <c r="GP1078" s="17"/>
      <c r="GQ1078" s="17"/>
      <c r="GR1078" s="17"/>
      <c r="GS1078" s="17"/>
      <c r="GT1078" s="17"/>
      <c r="GU1078" s="17"/>
      <c r="GV1078" s="17"/>
      <c r="GW1078" s="17"/>
      <c r="GX1078" s="17"/>
      <c r="GY1078" s="17"/>
      <c r="GZ1078" s="17"/>
      <c r="HA1078" s="17"/>
      <c r="HB1078" s="17"/>
      <c r="HC1078" s="17"/>
      <c r="HD1078" s="17"/>
      <c r="HE1078" s="17"/>
      <c r="HF1078" s="17"/>
      <c r="HG1078" s="17"/>
      <c r="HH1078" s="17"/>
      <c r="HI1078" s="17"/>
      <c r="HJ1078" s="17"/>
      <c r="HK1078" s="17"/>
      <c r="HL1078" s="17"/>
      <c r="HM1078" s="17"/>
      <c r="HN1078" s="17"/>
      <c r="HO1078" s="17"/>
      <c r="HP1078" s="13"/>
      <c r="HQ1078" s="13"/>
      <c r="HR1078" s="13"/>
      <c r="HS1078" s="13"/>
      <c r="HT1078" s="13"/>
      <c r="HU1078" s="13"/>
      <c r="HV1078" s="13"/>
      <c r="HW1078" s="13"/>
      <c r="HX1078" s="13"/>
      <c r="HY1078" s="13"/>
      <c r="HZ1078" s="13"/>
      <c r="IA1078" s="13"/>
      <c r="IB1078" s="13"/>
      <c r="IC1078" s="13"/>
      <c r="ID1078" s="13"/>
    </row>
    <row r="1079" spans="1:238" s="12" customFormat="1" x14ac:dyDescent="0.2">
      <c r="A1079" s="11">
        <f t="shared" si="18"/>
        <v>1071</v>
      </c>
      <c r="B1079" s="32" t="s">
        <v>1705</v>
      </c>
      <c r="C1079" s="32" t="s">
        <v>759</v>
      </c>
      <c r="D1079" s="38" t="s">
        <v>148</v>
      </c>
      <c r="E1079" s="68" t="s">
        <v>1706</v>
      </c>
      <c r="F1079" s="33" t="s">
        <v>134</v>
      </c>
      <c r="G1079" s="34">
        <v>1260</v>
      </c>
      <c r="H1079" s="34">
        <v>2734</v>
      </c>
      <c r="I1079" s="37" t="s">
        <v>18</v>
      </c>
      <c r="J1079" s="35" t="s">
        <v>17</v>
      </c>
      <c r="K1079" s="36"/>
      <c r="L1079" s="17"/>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c r="AM1079" s="17"/>
      <c r="AN1079" s="17"/>
      <c r="AO1079" s="17"/>
      <c r="AP1079" s="17"/>
      <c r="AQ1079" s="17"/>
      <c r="AR1079" s="17"/>
      <c r="AS1079" s="17"/>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c r="BO1079" s="17"/>
      <c r="BP1079" s="17"/>
      <c r="BQ1079" s="17"/>
      <c r="BR1079" s="17"/>
      <c r="BS1079" s="17"/>
      <c r="BT1079" s="17"/>
      <c r="BU1079" s="17"/>
      <c r="BV1079" s="17"/>
      <c r="BW1079" s="17"/>
      <c r="BX1079" s="17"/>
      <c r="BY1079" s="17"/>
      <c r="BZ1079" s="17"/>
      <c r="CA1079" s="17"/>
      <c r="CB1079" s="17"/>
      <c r="CC1079" s="17"/>
      <c r="CD1079" s="17"/>
      <c r="CE1079" s="17"/>
      <c r="CF1079" s="17"/>
      <c r="CG1079" s="17"/>
      <c r="CH1079" s="17"/>
      <c r="CI1079" s="17"/>
      <c r="CJ1079" s="17"/>
      <c r="CK1079" s="17"/>
      <c r="CL1079" s="17"/>
      <c r="CM1079" s="17"/>
      <c r="CN1079" s="17"/>
      <c r="CO1079" s="17"/>
      <c r="CP1079" s="17"/>
      <c r="CQ1079" s="17"/>
      <c r="CR1079" s="17"/>
      <c r="CS1079" s="17"/>
      <c r="CT1079" s="17"/>
      <c r="CU1079" s="17"/>
      <c r="CV1079" s="17"/>
      <c r="CW1079" s="17"/>
      <c r="CX1079" s="17"/>
      <c r="CY1079" s="17"/>
      <c r="CZ1079" s="17"/>
      <c r="DA1079" s="17"/>
      <c r="DB1079" s="17"/>
      <c r="DC1079" s="17"/>
      <c r="DD1079" s="17"/>
      <c r="DE1079" s="17"/>
      <c r="DF1079" s="17"/>
      <c r="DG1079" s="17"/>
      <c r="DH1079" s="17"/>
      <c r="DI1079" s="17"/>
      <c r="DJ1079" s="17"/>
      <c r="DK1079" s="17"/>
      <c r="DL1079" s="17"/>
      <c r="DM1079" s="17"/>
      <c r="DN1079" s="17"/>
      <c r="DO1079" s="17"/>
      <c r="DP1079" s="17"/>
      <c r="DQ1079" s="17"/>
      <c r="DR1079" s="17"/>
      <c r="DS1079" s="17"/>
      <c r="DT1079" s="17"/>
      <c r="DU1079" s="17"/>
      <c r="DV1079" s="17"/>
      <c r="DW1079" s="17"/>
      <c r="DX1079" s="17"/>
      <c r="DY1079" s="17"/>
      <c r="DZ1079" s="17"/>
      <c r="EA1079" s="17"/>
      <c r="EB1079" s="17"/>
      <c r="EC1079" s="17"/>
      <c r="ED1079" s="17"/>
      <c r="EE1079" s="17"/>
      <c r="EF1079" s="17"/>
      <c r="EG1079" s="17"/>
      <c r="EH1079" s="17"/>
      <c r="EI1079" s="17"/>
      <c r="EJ1079" s="17"/>
      <c r="EK1079" s="17"/>
      <c r="EL1079" s="17"/>
      <c r="EM1079" s="17"/>
      <c r="EN1079" s="17"/>
      <c r="EO1079" s="17"/>
      <c r="EP1079" s="17"/>
      <c r="EQ1079" s="17"/>
      <c r="ER1079" s="17"/>
      <c r="ES1079" s="17"/>
      <c r="ET1079" s="17"/>
      <c r="EU1079" s="17"/>
      <c r="EV1079" s="17"/>
      <c r="EW1079" s="17"/>
      <c r="EX1079" s="17"/>
      <c r="EY1079" s="17"/>
      <c r="EZ1079" s="17"/>
      <c r="FA1079" s="17"/>
      <c r="FB1079" s="17"/>
      <c r="FC1079" s="17"/>
      <c r="FD1079" s="17"/>
      <c r="FE1079" s="17"/>
      <c r="FF1079" s="17"/>
      <c r="FG1079" s="17"/>
      <c r="FH1079" s="17"/>
      <c r="FI1079" s="17"/>
      <c r="FJ1079" s="17"/>
      <c r="FK1079" s="17"/>
      <c r="FL1079" s="17"/>
      <c r="FM1079" s="17"/>
      <c r="FN1079" s="17"/>
      <c r="FO1079" s="17"/>
      <c r="FP1079" s="17"/>
      <c r="FQ1079" s="17"/>
      <c r="FR1079" s="17"/>
      <c r="FS1079" s="17"/>
      <c r="FT1079" s="17"/>
      <c r="FU1079" s="17"/>
      <c r="FV1079" s="17"/>
      <c r="FW1079" s="17"/>
      <c r="FX1079" s="17"/>
      <c r="FY1079" s="17"/>
      <c r="FZ1079" s="17"/>
      <c r="GA1079" s="17"/>
      <c r="GB1079" s="17"/>
      <c r="GC1079" s="17"/>
      <c r="GD1079" s="17"/>
      <c r="GE1079" s="17"/>
      <c r="GF1079" s="17"/>
      <c r="GG1079" s="17"/>
      <c r="GH1079" s="17"/>
      <c r="GI1079" s="17"/>
      <c r="GJ1079" s="17"/>
      <c r="GK1079" s="17"/>
      <c r="GL1079" s="17"/>
      <c r="GM1079" s="17"/>
      <c r="GN1079" s="17"/>
      <c r="GO1079" s="17"/>
      <c r="GP1079" s="17"/>
      <c r="GQ1079" s="17"/>
      <c r="GR1079" s="17"/>
      <c r="GS1079" s="17"/>
      <c r="GT1079" s="17"/>
      <c r="GU1079" s="17"/>
      <c r="GV1079" s="17"/>
      <c r="GW1079" s="17"/>
      <c r="GX1079" s="17"/>
      <c r="GY1079" s="17"/>
      <c r="GZ1079" s="17"/>
      <c r="HA1079" s="17"/>
      <c r="HB1079" s="17"/>
      <c r="HC1079" s="17"/>
      <c r="HD1079" s="17"/>
      <c r="HE1079" s="17"/>
      <c r="HF1079" s="17"/>
      <c r="HG1079" s="17"/>
      <c r="HH1079" s="17"/>
      <c r="HI1079" s="17"/>
      <c r="HJ1079" s="17"/>
      <c r="HK1079" s="17"/>
      <c r="HL1079" s="17"/>
      <c r="HM1079" s="17"/>
      <c r="HN1079" s="17"/>
      <c r="HO1079" s="17"/>
      <c r="HP1079" s="13"/>
      <c r="HQ1079" s="13"/>
      <c r="HR1079" s="13"/>
      <c r="HS1079" s="13"/>
      <c r="HT1079" s="13"/>
      <c r="HU1079" s="13"/>
      <c r="HV1079" s="13"/>
      <c r="HW1079" s="13"/>
      <c r="HX1079" s="13"/>
      <c r="HY1079" s="13"/>
      <c r="HZ1079" s="13"/>
      <c r="IA1079" s="13"/>
      <c r="IB1079" s="13"/>
      <c r="IC1079" s="13"/>
      <c r="ID1079" s="13"/>
    </row>
    <row r="1080" spans="1:238" s="12" customFormat="1" x14ac:dyDescent="0.2">
      <c r="A1080" s="11">
        <f t="shared" si="18"/>
        <v>1072</v>
      </c>
      <c r="B1080" s="32" t="s">
        <v>1707</v>
      </c>
      <c r="C1080" s="32" t="s">
        <v>759</v>
      </c>
      <c r="D1080" s="38" t="s">
        <v>148</v>
      </c>
      <c r="E1080" s="69" t="s">
        <v>1706</v>
      </c>
      <c r="F1080" s="82" t="s">
        <v>104</v>
      </c>
      <c r="G1080" s="83">
        <v>1108</v>
      </c>
      <c r="H1080" s="34">
        <v>2537</v>
      </c>
      <c r="I1080" s="37" t="s">
        <v>18</v>
      </c>
      <c r="J1080" s="35" t="s">
        <v>17</v>
      </c>
      <c r="K1080" s="45"/>
      <c r="L1080" s="17"/>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c r="AM1080" s="17"/>
      <c r="AN1080" s="17"/>
      <c r="AO1080" s="17"/>
      <c r="AP1080" s="17"/>
      <c r="AQ1080" s="17"/>
      <c r="AR1080" s="17"/>
      <c r="AS1080" s="17"/>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c r="BO1080" s="17"/>
      <c r="BP1080" s="17"/>
      <c r="BQ1080" s="17"/>
      <c r="BR1080" s="17"/>
      <c r="BS1080" s="17"/>
      <c r="BT1080" s="17"/>
      <c r="BU1080" s="17"/>
      <c r="BV1080" s="17"/>
      <c r="BW1080" s="17"/>
      <c r="BX1080" s="17"/>
      <c r="BY1080" s="17"/>
      <c r="BZ1080" s="17"/>
      <c r="CA1080" s="17"/>
      <c r="CB1080" s="17"/>
      <c r="CC1080" s="17"/>
      <c r="CD1080" s="17"/>
      <c r="CE1080" s="17"/>
      <c r="CF1080" s="17"/>
      <c r="CG1080" s="17"/>
      <c r="CH1080" s="17"/>
      <c r="CI1080" s="17"/>
      <c r="CJ1080" s="17"/>
      <c r="CK1080" s="17"/>
      <c r="CL1080" s="17"/>
      <c r="CM1080" s="17"/>
      <c r="CN1080" s="17"/>
      <c r="CO1080" s="17"/>
      <c r="CP1080" s="17"/>
      <c r="CQ1080" s="17"/>
      <c r="CR1080" s="17"/>
      <c r="CS1080" s="17"/>
      <c r="CT1080" s="17"/>
      <c r="CU1080" s="17"/>
      <c r="CV1080" s="17"/>
      <c r="CW1080" s="17"/>
      <c r="CX1080" s="17"/>
      <c r="CY1080" s="17"/>
      <c r="CZ1080" s="17"/>
      <c r="DA1080" s="17"/>
      <c r="DB1080" s="17"/>
      <c r="DC1080" s="17"/>
      <c r="DD1080" s="17"/>
      <c r="DE1080" s="17"/>
      <c r="DF1080" s="17"/>
      <c r="DG1080" s="17"/>
      <c r="DH1080" s="17"/>
      <c r="DI1080" s="17"/>
      <c r="DJ1080" s="17"/>
      <c r="DK1080" s="17"/>
      <c r="DL1080" s="17"/>
      <c r="DM1080" s="17"/>
      <c r="DN1080" s="17"/>
      <c r="DO1080" s="17"/>
      <c r="DP1080" s="17"/>
      <c r="DQ1080" s="17"/>
      <c r="DR1080" s="17"/>
      <c r="DS1080" s="17"/>
      <c r="DT1080" s="17"/>
      <c r="DU1080" s="17"/>
      <c r="DV1080" s="17"/>
      <c r="DW1080" s="17"/>
      <c r="DX1080" s="17"/>
      <c r="DY1080" s="17"/>
      <c r="DZ1080" s="17"/>
      <c r="EA1080" s="17"/>
      <c r="EB1080" s="17"/>
      <c r="EC1080" s="17"/>
      <c r="ED1080" s="17"/>
      <c r="EE1080" s="17"/>
      <c r="EF1080" s="17"/>
      <c r="EG1080" s="17"/>
      <c r="EH1080" s="17"/>
      <c r="EI1080" s="17"/>
      <c r="EJ1080" s="17"/>
      <c r="EK1080" s="17"/>
      <c r="EL1080" s="17"/>
      <c r="EM1080" s="17"/>
      <c r="EN1080" s="17"/>
      <c r="EO1080" s="17"/>
      <c r="EP1080" s="17"/>
      <c r="EQ1080" s="17"/>
      <c r="ER1080" s="17"/>
      <c r="ES1080" s="17"/>
      <c r="ET1080" s="17"/>
      <c r="EU1080" s="17"/>
      <c r="EV1080" s="17"/>
      <c r="EW1080" s="17"/>
      <c r="EX1080" s="17"/>
      <c r="EY1080" s="17"/>
      <c r="EZ1080" s="17"/>
      <c r="FA1080" s="17"/>
      <c r="FB1080" s="17"/>
      <c r="FC1080" s="17"/>
      <c r="FD1080" s="17"/>
      <c r="FE1080" s="17"/>
      <c r="FF1080" s="17"/>
      <c r="FG1080" s="17"/>
      <c r="FH1080" s="17"/>
      <c r="FI1080" s="17"/>
      <c r="FJ1080" s="17"/>
      <c r="FK1080" s="17"/>
      <c r="FL1080" s="17"/>
      <c r="FM1080" s="17"/>
      <c r="FN1080" s="17"/>
      <c r="FO1080" s="17"/>
      <c r="FP1080" s="17"/>
      <c r="FQ1080" s="17"/>
      <c r="FR1080" s="17"/>
      <c r="FS1080" s="17"/>
      <c r="FT1080" s="17"/>
      <c r="FU1080" s="17"/>
      <c r="FV1080" s="17"/>
      <c r="FW1080" s="17"/>
      <c r="FX1080" s="17"/>
      <c r="FY1080" s="17"/>
      <c r="FZ1080" s="17"/>
      <c r="GA1080" s="17"/>
      <c r="GB1080" s="17"/>
      <c r="GC1080" s="17"/>
      <c r="GD1080" s="17"/>
      <c r="GE1080" s="17"/>
      <c r="GF1080" s="17"/>
      <c r="GG1080" s="17"/>
      <c r="GH1080" s="17"/>
      <c r="GI1080" s="17"/>
      <c r="GJ1080" s="17"/>
      <c r="GK1080" s="17"/>
      <c r="GL1080" s="17"/>
      <c r="GM1080" s="17"/>
      <c r="GN1080" s="17"/>
      <c r="GO1080" s="17"/>
      <c r="GP1080" s="17"/>
      <c r="GQ1080" s="17"/>
      <c r="GR1080" s="17"/>
      <c r="GS1080" s="17"/>
      <c r="GT1080" s="17"/>
      <c r="GU1080" s="17"/>
      <c r="GV1080" s="17"/>
      <c r="GW1080" s="17"/>
      <c r="GX1080" s="17"/>
      <c r="GY1080" s="17"/>
      <c r="GZ1080" s="17"/>
      <c r="HA1080" s="17"/>
      <c r="HB1080" s="17"/>
      <c r="HC1080" s="17"/>
      <c r="HD1080" s="17"/>
      <c r="HE1080" s="17"/>
      <c r="HF1080" s="17"/>
      <c r="HG1080" s="17"/>
      <c r="HH1080" s="17"/>
      <c r="HI1080" s="17"/>
      <c r="HJ1080" s="17"/>
      <c r="HK1080" s="17"/>
      <c r="HL1080" s="17"/>
      <c r="HM1080" s="17"/>
      <c r="HN1080" s="17"/>
      <c r="HO1080" s="17"/>
      <c r="HP1080" s="13"/>
      <c r="HQ1080" s="13"/>
      <c r="HR1080" s="13"/>
      <c r="HS1080" s="13"/>
      <c r="HT1080" s="13"/>
      <c r="HU1080" s="13"/>
      <c r="HV1080" s="13"/>
      <c r="HW1080" s="13"/>
      <c r="HX1080" s="13"/>
      <c r="HY1080" s="13"/>
      <c r="HZ1080" s="13"/>
      <c r="IA1080" s="13"/>
      <c r="IB1080" s="13"/>
      <c r="IC1080" s="13"/>
      <c r="ID1080" s="13"/>
    </row>
    <row r="1081" spans="1:238" s="12" customFormat="1" x14ac:dyDescent="0.2">
      <c r="A1081" s="11">
        <f t="shared" si="18"/>
        <v>1073</v>
      </c>
      <c r="B1081" s="38" t="s">
        <v>216</v>
      </c>
      <c r="C1081" s="32" t="s">
        <v>759</v>
      </c>
      <c r="D1081" s="38" t="s">
        <v>148</v>
      </c>
      <c r="E1081" s="69" t="s">
        <v>1733</v>
      </c>
      <c r="F1081" s="82" t="s">
        <v>1734</v>
      </c>
      <c r="G1081" s="83">
        <v>1940</v>
      </c>
      <c r="H1081" s="34">
        <v>3727</v>
      </c>
      <c r="I1081" s="37" t="s">
        <v>18</v>
      </c>
      <c r="J1081" s="35" t="s">
        <v>17</v>
      </c>
      <c r="K1081" s="45"/>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c r="BH1081" s="13"/>
      <c r="BI1081" s="13"/>
      <c r="BJ1081" s="13"/>
      <c r="BK1081" s="13"/>
      <c r="BL1081" s="13"/>
      <c r="BM1081" s="13"/>
      <c r="BN1081" s="13"/>
      <c r="BO1081" s="13"/>
      <c r="BP1081" s="13"/>
      <c r="BQ1081" s="13"/>
      <c r="BR1081" s="13"/>
      <c r="BS1081" s="13"/>
      <c r="BT1081" s="13"/>
      <c r="BU1081" s="13"/>
      <c r="BV1081" s="13"/>
      <c r="BW1081" s="13"/>
      <c r="BX1081" s="13"/>
      <c r="BY1081" s="13"/>
      <c r="BZ1081" s="13"/>
      <c r="CA1081" s="13"/>
      <c r="CB1081" s="13"/>
      <c r="CC1081" s="13"/>
      <c r="CD1081" s="13"/>
      <c r="CE1081" s="13"/>
      <c r="CF1081" s="13"/>
      <c r="CG1081" s="13"/>
      <c r="CH1081" s="13"/>
      <c r="CI1081" s="13"/>
      <c r="CJ1081" s="13"/>
      <c r="CK1081" s="13"/>
      <c r="CL1081" s="13"/>
      <c r="CM1081" s="13"/>
      <c r="CN1081" s="13"/>
      <c r="CO1081" s="13"/>
      <c r="CP1081" s="13"/>
      <c r="CQ1081" s="13"/>
      <c r="CR1081" s="13"/>
      <c r="CS1081" s="13"/>
      <c r="CT1081" s="13"/>
      <c r="CU1081" s="13"/>
      <c r="CV1081" s="13"/>
      <c r="CW1081" s="13"/>
      <c r="CX1081" s="13"/>
      <c r="CY1081" s="13"/>
      <c r="CZ1081" s="13"/>
      <c r="DA1081" s="13"/>
      <c r="DB1081" s="13"/>
      <c r="DC1081" s="13"/>
      <c r="DD1081" s="13"/>
      <c r="DE1081" s="13"/>
      <c r="DF1081" s="13"/>
      <c r="DG1081" s="13"/>
      <c r="DH1081" s="13"/>
      <c r="DI1081" s="13"/>
      <c r="DJ1081" s="13"/>
      <c r="DK1081" s="13"/>
      <c r="DL1081" s="13"/>
      <c r="DM1081" s="13"/>
      <c r="DN1081" s="13"/>
      <c r="DO1081" s="13"/>
      <c r="DP1081" s="13"/>
      <c r="DQ1081" s="13"/>
      <c r="DR1081" s="13"/>
      <c r="DS1081" s="13"/>
      <c r="DT1081" s="13"/>
      <c r="DU1081" s="13"/>
      <c r="DV1081" s="13"/>
      <c r="DW1081" s="13"/>
      <c r="DX1081" s="13"/>
      <c r="DY1081" s="13"/>
      <c r="DZ1081" s="13"/>
      <c r="EA1081" s="13"/>
      <c r="EB1081" s="13"/>
      <c r="EC1081" s="13"/>
      <c r="ED1081" s="13"/>
      <c r="EE1081" s="13"/>
      <c r="EF1081" s="13"/>
      <c r="EG1081" s="13"/>
      <c r="EH1081" s="13"/>
      <c r="EI1081" s="13"/>
      <c r="EJ1081" s="13"/>
      <c r="EK1081" s="13"/>
      <c r="EL1081" s="13"/>
      <c r="EM1081" s="13"/>
      <c r="EN1081" s="13"/>
      <c r="EO1081" s="13"/>
      <c r="EP1081" s="13"/>
      <c r="EQ1081" s="13"/>
      <c r="ER1081" s="13"/>
      <c r="ES1081" s="13"/>
      <c r="ET1081" s="13"/>
      <c r="EU1081" s="13"/>
      <c r="EV1081" s="13"/>
      <c r="EW1081" s="13"/>
      <c r="EX1081" s="13"/>
      <c r="EY1081" s="13"/>
      <c r="EZ1081" s="13"/>
      <c r="FA1081" s="13"/>
      <c r="FB1081" s="13"/>
      <c r="FC1081" s="13"/>
      <c r="FD1081" s="13"/>
      <c r="FE1081" s="13"/>
      <c r="FF1081" s="13"/>
      <c r="FG1081" s="13"/>
      <c r="FH1081" s="13"/>
      <c r="FI1081" s="13"/>
      <c r="FJ1081" s="13"/>
      <c r="FK1081" s="13"/>
      <c r="FL1081" s="13"/>
      <c r="FM1081" s="13"/>
      <c r="FN1081" s="13"/>
      <c r="FO1081" s="13"/>
      <c r="FP1081" s="13"/>
      <c r="FQ1081" s="13"/>
      <c r="FR1081" s="13"/>
      <c r="FS1081" s="13"/>
      <c r="FT1081" s="13"/>
      <c r="FU1081" s="13"/>
      <c r="FV1081" s="13"/>
      <c r="FW1081" s="13"/>
      <c r="FX1081" s="13"/>
      <c r="FY1081" s="13"/>
      <c r="FZ1081" s="13"/>
      <c r="GA1081" s="13"/>
      <c r="GB1081" s="13"/>
      <c r="GC1081" s="13"/>
      <c r="GD1081" s="13"/>
      <c r="GE1081" s="13"/>
      <c r="GF1081" s="13"/>
      <c r="GG1081" s="13"/>
      <c r="GH1081" s="13"/>
      <c r="GI1081" s="13"/>
      <c r="GJ1081" s="13"/>
      <c r="GK1081" s="13"/>
      <c r="GL1081" s="13"/>
      <c r="GM1081" s="13"/>
      <c r="GN1081" s="13"/>
      <c r="GO1081" s="13"/>
      <c r="GP1081" s="13"/>
      <c r="GQ1081" s="13"/>
      <c r="GR1081" s="13"/>
      <c r="GS1081" s="13"/>
      <c r="GT1081" s="13"/>
      <c r="GU1081" s="13"/>
      <c r="GV1081" s="13"/>
      <c r="GW1081" s="13"/>
      <c r="GX1081" s="13"/>
      <c r="GY1081" s="13"/>
      <c r="GZ1081" s="13"/>
      <c r="HA1081" s="13"/>
      <c r="HB1081" s="13"/>
      <c r="HC1081" s="13"/>
      <c r="HD1081" s="13"/>
      <c r="HE1081" s="13"/>
      <c r="HF1081" s="13"/>
      <c r="HG1081" s="13"/>
      <c r="HH1081" s="13"/>
      <c r="HI1081" s="13"/>
      <c r="HJ1081" s="13"/>
      <c r="HK1081" s="13"/>
      <c r="HL1081" s="13"/>
      <c r="HM1081" s="13"/>
      <c r="HN1081" s="13"/>
      <c r="HO1081" s="13"/>
      <c r="HP1081" s="13"/>
      <c r="HQ1081" s="13"/>
      <c r="HR1081" s="13"/>
      <c r="HS1081" s="13"/>
      <c r="HT1081" s="13"/>
      <c r="HU1081" s="13"/>
      <c r="HV1081" s="13"/>
      <c r="HW1081" s="13"/>
      <c r="HX1081" s="13"/>
      <c r="HY1081" s="13"/>
      <c r="HZ1081" s="13"/>
      <c r="IA1081" s="13"/>
      <c r="IB1081" s="13"/>
      <c r="IC1081" s="13"/>
      <c r="ID1081" s="13"/>
    </row>
    <row r="1082" spans="1:238" s="12" customFormat="1" x14ac:dyDescent="0.2">
      <c r="A1082" s="11">
        <f t="shared" si="18"/>
        <v>1074</v>
      </c>
      <c r="B1082" s="38" t="s">
        <v>1735</v>
      </c>
      <c r="C1082" s="32" t="s">
        <v>759</v>
      </c>
      <c r="D1082" s="38" t="s">
        <v>148</v>
      </c>
      <c r="E1082" s="69" t="s">
        <v>1733</v>
      </c>
      <c r="F1082" s="82" t="s">
        <v>1736</v>
      </c>
      <c r="G1082" s="83">
        <v>1733</v>
      </c>
      <c r="H1082" s="34">
        <v>3455</v>
      </c>
      <c r="I1082" s="37" t="s">
        <v>18</v>
      </c>
      <c r="J1082" s="35" t="s">
        <v>17</v>
      </c>
      <c r="K1082" s="45"/>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c r="BE1082" s="13"/>
      <c r="BF1082" s="13"/>
      <c r="BG1082" s="13"/>
      <c r="BH1082" s="13"/>
      <c r="BI1082" s="13"/>
      <c r="BJ1082" s="13"/>
      <c r="BK1082" s="13"/>
      <c r="BL1082" s="13"/>
      <c r="BM1082" s="13"/>
      <c r="BN1082" s="13"/>
      <c r="BO1082" s="13"/>
      <c r="BP1082" s="13"/>
      <c r="BQ1082" s="13"/>
      <c r="BR1082" s="13"/>
      <c r="BS1082" s="13"/>
      <c r="BT1082" s="13"/>
      <c r="BU1082" s="13"/>
      <c r="BV1082" s="13"/>
      <c r="BW1082" s="13"/>
      <c r="BX1082" s="13"/>
      <c r="BY1082" s="13"/>
      <c r="BZ1082" s="13"/>
      <c r="CA1082" s="13"/>
      <c r="CB1082" s="13"/>
      <c r="CC1082" s="13"/>
      <c r="CD1082" s="13"/>
      <c r="CE1082" s="13"/>
      <c r="CF1082" s="13"/>
      <c r="CG1082" s="13"/>
      <c r="CH1082" s="13"/>
      <c r="CI1082" s="13"/>
      <c r="CJ1082" s="13"/>
      <c r="CK1082" s="13"/>
      <c r="CL1082" s="13"/>
      <c r="CM1082" s="13"/>
      <c r="CN1082" s="13"/>
      <c r="CO1082" s="13"/>
      <c r="CP1082" s="13"/>
      <c r="CQ1082" s="13"/>
      <c r="CR1082" s="13"/>
      <c r="CS1082" s="13"/>
      <c r="CT1082" s="13"/>
      <c r="CU1082" s="13"/>
      <c r="CV1082" s="13"/>
      <c r="CW1082" s="13"/>
      <c r="CX1082" s="13"/>
      <c r="CY1082" s="13"/>
      <c r="CZ1082" s="13"/>
      <c r="DA1082" s="13"/>
      <c r="DB1082" s="13"/>
      <c r="DC1082" s="13"/>
      <c r="DD1082" s="13"/>
      <c r="DE1082" s="13"/>
      <c r="DF1082" s="13"/>
      <c r="DG1082" s="13"/>
      <c r="DH1082" s="13"/>
      <c r="DI1082" s="13"/>
      <c r="DJ1082" s="13"/>
      <c r="DK1082" s="13"/>
      <c r="DL1082" s="13"/>
      <c r="DM1082" s="13"/>
      <c r="DN1082" s="13"/>
      <c r="DO1082" s="13"/>
      <c r="DP1082" s="13"/>
      <c r="DQ1082" s="13"/>
      <c r="DR1082" s="13"/>
      <c r="DS1082" s="13"/>
      <c r="DT1082" s="13"/>
      <c r="DU1082" s="13"/>
      <c r="DV1082" s="13"/>
      <c r="DW1082" s="13"/>
      <c r="DX1082" s="13"/>
      <c r="DY1082" s="13"/>
      <c r="DZ1082" s="13"/>
      <c r="EA1082" s="13"/>
      <c r="EB1082" s="13"/>
      <c r="EC1082" s="13"/>
      <c r="ED1082" s="13"/>
      <c r="EE1082" s="13"/>
      <c r="EF1082" s="13"/>
      <c r="EG1082" s="13"/>
      <c r="EH1082" s="13"/>
      <c r="EI1082" s="13"/>
      <c r="EJ1082" s="13"/>
      <c r="EK1082" s="13"/>
      <c r="EL1082" s="13"/>
      <c r="EM1082" s="13"/>
      <c r="EN1082" s="13"/>
      <c r="EO1082" s="13"/>
      <c r="EP1082" s="13"/>
      <c r="EQ1082" s="13"/>
      <c r="ER1082" s="13"/>
      <c r="ES1082" s="13"/>
      <c r="ET1082" s="13"/>
      <c r="EU1082" s="13"/>
      <c r="EV1082" s="13"/>
      <c r="EW1082" s="13"/>
      <c r="EX1082" s="13"/>
      <c r="EY1082" s="13"/>
      <c r="EZ1082" s="13"/>
      <c r="FA1082" s="13"/>
      <c r="FB1082" s="13"/>
      <c r="FC1082" s="13"/>
      <c r="FD1082" s="13"/>
      <c r="FE1082" s="13"/>
      <c r="FF1082" s="13"/>
      <c r="FG1082" s="13"/>
      <c r="FH1082" s="13"/>
      <c r="FI1082" s="13"/>
      <c r="FJ1082" s="13"/>
      <c r="FK1082" s="13"/>
      <c r="FL1082" s="13"/>
      <c r="FM1082" s="13"/>
      <c r="FN1082" s="13"/>
      <c r="FO1082" s="13"/>
      <c r="FP1082" s="13"/>
      <c r="FQ1082" s="13"/>
      <c r="FR1082" s="13"/>
      <c r="FS1082" s="13"/>
      <c r="FT1082" s="13"/>
      <c r="FU1082" s="13"/>
      <c r="FV1082" s="13"/>
      <c r="FW1082" s="13"/>
      <c r="FX1082" s="13"/>
      <c r="FY1082" s="13"/>
      <c r="FZ1082" s="13"/>
      <c r="GA1082" s="13"/>
      <c r="GB1082" s="13"/>
      <c r="GC1082" s="13"/>
      <c r="GD1082" s="13"/>
      <c r="GE1082" s="13"/>
      <c r="GF1082" s="13"/>
      <c r="GG1082" s="13"/>
      <c r="GH1082" s="13"/>
      <c r="GI1082" s="13"/>
      <c r="GJ1082" s="13"/>
      <c r="GK1082" s="13"/>
      <c r="GL1082" s="13"/>
      <c r="GM1082" s="13"/>
      <c r="GN1082" s="13"/>
      <c r="GO1082" s="13"/>
      <c r="GP1082" s="13"/>
      <c r="GQ1082" s="13"/>
      <c r="GR1082" s="13"/>
      <c r="GS1082" s="13"/>
      <c r="GT1082" s="13"/>
      <c r="GU1082" s="13"/>
      <c r="GV1082" s="13"/>
      <c r="GW1082" s="13"/>
      <c r="GX1082" s="13"/>
      <c r="GY1082" s="13"/>
      <c r="GZ1082" s="13"/>
      <c r="HA1082" s="13"/>
      <c r="HB1082" s="13"/>
      <c r="HC1082" s="13"/>
      <c r="HD1082" s="13"/>
      <c r="HE1082" s="13"/>
      <c r="HF1082" s="13"/>
      <c r="HG1082" s="13"/>
      <c r="HH1082" s="13"/>
      <c r="HI1082" s="13"/>
      <c r="HJ1082" s="13"/>
      <c r="HK1082" s="13"/>
      <c r="HL1082" s="13"/>
      <c r="HM1082" s="13"/>
      <c r="HN1082" s="13"/>
      <c r="HO1082" s="13"/>
      <c r="HP1082" s="13"/>
      <c r="HQ1082" s="13"/>
      <c r="HR1082" s="13"/>
      <c r="HS1082" s="13"/>
      <c r="HT1082" s="13"/>
      <c r="HU1082" s="13"/>
      <c r="HV1082" s="13"/>
      <c r="HW1082" s="13"/>
      <c r="HX1082" s="13"/>
      <c r="HY1082" s="13"/>
      <c r="HZ1082" s="13"/>
      <c r="IA1082" s="13"/>
      <c r="IB1082" s="13"/>
      <c r="IC1082" s="13"/>
      <c r="ID1082" s="13"/>
    </row>
    <row r="1083" spans="1:238" s="12" customFormat="1" x14ac:dyDescent="0.2">
      <c r="A1083" s="11">
        <f t="shared" si="18"/>
        <v>1075</v>
      </c>
      <c r="B1083" s="38" t="s">
        <v>1742</v>
      </c>
      <c r="C1083" s="32" t="s">
        <v>759</v>
      </c>
      <c r="D1083" s="38" t="s">
        <v>148</v>
      </c>
      <c r="E1083" s="69" t="s">
        <v>1743</v>
      </c>
      <c r="F1083" s="82" t="s">
        <v>44</v>
      </c>
      <c r="G1083" s="83">
        <v>260</v>
      </c>
      <c r="H1083" s="34">
        <v>636</v>
      </c>
      <c r="I1083" s="37" t="s">
        <v>15</v>
      </c>
      <c r="J1083" s="35" t="s">
        <v>17</v>
      </c>
      <c r="K1083" s="36" t="s">
        <v>180</v>
      </c>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c r="BE1083" s="13"/>
      <c r="BF1083" s="13"/>
      <c r="BG1083" s="13"/>
      <c r="BH1083" s="13"/>
      <c r="BI1083" s="13"/>
      <c r="BJ1083" s="13"/>
      <c r="BK1083" s="13"/>
      <c r="BL1083" s="13"/>
      <c r="BM1083" s="13"/>
      <c r="BN1083" s="13"/>
      <c r="BO1083" s="13"/>
      <c r="BP1083" s="13"/>
      <c r="BQ1083" s="13"/>
      <c r="BR1083" s="13"/>
      <c r="BS1083" s="13"/>
      <c r="BT1083" s="13"/>
      <c r="BU1083" s="13"/>
      <c r="BV1083" s="13"/>
      <c r="BW1083" s="13"/>
      <c r="BX1083" s="13"/>
      <c r="BY1083" s="13"/>
      <c r="BZ1083" s="13"/>
      <c r="CA1083" s="13"/>
      <c r="CB1083" s="13"/>
      <c r="CC1083" s="13"/>
      <c r="CD1083" s="13"/>
      <c r="CE1083" s="13"/>
      <c r="CF1083" s="13"/>
      <c r="CG1083" s="13"/>
      <c r="CH1083" s="13"/>
      <c r="CI1083" s="13"/>
      <c r="CJ1083" s="13"/>
      <c r="CK1083" s="13"/>
      <c r="CL1083" s="13"/>
      <c r="CM1083" s="13"/>
      <c r="CN1083" s="13"/>
      <c r="CO1083" s="13"/>
      <c r="CP1083" s="13"/>
      <c r="CQ1083" s="13"/>
      <c r="CR1083" s="13"/>
      <c r="CS1083" s="13"/>
      <c r="CT1083" s="13"/>
      <c r="CU1083" s="13"/>
      <c r="CV1083" s="13"/>
      <c r="CW1083" s="13"/>
      <c r="CX1083" s="13"/>
      <c r="CY1083" s="13"/>
      <c r="CZ1083" s="13"/>
      <c r="DA1083" s="13"/>
      <c r="DB1083" s="13"/>
      <c r="DC1083" s="13"/>
      <c r="DD1083" s="13"/>
      <c r="DE1083" s="13"/>
      <c r="DF1083" s="13"/>
      <c r="DG1083" s="13"/>
      <c r="DH1083" s="13"/>
      <c r="DI1083" s="13"/>
      <c r="DJ1083" s="13"/>
      <c r="DK1083" s="13"/>
      <c r="DL1083" s="13"/>
      <c r="DM1083" s="13"/>
      <c r="DN1083" s="13"/>
      <c r="DO1083" s="13"/>
      <c r="DP1083" s="13"/>
      <c r="DQ1083" s="13"/>
      <c r="DR1083" s="13"/>
      <c r="DS1083" s="13"/>
      <c r="DT1083" s="13"/>
      <c r="DU1083" s="13"/>
      <c r="DV1083" s="13"/>
      <c r="DW1083" s="13"/>
      <c r="DX1083" s="13"/>
      <c r="DY1083" s="13"/>
      <c r="DZ1083" s="13"/>
      <c r="EA1083" s="13"/>
      <c r="EB1083" s="13"/>
      <c r="EC1083" s="13"/>
      <c r="ED1083" s="13"/>
      <c r="EE1083" s="13"/>
      <c r="EF1083" s="13"/>
      <c r="EG1083" s="13"/>
      <c r="EH1083" s="13"/>
      <c r="EI1083" s="13"/>
      <c r="EJ1083" s="13"/>
      <c r="EK1083" s="13"/>
      <c r="EL1083" s="13"/>
      <c r="EM1083" s="13"/>
      <c r="EN1083" s="13"/>
      <c r="EO1083" s="13"/>
      <c r="EP1083" s="13"/>
      <c r="EQ1083" s="13"/>
      <c r="ER1083" s="13"/>
      <c r="ES1083" s="13"/>
      <c r="ET1083" s="13"/>
      <c r="EU1083" s="13"/>
      <c r="EV1083" s="13"/>
      <c r="EW1083" s="13"/>
      <c r="EX1083" s="13"/>
      <c r="EY1083" s="13"/>
      <c r="EZ1083" s="13"/>
      <c r="FA1083" s="13"/>
      <c r="FB1083" s="13"/>
      <c r="FC1083" s="13"/>
      <c r="FD1083" s="13"/>
      <c r="FE1083" s="13"/>
      <c r="FF1083" s="13"/>
      <c r="FG1083" s="13"/>
      <c r="FH1083" s="13"/>
      <c r="FI1083" s="13"/>
      <c r="FJ1083" s="13"/>
      <c r="FK1083" s="13"/>
      <c r="FL1083" s="13"/>
      <c r="FM1083" s="13"/>
      <c r="FN1083" s="13"/>
      <c r="FO1083" s="13"/>
      <c r="FP1083" s="13"/>
      <c r="FQ1083" s="13"/>
      <c r="FR1083" s="13"/>
      <c r="FS1083" s="13"/>
      <c r="FT1083" s="13"/>
      <c r="FU1083" s="13"/>
      <c r="FV1083" s="13"/>
      <c r="FW1083" s="13"/>
      <c r="FX1083" s="13"/>
      <c r="FY1083" s="13"/>
      <c r="FZ1083" s="13"/>
      <c r="GA1083" s="13"/>
      <c r="GB1083" s="13"/>
      <c r="GC1083" s="13"/>
      <c r="GD1083" s="13"/>
      <c r="GE1083" s="13"/>
      <c r="GF1083" s="13"/>
      <c r="GG1083" s="13"/>
      <c r="GH1083" s="13"/>
      <c r="GI1083" s="13"/>
      <c r="GJ1083" s="13"/>
      <c r="GK1083" s="13"/>
      <c r="GL1083" s="13"/>
      <c r="GM1083" s="13"/>
      <c r="GN1083" s="13"/>
      <c r="GO1083" s="13"/>
      <c r="GP1083" s="13"/>
      <c r="GQ1083" s="13"/>
      <c r="GR1083" s="13"/>
      <c r="GS1083" s="13"/>
      <c r="GT1083" s="13"/>
      <c r="GU1083" s="13"/>
      <c r="GV1083" s="13"/>
      <c r="GW1083" s="13"/>
      <c r="GX1083" s="13"/>
      <c r="GY1083" s="13"/>
      <c r="GZ1083" s="13"/>
      <c r="HA1083" s="13"/>
      <c r="HB1083" s="13"/>
      <c r="HC1083" s="13"/>
      <c r="HD1083" s="13"/>
      <c r="HE1083" s="13"/>
      <c r="HF1083" s="13"/>
      <c r="HG1083" s="13"/>
      <c r="HH1083" s="13"/>
      <c r="HI1083" s="13"/>
      <c r="HJ1083" s="13"/>
      <c r="HK1083" s="13"/>
      <c r="HL1083" s="13"/>
      <c r="HM1083" s="13"/>
      <c r="HN1083" s="13"/>
      <c r="HO1083" s="13"/>
      <c r="HP1083" s="13"/>
      <c r="HQ1083" s="13"/>
      <c r="HR1083" s="13"/>
      <c r="HS1083" s="13"/>
      <c r="HT1083" s="13"/>
      <c r="HU1083" s="13"/>
      <c r="HV1083" s="13"/>
      <c r="HW1083" s="13"/>
      <c r="HX1083" s="13"/>
      <c r="HY1083" s="13"/>
      <c r="HZ1083" s="13"/>
      <c r="IA1083" s="13"/>
      <c r="IB1083" s="13"/>
      <c r="IC1083" s="13"/>
      <c r="ID1083" s="13"/>
    </row>
    <row r="1084" spans="1:238" s="12" customFormat="1" x14ac:dyDescent="0.2">
      <c r="A1084" s="11">
        <f t="shared" si="18"/>
        <v>1076</v>
      </c>
      <c r="B1084" s="38" t="s">
        <v>1744</v>
      </c>
      <c r="C1084" s="32" t="s">
        <v>759</v>
      </c>
      <c r="D1084" s="38" t="s">
        <v>148</v>
      </c>
      <c r="E1084" s="69" t="s">
        <v>1743</v>
      </c>
      <c r="F1084" s="82" t="s">
        <v>155</v>
      </c>
      <c r="G1084" s="83">
        <v>2087</v>
      </c>
      <c r="H1084" s="34">
        <v>3970</v>
      </c>
      <c r="I1084" s="37" t="s">
        <v>15</v>
      </c>
      <c r="J1084" s="35" t="s">
        <v>17</v>
      </c>
      <c r="K1084" s="45"/>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c r="BH1084" s="13"/>
      <c r="BI1084" s="13"/>
      <c r="BJ1084" s="13"/>
      <c r="BK1084" s="13"/>
      <c r="BL1084" s="13"/>
      <c r="BM1084" s="13"/>
      <c r="BN1084" s="13"/>
      <c r="BO1084" s="13"/>
      <c r="BP1084" s="13"/>
      <c r="BQ1084" s="13"/>
      <c r="BR1084" s="13"/>
      <c r="BS1084" s="13"/>
      <c r="BT1084" s="13"/>
      <c r="BU1084" s="13"/>
      <c r="BV1084" s="13"/>
      <c r="BW1084" s="13"/>
      <c r="BX1084" s="13"/>
      <c r="BY1084" s="13"/>
      <c r="BZ1084" s="13"/>
      <c r="CA1084" s="13"/>
      <c r="CB1084" s="13"/>
      <c r="CC1084" s="13"/>
      <c r="CD1084" s="13"/>
      <c r="CE1084" s="13"/>
      <c r="CF1084" s="13"/>
      <c r="CG1084" s="13"/>
      <c r="CH1084" s="13"/>
      <c r="CI1084" s="13"/>
      <c r="CJ1084" s="13"/>
      <c r="CK1084" s="13"/>
      <c r="CL1084" s="13"/>
      <c r="CM1084" s="13"/>
      <c r="CN1084" s="13"/>
      <c r="CO1084" s="13"/>
      <c r="CP1084" s="13"/>
      <c r="CQ1084" s="13"/>
      <c r="CR1084" s="13"/>
      <c r="CS1084" s="13"/>
      <c r="CT1084" s="13"/>
      <c r="CU1084" s="13"/>
      <c r="CV1084" s="13"/>
      <c r="CW1084" s="13"/>
      <c r="CX1084" s="13"/>
      <c r="CY1084" s="13"/>
      <c r="CZ1084" s="13"/>
      <c r="DA1084" s="13"/>
      <c r="DB1084" s="13"/>
      <c r="DC1084" s="13"/>
      <c r="DD1084" s="13"/>
      <c r="DE1084" s="13"/>
      <c r="DF1084" s="13"/>
      <c r="DG1084" s="13"/>
      <c r="DH1084" s="13"/>
      <c r="DI1084" s="13"/>
      <c r="DJ1084" s="13"/>
      <c r="DK1084" s="13"/>
      <c r="DL1084" s="13"/>
      <c r="DM1084" s="13"/>
      <c r="DN1084" s="13"/>
      <c r="DO1084" s="13"/>
      <c r="DP1084" s="13"/>
      <c r="DQ1084" s="13"/>
      <c r="DR1084" s="13"/>
      <c r="DS1084" s="13"/>
      <c r="DT1084" s="13"/>
      <c r="DU1084" s="13"/>
      <c r="DV1084" s="13"/>
      <c r="DW1084" s="13"/>
      <c r="DX1084" s="13"/>
      <c r="DY1084" s="13"/>
      <c r="DZ1084" s="13"/>
      <c r="EA1084" s="13"/>
      <c r="EB1084" s="13"/>
      <c r="EC1084" s="13"/>
      <c r="ED1084" s="13"/>
      <c r="EE1084" s="13"/>
      <c r="EF1084" s="13"/>
      <c r="EG1084" s="13"/>
      <c r="EH1084" s="13"/>
      <c r="EI1084" s="13"/>
      <c r="EJ1084" s="13"/>
      <c r="EK1084" s="13"/>
      <c r="EL1084" s="13"/>
      <c r="EM1084" s="13"/>
      <c r="EN1084" s="13"/>
      <c r="EO1084" s="13"/>
      <c r="EP1084" s="13"/>
      <c r="EQ1084" s="13"/>
      <c r="ER1084" s="13"/>
      <c r="ES1084" s="13"/>
      <c r="ET1084" s="13"/>
      <c r="EU1084" s="13"/>
      <c r="EV1084" s="13"/>
      <c r="EW1084" s="13"/>
      <c r="EX1084" s="13"/>
      <c r="EY1084" s="13"/>
      <c r="EZ1084" s="13"/>
      <c r="FA1084" s="13"/>
      <c r="FB1084" s="13"/>
      <c r="FC1084" s="13"/>
      <c r="FD1084" s="13"/>
      <c r="FE1084" s="13"/>
      <c r="FF1084" s="13"/>
      <c r="FG1084" s="13"/>
      <c r="FH1084" s="13"/>
      <c r="FI1084" s="13"/>
      <c r="FJ1084" s="13"/>
      <c r="FK1084" s="13"/>
      <c r="FL1084" s="13"/>
      <c r="FM1084" s="13"/>
      <c r="FN1084" s="13"/>
      <c r="FO1084" s="13"/>
      <c r="FP1084" s="13"/>
      <c r="FQ1084" s="13"/>
      <c r="FR1084" s="13"/>
      <c r="FS1084" s="13"/>
      <c r="FT1084" s="13"/>
      <c r="FU1084" s="13"/>
      <c r="FV1084" s="13"/>
      <c r="FW1084" s="13"/>
      <c r="FX1084" s="13"/>
      <c r="FY1084" s="13"/>
      <c r="FZ1084" s="13"/>
      <c r="GA1084" s="13"/>
      <c r="GB1084" s="13"/>
      <c r="GC1084" s="13"/>
      <c r="GD1084" s="13"/>
      <c r="GE1084" s="13"/>
      <c r="GF1084" s="13"/>
      <c r="GG1084" s="13"/>
      <c r="GH1084" s="13"/>
      <c r="GI1084" s="13"/>
      <c r="GJ1084" s="13"/>
      <c r="GK1084" s="13"/>
      <c r="GL1084" s="13"/>
      <c r="GM1084" s="13"/>
      <c r="GN1084" s="13"/>
      <c r="GO1084" s="13"/>
      <c r="GP1084" s="13"/>
      <c r="GQ1084" s="13"/>
      <c r="GR1084" s="13"/>
      <c r="GS1084" s="13"/>
      <c r="GT1084" s="13"/>
      <c r="GU1084" s="13"/>
      <c r="GV1084" s="13"/>
      <c r="GW1084" s="13"/>
      <c r="GX1084" s="13"/>
      <c r="GY1084" s="13"/>
      <c r="GZ1084" s="13"/>
      <c r="HA1084" s="13"/>
      <c r="HB1084" s="13"/>
      <c r="HC1084" s="13"/>
      <c r="HD1084" s="13"/>
      <c r="HE1084" s="13"/>
      <c r="HF1084" s="13"/>
      <c r="HG1084" s="13"/>
      <c r="HH1084" s="13"/>
      <c r="HI1084" s="13"/>
      <c r="HJ1084" s="13"/>
      <c r="HK1084" s="13"/>
      <c r="HL1084" s="13"/>
      <c r="HM1084" s="13"/>
      <c r="HN1084" s="13"/>
      <c r="HO1084" s="13"/>
      <c r="HP1084" s="13"/>
      <c r="HQ1084" s="13"/>
      <c r="HR1084" s="13"/>
      <c r="HS1084" s="13"/>
      <c r="HT1084" s="13"/>
      <c r="HU1084" s="13"/>
      <c r="HV1084" s="13"/>
      <c r="HW1084" s="13"/>
      <c r="HX1084" s="13"/>
      <c r="HY1084" s="13"/>
      <c r="HZ1084" s="13"/>
      <c r="IA1084" s="13"/>
      <c r="IB1084" s="13"/>
      <c r="IC1084" s="13"/>
      <c r="ID1084" s="13"/>
    </row>
    <row r="1085" spans="1:238" s="12" customFormat="1" x14ac:dyDescent="0.2">
      <c r="A1085" s="11">
        <f t="shared" si="18"/>
        <v>1077</v>
      </c>
      <c r="B1085" s="38" t="s">
        <v>1774</v>
      </c>
      <c r="C1085" s="38" t="s">
        <v>759</v>
      </c>
      <c r="D1085" s="38" t="s">
        <v>148</v>
      </c>
      <c r="E1085" s="69" t="s">
        <v>1775</v>
      </c>
      <c r="F1085" s="82" t="s">
        <v>26</v>
      </c>
      <c r="G1085" s="83">
        <v>1459</v>
      </c>
      <c r="H1085" s="34">
        <v>2738</v>
      </c>
      <c r="I1085" s="37" t="s">
        <v>15</v>
      </c>
      <c r="J1085" s="35" t="s">
        <v>17</v>
      </c>
      <c r="K1085" s="45"/>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13"/>
      <c r="EE1085" s="13"/>
      <c r="EF1085" s="13"/>
      <c r="EG1085" s="13"/>
      <c r="EH1085" s="13"/>
      <c r="EI1085" s="13"/>
      <c r="EJ1085" s="13"/>
      <c r="EK1085" s="13"/>
      <c r="EL1085" s="13"/>
      <c r="EM1085" s="13"/>
      <c r="EN1085" s="13"/>
      <c r="EO1085" s="13"/>
      <c r="EP1085" s="13"/>
      <c r="EQ1085" s="13"/>
      <c r="ER1085" s="13"/>
      <c r="ES1085" s="13"/>
      <c r="ET1085" s="13"/>
      <c r="EU1085" s="13"/>
      <c r="EV1085" s="13"/>
      <c r="EW1085" s="13"/>
      <c r="EX1085" s="13"/>
      <c r="EY1085" s="13"/>
      <c r="EZ1085" s="13"/>
      <c r="FA1085" s="13"/>
      <c r="FB1085" s="13"/>
      <c r="FC1085" s="13"/>
      <c r="FD1085" s="13"/>
      <c r="FE1085" s="13"/>
      <c r="FF1085" s="13"/>
      <c r="FG1085" s="13"/>
      <c r="FH1085" s="13"/>
      <c r="FI1085" s="13"/>
      <c r="FJ1085" s="13"/>
      <c r="FK1085" s="13"/>
      <c r="FL1085" s="13"/>
      <c r="FM1085" s="13"/>
      <c r="FN1085" s="13"/>
      <c r="FO1085" s="13"/>
      <c r="FP1085" s="13"/>
      <c r="FQ1085" s="13"/>
      <c r="FR1085" s="13"/>
      <c r="FS1085" s="13"/>
      <c r="FT1085" s="13"/>
      <c r="FU1085" s="13"/>
      <c r="FV1085" s="13"/>
      <c r="FW1085" s="13"/>
      <c r="FX1085" s="13"/>
      <c r="FY1085" s="13"/>
      <c r="FZ1085" s="13"/>
      <c r="GA1085" s="13"/>
      <c r="GB1085" s="13"/>
      <c r="GC1085" s="13"/>
      <c r="GD1085" s="13"/>
      <c r="GE1085" s="13"/>
      <c r="GF1085" s="13"/>
      <c r="GG1085" s="13"/>
      <c r="GH1085" s="13"/>
      <c r="GI1085" s="13"/>
      <c r="GJ1085" s="13"/>
      <c r="GK1085" s="13"/>
      <c r="GL1085" s="13"/>
      <c r="GM1085" s="13"/>
      <c r="GN1085" s="13"/>
      <c r="GO1085" s="13"/>
      <c r="GP1085" s="13"/>
      <c r="GQ1085" s="13"/>
      <c r="GR1085" s="13"/>
      <c r="GS1085" s="13"/>
      <c r="GT1085" s="13"/>
      <c r="GU1085" s="13"/>
      <c r="GV1085" s="13"/>
      <c r="GW1085" s="13"/>
      <c r="GX1085" s="13"/>
      <c r="GY1085" s="13"/>
      <c r="GZ1085" s="13"/>
      <c r="HA1085" s="13"/>
      <c r="HB1085" s="13"/>
      <c r="HC1085" s="13"/>
      <c r="HD1085" s="13"/>
      <c r="HE1085" s="13"/>
      <c r="HF1085" s="13"/>
      <c r="HG1085" s="13"/>
      <c r="HH1085" s="13"/>
      <c r="HI1085" s="13"/>
      <c r="HJ1085" s="13"/>
      <c r="HK1085" s="13"/>
      <c r="HL1085" s="13"/>
      <c r="HM1085" s="13"/>
      <c r="HN1085" s="13"/>
      <c r="HO1085" s="13"/>
      <c r="HP1085" s="2"/>
      <c r="HQ1085" s="2"/>
      <c r="HR1085" s="2"/>
      <c r="HS1085" s="2"/>
      <c r="HT1085" s="2"/>
      <c r="HU1085" s="2"/>
      <c r="HV1085" s="2"/>
      <c r="HW1085" s="2"/>
      <c r="HX1085" s="2"/>
      <c r="HY1085" s="2"/>
      <c r="HZ1085" s="2"/>
      <c r="IA1085" s="2"/>
      <c r="IB1085" s="2"/>
      <c r="IC1085" s="2"/>
      <c r="ID1085" s="2"/>
    </row>
    <row r="1086" spans="1:238" s="12" customFormat="1" x14ac:dyDescent="0.2">
      <c r="A1086" s="11">
        <f t="shared" si="18"/>
        <v>1078</v>
      </c>
      <c r="B1086" s="38" t="s">
        <v>1776</v>
      </c>
      <c r="C1086" s="38" t="s">
        <v>759</v>
      </c>
      <c r="D1086" s="38" t="s">
        <v>148</v>
      </c>
      <c r="E1086" s="69" t="s">
        <v>1775</v>
      </c>
      <c r="F1086" s="82" t="s">
        <v>26</v>
      </c>
      <c r="G1086" s="83">
        <v>1809</v>
      </c>
      <c r="H1086" s="34">
        <v>3617</v>
      </c>
      <c r="I1086" s="37" t="s">
        <v>15</v>
      </c>
      <c r="J1086" s="35" t="s">
        <v>17</v>
      </c>
      <c r="K1086" s="45"/>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c r="BH1086" s="13"/>
      <c r="BI1086" s="13"/>
      <c r="BJ1086" s="13"/>
      <c r="BK1086" s="13"/>
      <c r="BL1086" s="13"/>
      <c r="BM1086" s="13"/>
      <c r="BN1086" s="13"/>
      <c r="BO1086" s="13"/>
      <c r="BP1086" s="13"/>
      <c r="BQ1086" s="13"/>
      <c r="BR1086" s="13"/>
      <c r="BS1086" s="13"/>
      <c r="BT1086" s="13"/>
      <c r="BU1086" s="13"/>
      <c r="BV1086" s="13"/>
      <c r="BW1086" s="13"/>
      <c r="BX1086" s="13"/>
      <c r="BY1086" s="13"/>
      <c r="BZ1086" s="13"/>
      <c r="CA1086" s="13"/>
      <c r="CB1086" s="13"/>
      <c r="CC1086" s="13"/>
      <c r="CD1086" s="13"/>
      <c r="CE1086" s="13"/>
      <c r="CF1086" s="13"/>
      <c r="CG1086" s="13"/>
      <c r="CH1086" s="13"/>
      <c r="CI1086" s="13"/>
      <c r="CJ1086" s="13"/>
      <c r="CK1086" s="13"/>
      <c r="CL1086" s="13"/>
      <c r="CM1086" s="13"/>
      <c r="CN1086" s="13"/>
      <c r="CO1086" s="13"/>
      <c r="CP1086" s="13"/>
      <c r="CQ1086" s="13"/>
      <c r="CR1086" s="13"/>
      <c r="CS1086" s="13"/>
      <c r="CT1086" s="13"/>
      <c r="CU1086" s="13"/>
      <c r="CV1086" s="13"/>
      <c r="CW1086" s="13"/>
      <c r="CX1086" s="13"/>
      <c r="CY1086" s="13"/>
      <c r="CZ1086" s="13"/>
      <c r="DA1086" s="13"/>
      <c r="DB1086" s="13"/>
      <c r="DC1086" s="13"/>
      <c r="DD1086" s="13"/>
      <c r="DE1086" s="13"/>
      <c r="DF1086" s="13"/>
      <c r="DG1086" s="13"/>
      <c r="DH1086" s="13"/>
      <c r="DI1086" s="13"/>
      <c r="DJ1086" s="13"/>
      <c r="DK1086" s="13"/>
      <c r="DL1086" s="13"/>
      <c r="DM1086" s="13"/>
      <c r="DN1086" s="13"/>
      <c r="DO1086" s="13"/>
      <c r="DP1086" s="13"/>
      <c r="DQ1086" s="13"/>
      <c r="DR1086" s="13"/>
      <c r="DS1086" s="13"/>
      <c r="DT1086" s="13"/>
      <c r="DU1086" s="13"/>
      <c r="DV1086" s="13"/>
      <c r="DW1086" s="13"/>
      <c r="DX1086" s="13"/>
      <c r="DY1086" s="13"/>
      <c r="DZ1086" s="13"/>
      <c r="EA1086" s="13"/>
      <c r="EB1086" s="13"/>
      <c r="EC1086" s="13"/>
      <c r="ED1086" s="13"/>
      <c r="EE1086" s="13"/>
      <c r="EF1086" s="13"/>
      <c r="EG1086" s="13"/>
      <c r="EH1086" s="13"/>
      <c r="EI1086" s="13"/>
      <c r="EJ1086" s="13"/>
      <c r="EK1086" s="13"/>
      <c r="EL1086" s="13"/>
      <c r="EM1086" s="13"/>
      <c r="EN1086" s="13"/>
      <c r="EO1086" s="13"/>
      <c r="EP1086" s="13"/>
      <c r="EQ1086" s="13"/>
      <c r="ER1086" s="13"/>
      <c r="ES1086" s="13"/>
      <c r="ET1086" s="13"/>
      <c r="EU1086" s="13"/>
      <c r="EV1086" s="13"/>
      <c r="EW1086" s="13"/>
      <c r="EX1086" s="13"/>
      <c r="EY1086" s="13"/>
      <c r="EZ1086" s="13"/>
      <c r="FA1086" s="13"/>
      <c r="FB1086" s="13"/>
      <c r="FC1086" s="13"/>
      <c r="FD1086" s="13"/>
      <c r="FE1086" s="13"/>
      <c r="FF1086" s="13"/>
      <c r="FG1086" s="13"/>
      <c r="FH1086" s="13"/>
      <c r="FI1086" s="13"/>
      <c r="FJ1086" s="13"/>
      <c r="FK1086" s="13"/>
      <c r="FL1086" s="13"/>
      <c r="FM1086" s="13"/>
      <c r="FN1086" s="13"/>
      <c r="FO1086" s="13"/>
      <c r="FP1086" s="13"/>
      <c r="FQ1086" s="13"/>
      <c r="FR1086" s="13"/>
      <c r="FS1086" s="13"/>
      <c r="FT1086" s="13"/>
      <c r="FU1086" s="13"/>
      <c r="FV1086" s="13"/>
      <c r="FW1086" s="13"/>
      <c r="FX1086" s="13"/>
      <c r="FY1086" s="13"/>
      <c r="FZ1086" s="13"/>
      <c r="GA1086" s="13"/>
      <c r="GB1086" s="13"/>
      <c r="GC1086" s="13"/>
      <c r="GD1086" s="13"/>
      <c r="GE1086" s="13"/>
      <c r="GF1086" s="13"/>
      <c r="GG1086" s="13"/>
      <c r="GH1086" s="13"/>
      <c r="GI1086" s="13"/>
      <c r="GJ1086" s="13"/>
      <c r="GK1086" s="13"/>
      <c r="GL1086" s="13"/>
      <c r="GM1086" s="13"/>
      <c r="GN1086" s="13"/>
      <c r="GO1086" s="13"/>
      <c r="GP1086" s="13"/>
      <c r="GQ1086" s="13"/>
      <c r="GR1086" s="13"/>
      <c r="GS1086" s="13"/>
      <c r="GT1086" s="13"/>
      <c r="GU1086" s="13"/>
      <c r="GV1086" s="13"/>
      <c r="GW1086" s="13"/>
      <c r="GX1086" s="13"/>
      <c r="GY1086" s="13"/>
      <c r="GZ1086" s="13"/>
      <c r="HA1086" s="13"/>
      <c r="HB1086" s="13"/>
      <c r="HC1086" s="13"/>
      <c r="HD1086" s="13"/>
      <c r="HE1086" s="13"/>
      <c r="HF1086" s="13"/>
      <c r="HG1086" s="13"/>
      <c r="HH1086" s="13"/>
      <c r="HI1086" s="13"/>
      <c r="HJ1086" s="13"/>
      <c r="HK1086" s="13"/>
      <c r="HL1086" s="13"/>
      <c r="HM1086" s="13"/>
      <c r="HN1086" s="13"/>
      <c r="HO1086" s="13"/>
      <c r="HP1086" s="2"/>
      <c r="HQ1086" s="2"/>
      <c r="HR1086" s="2"/>
      <c r="HS1086" s="2"/>
      <c r="HT1086" s="2"/>
      <c r="HU1086" s="2"/>
      <c r="HV1086" s="2"/>
      <c r="HW1086" s="2"/>
      <c r="HX1086" s="2"/>
      <c r="HY1086" s="2"/>
      <c r="HZ1086" s="2"/>
      <c r="IA1086" s="2"/>
      <c r="IB1086" s="2"/>
      <c r="IC1086" s="2"/>
      <c r="ID1086" s="2"/>
    </row>
    <row r="1087" spans="1:238" s="12" customFormat="1" x14ac:dyDescent="0.2">
      <c r="A1087" s="11">
        <f t="shared" si="18"/>
        <v>1079</v>
      </c>
      <c r="B1087" s="38" t="s">
        <v>1787</v>
      </c>
      <c r="C1087" s="38" t="s">
        <v>759</v>
      </c>
      <c r="D1087" s="38" t="s">
        <v>148</v>
      </c>
      <c r="E1087" s="69" t="s">
        <v>1788</v>
      </c>
      <c r="F1087" s="82" t="s">
        <v>155</v>
      </c>
      <c r="G1087" s="83">
        <v>2406</v>
      </c>
      <c r="H1087" s="34">
        <v>4962</v>
      </c>
      <c r="I1087" s="37" t="s">
        <v>15</v>
      </c>
      <c r="J1087" s="35" t="s">
        <v>17</v>
      </c>
      <c r="K1087" s="45"/>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c r="DX1087" s="2"/>
      <c r="DY1087" s="2"/>
      <c r="DZ1087" s="2"/>
      <c r="EA1087" s="2"/>
      <c r="EB1087" s="2"/>
      <c r="EC1087" s="2"/>
      <c r="ED1087" s="2"/>
      <c r="EE1087" s="2"/>
      <c r="EF1087" s="2"/>
      <c r="EG1087" s="2"/>
      <c r="EH1087" s="2"/>
      <c r="EI1087" s="2"/>
      <c r="EJ1087" s="2"/>
      <c r="EK1087" s="2"/>
      <c r="EL1087" s="2"/>
      <c r="EM1087" s="2"/>
      <c r="EN1087" s="2"/>
      <c r="EO1087" s="2"/>
      <c r="EP1087" s="2"/>
      <c r="EQ1087" s="2"/>
      <c r="ER1087" s="2"/>
      <c r="ES1087" s="2"/>
      <c r="ET1087" s="2"/>
      <c r="EU1087" s="2"/>
      <c r="EV1087" s="2"/>
      <c r="EW1087" s="2"/>
      <c r="EX1087" s="2"/>
      <c r="EY1087" s="2"/>
      <c r="EZ1087" s="2"/>
      <c r="FA1087" s="2"/>
      <c r="FB1087" s="2"/>
      <c r="FC1087" s="2"/>
      <c r="FD1087" s="2"/>
      <c r="FE1087" s="2"/>
      <c r="FF1087" s="2"/>
      <c r="FG1087" s="2"/>
      <c r="FH1087" s="2"/>
      <c r="FI1087" s="2"/>
      <c r="FJ1087" s="2"/>
      <c r="FK1087" s="2"/>
      <c r="FL1087" s="2"/>
      <c r="FM1087" s="2"/>
      <c r="FN1087" s="2"/>
      <c r="FO1087" s="2"/>
      <c r="FP1087" s="2"/>
      <c r="FQ1087" s="2"/>
      <c r="FR1087" s="2"/>
      <c r="FS1087" s="2"/>
      <c r="FT1087" s="2"/>
      <c r="FU1087" s="2"/>
      <c r="FV1087" s="2"/>
      <c r="FW1087" s="2"/>
      <c r="FX1087" s="2"/>
      <c r="FY1087" s="2"/>
      <c r="FZ1087" s="2"/>
      <c r="GA1087" s="2"/>
      <c r="GB1087" s="2"/>
      <c r="GC1087" s="2"/>
      <c r="GD1087" s="2"/>
      <c r="GE1087" s="2"/>
      <c r="GF1087" s="2"/>
      <c r="GG1087" s="2"/>
      <c r="GH1087" s="2"/>
      <c r="GI1087" s="2"/>
      <c r="GJ1087" s="2"/>
      <c r="GK1087" s="2"/>
      <c r="GL1087" s="2"/>
      <c r="GM1087" s="2"/>
      <c r="GN1087" s="2"/>
      <c r="GO1087" s="2"/>
      <c r="GP1087" s="2"/>
      <c r="GQ1087" s="2"/>
      <c r="GR1087" s="2"/>
      <c r="GS1087" s="2"/>
      <c r="GT1087" s="2"/>
      <c r="GU1087" s="2"/>
      <c r="GV1087" s="2"/>
      <c r="GW1087" s="2"/>
      <c r="GX1087" s="2"/>
      <c r="GY1087" s="2"/>
      <c r="GZ1087" s="2"/>
      <c r="HA1087" s="2"/>
      <c r="HB1087" s="2"/>
      <c r="HC1087" s="2"/>
      <c r="HD1087" s="2"/>
      <c r="HE1087" s="2"/>
      <c r="HF1087" s="2"/>
      <c r="HG1087" s="2"/>
      <c r="HH1087" s="2"/>
      <c r="HI1087" s="2"/>
      <c r="HJ1087" s="2"/>
      <c r="HK1087" s="2"/>
      <c r="HL1087" s="2"/>
      <c r="HM1087" s="2"/>
      <c r="HN1087" s="2"/>
      <c r="HO1087" s="2"/>
      <c r="HP1087" s="2"/>
      <c r="HQ1087" s="2"/>
      <c r="HR1087" s="2"/>
      <c r="HS1087" s="2"/>
      <c r="HT1087" s="2"/>
      <c r="HU1087" s="2"/>
      <c r="HV1087" s="2"/>
      <c r="HW1087" s="2"/>
      <c r="HX1087" s="2"/>
      <c r="HY1087" s="2"/>
      <c r="HZ1087" s="2"/>
      <c r="IA1087" s="2"/>
      <c r="IB1087" s="2"/>
      <c r="IC1087" s="2"/>
      <c r="ID1087" s="2"/>
    </row>
    <row r="1088" spans="1:238" s="12" customFormat="1" x14ac:dyDescent="0.2">
      <c r="A1088" s="11">
        <f t="shared" si="18"/>
        <v>1080</v>
      </c>
      <c r="B1088" s="32" t="s">
        <v>1824</v>
      </c>
      <c r="C1088" s="32" t="s">
        <v>759</v>
      </c>
      <c r="D1088" s="32" t="s">
        <v>148</v>
      </c>
      <c r="E1088" s="69" t="s">
        <v>1825</v>
      </c>
      <c r="F1088" s="33" t="s">
        <v>1618</v>
      </c>
      <c r="G1088" s="34">
        <v>1144</v>
      </c>
      <c r="H1088" s="34">
        <v>2060</v>
      </c>
      <c r="I1088" s="37" t="s">
        <v>15</v>
      </c>
      <c r="J1088" s="35" t="s">
        <v>17</v>
      </c>
      <c r="K1088" s="36"/>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c r="FD1088" s="2"/>
      <c r="FE1088" s="2"/>
      <c r="FF1088" s="2"/>
      <c r="FG1088" s="2"/>
      <c r="FH1088" s="2"/>
      <c r="FI1088" s="2"/>
      <c r="FJ1088" s="2"/>
      <c r="FK1088" s="2"/>
      <c r="FL1088" s="2"/>
      <c r="FM1088" s="2"/>
      <c r="FN1088" s="2"/>
      <c r="FO1088" s="2"/>
      <c r="FP1088" s="2"/>
      <c r="FQ1088" s="2"/>
      <c r="FR1088" s="2"/>
      <c r="FS1088" s="2"/>
      <c r="FT1088" s="2"/>
      <c r="FU1088" s="2"/>
      <c r="FV1088" s="2"/>
      <c r="FW1088" s="2"/>
      <c r="FX1088" s="2"/>
      <c r="FY1088" s="2"/>
      <c r="FZ1088" s="2"/>
      <c r="GA1088" s="2"/>
      <c r="GB1088" s="2"/>
      <c r="GC1088" s="2"/>
      <c r="GD1088" s="2"/>
      <c r="GE1088" s="2"/>
      <c r="GF1088" s="2"/>
      <c r="GG1088" s="2"/>
      <c r="GH1088" s="2"/>
      <c r="GI1088" s="2"/>
      <c r="GJ1088" s="2"/>
      <c r="GK1088" s="2"/>
      <c r="GL1088" s="2"/>
      <c r="GM1088" s="2"/>
      <c r="GN1088" s="2"/>
      <c r="GO1088" s="2"/>
      <c r="GP1088" s="2"/>
      <c r="GQ1088" s="2"/>
      <c r="GR1088" s="2"/>
      <c r="GS1088" s="2"/>
      <c r="GT1088" s="2"/>
      <c r="GU1088" s="2"/>
      <c r="GV1088" s="2"/>
      <c r="GW1088" s="2"/>
      <c r="GX1088" s="2"/>
      <c r="GY1088" s="2"/>
      <c r="GZ1088" s="2"/>
      <c r="HA1088" s="2"/>
      <c r="HB1088" s="2"/>
      <c r="HC1088" s="2"/>
      <c r="HD1088" s="2"/>
      <c r="HE1088" s="2"/>
      <c r="HF1088" s="2"/>
      <c r="HG1088" s="2"/>
      <c r="HH1088" s="2"/>
      <c r="HI1088" s="2"/>
      <c r="HJ1088" s="2"/>
      <c r="HK1088" s="2"/>
      <c r="HL1088" s="2"/>
      <c r="HM1088" s="2"/>
      <c r="HN1088" s="2"/>
      <c r="HO1088" s="2"/>
      <c r="HP1088" s="2"/>
      <c r="HQ1088" s="2"/>
      <c r="HR1088" s="2"/>
      <c r="HS1088" s="2"/>
      <c r="HT1088" s="2"/>
      <c r="HU1088" s="2"/>
      <c r="HV1088" s="2"/>
      <c r="HW1088" s="2"/>
      <c r="HX1088" s="2"/>
      <c r="HY1088" s="2"/>
      <c r="HZ1088" s="2"/>
      <c r="IA1088" s="2"/>
      <c r="IB1088" s="2"/>
      <c r="IC1088" s="2"/>
      <c r="ID1088" s="2"/>
    </row>
    <row r="1089" spans="1:238" s="12" customFormat="1" x14ac:dyDescent="0.2">
      <c r="A1089" s="11">
        <f t="shared" si="18"/>
        <v>1081</v>
      </c>
      <c r="B1089" s="32" t="s">
        <v>1826</v>
      </c>
      <c r="C1089" s="32" t="s">
        <v>759</v>
      </c>
      <c r="D1089" s="32" t="s">
        <v>148</v>
      </c>
      <c r="E1089" s="69" t="s">
        <v>1825</v>
      </c>
      <c r="F1089" s="33" t="s">
        <v>1827</v>
      </c>
      <c r="G1089" s="34">
        <v>1543</v>
      </c>
      <c r="H1089" s="34">
        <v>3077</v>
      </c>
      <c r="I1089" s="37" t="s">
        <v>15</v>
      </c>
      <c r="J1089" s="35" t="s">
        <v>17</v>
      </c>
      <c r="K1089" s="36"/>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row>
    <row r="1090" spans="1:238" s="12" customFormat="1" x14ac:dyDescent="0.2">
      <c r="A1090" s="11">
        <f t="shared" si="18"/>
        <v>1082</v>
      </c>
      <c r="B1090" s="32" t="s">
        <v>1852</v>
      </c>
      <c r="C1090" s="32" t="s">
        <v>759</v>
      </c>
      <c r="D1090" s="32" t="s">
        <v>148</v>
      </c>
      <c r="E1090" s="69" t="s">
        <v>1853</v>
      </c>
      <c r="F1090" s="33" t="s">
        <v>1854</v>
      </c>
      <c r="G1090" s="34">
        <v>1161</v>
      </c>
      <c r="H1090" s="34">
        <v>1932</v>
      </c>
      <c r="I1090" s="37" t="s">
        <v>15</v>
      </c>
      <c r="J1090" s="35" t="s">
        <v>17</v>
      </c>
      <c r="K1090" s="36"/>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row>
    <row r="1091" spans="1:238" s="12" customFormat="1" x14ac:dyDescent="0.2">
      <c r="A1091" s="11">
        <f t="shared" si="18"/>
        <v>1083</v>
      </c>
      <c r="B1091" s="32" t="s">
        <v>1860</v>
      </c>
      <c r="C1091" s="32" t="s">
        <v>759</v>
      </c>
      <c r="D1091" s="32" t="s">
        <v>148</v>
      </c>
      <c r="E1091" s="69" t="s">
        <v>1861</v>
      </c>
      <c r="F1091" s="33" t="s">
        <v>1221</v>
      </c>
      <c r="G1091" s="34">
        <v>1411</v>
      </c>
      <c r="H1091" s="34">
        <v>2291</v>
      </c>
      <c r="I1091" s="37" t="s">
        <v>15</v>
      </c>
      <c r="J1091" s="35" t="s">
        <v>17</v>
      </c>
      <c r="K1091" s="36"/>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row>
    <row r="1092" spans="1:238" s="12" customFormat="1" x14ac:dyDescent="0.2">
      <c r="A1092" s="11">
        <f t="shared" si="18"/>
        <v>1084</v>
      </c>
      <c r="B1092" s="32" t="s">
        <v>1862</v>
      </c>
      <c r="C1092" s="32" t="s">
        <v>759</v>
      </c>
      <c r="D1092" s="32" t="s">
        <v>148</v>
      </c>
      <c r="E1092" s="69" t="s">
        <v>1861</v>
      </c>
      <c r="F1092" s="33" t="s">
        <v>1863</v>
      </c>
      <c r="G1092" s="34">
        <v>1036</v>
      </c>
      <c r="H1092" s="34">
        <v>2503</v>
      </c>
      <c r="I1092" s="37" t="s">
        <v>15</v>
      </c>
      <c r="J1092" s="35" t="s">
        <v>17</v>
      </c>
      <c r="K1092" s="36"/>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row>
    <row r="1093" spans="1:238" s="12" customFormat="1" x14ac:dyDescent="0.2">
      <c r="A1093" s="11">
        <f t="shared" si="18"/>
        <v>1085</v>
      </c>
      <c r="B1093" s="32" t="s">
        <v>217</v>
      </c>
      <c r="C1093" s="32" t="s">
        <v>759</v>
      </c>
      <c r="D1093" s="32" t="s">
        <v>148</v>
      </c>
      <c r="E1093" s="69" t="s">
        <v>1861</v>
      </c>
      <c r="F1093" s="33" t="s">
        <v>155</v>
      </c>
      <c r="G1093" s="34">
        <v>1931</v>
      </c>
      <c r="H1093" s="34">
        <v>3481</v>
      </c>
      <c r="I1093" s="37" t="s">
        <v>15</v>
      </c>
      <c r="J1093" s="35" t="s">
        <v>17</v>
      </c>
      <c r="K1093" s="36"/>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c r="FD1093" s="2"/>
      <c r="FE1093" s="2"/>
      <c r="FF1093" s="2"/>
      <c r="FG1093" s="2"/>
      <c r="FH1093" s="2"/>
      <c r="FI1093" s="2"/>
      <c r="FJ1093" s="2"/>
      <c r="FK1093" s="2"/>
      <c r="FL1093" s="2"/>
      <c r="FM1093" s="2"/>
      <c r="FN1093" s="2"/>
      <c r="FO1093" s="2"/>
      <c r="FP1093" s="2"/>
      <c r="FQ1093" s="2"/>
      <c r="FR1093" s="2"/>
      <c r="FS1093" s="2"/>
      <c r="FT1093" s="2"/>
      <c r="FU1093" s="2"/>
      <c r="FV1093" s="2"/>
      <c r="FW1093" s="2"/>
      <c r="FX1093" s="2"/>
      <c r="FY1093" s="2"/>
      <c r="FZ1093" s="2"/>
      <c r="GA1093" s="2"/>
      <c r="GB1093" s="2"/>
      <c r="GC1093" s="2"/>
      <c r="GD1093" s="2"/>
      <c r="GE1093" s="2"/>
      <c r="GF1093" s="2"/>
      <c r="GG1093" s="2"/>
      <c r="GH1093" s="2"/>
      <c r="GI1093" s="2"/>
      <c r="GJ1093" s="2"/>
      <c r="GK1093" s="2"/>
      <c r="GL1093" s="2"/>
      <c r="GM1093" s="2"/>
      <c r="GN1093" s="2"/>
      <c r="GO1093" s="2"/>
      <c r="GP1093" s="2"/>
      <c r="GQ1093" s="2"/>
      <c r="GR1093" s="2"/>
      <c r="GS1093" s="2"/>
      <c r="GT1093" s="2"/>
      <c r="GU1093" s="2"/>
      <c r="GV1093" s="2"/>
      <c r="GW1093" s="2"/>
      <c r="GX1093" s="2"/>
      <c r="GY1093" s="2"/>
      <c r="GZ1093" s="2"/>
      <c r="HA1093" s="2"/>
      <c r="HB1093" s="2"/>
      <c r="HC1093" s="2"/>
      <c r="HD1093" s="2"/>
      <c r="HE1093" s="2"/>
      <c r="HF1093" s="2"/>
      <c r="HG1093" s="2"/>
      <c r="HH1093" s="2"/>
      <c r="HI1093" s="2"/>
      <c r="HJ1093" s="2"/>
      <c r="HK1093" s="2"/>
      <c r="HL1093" s="2"/>
      <c r="HM1093" s="2"/>
      <c r="HN1093" s="2"/>
      <c r="HO1093" s="2"/>
      <c r="HP1093" s="2"/>
      <c r="HQ1093" s="2"/>
      <c r="HR1093" s="2"/>
      <c r="HS1093" s="2"/>
      <c r="HT1093" s="2"/>
      <c r="HU1093" s="2"/>
      <c r="HV1093" s="2"/>
      <c r="HW1093" s="2"/>
      <c r="HX1093" s="2"/>
      <c r="HY1093" s="2"/>
      <c r="HZ1093" s="2"/>
      <c r="IA1093" s="2"/>
      <c r="IB1093" s="2"/>
      <c r="IC1093" s="2"/>
      <c r="ID1093" s="2"/>
    </row>
    <row r="1094" spans="1:238" s="12" customFormat="1" x14ac:dyDescent="0.2">
      <c r="A1094" s="11">
        <f t="shared" si="18"/>
        <v>1086</v>
      </c>
      <c r="B1094" s="38" t="s">
        <v>1880</v>
      </c>
      <c r="C1094" s="32" t="s">
        <v>759</v>
      </c>
      <c r="D1094" s="38" t="s">
        <v>148</v>
      </c>
      <c r="E1094" s="69" t="s">
        <v>1881</v>
      </c>
      <c r="F1094" s="40" t="s">
        <v>41</v>
      </c>
      <c r="G1094" s="39">
        <v>1244</v>
      </c>
      <c r="H1094" s="39">
        <v>2394</v>
      </c>
      <c r="I1094" s="41" t="s">
        <v>15</v>
      </c>
      <c r="J1094" s="43" t="s">
        <v>17</v>
      </c>
      <c r="K1094" s="4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c r="HO1094" s="2"/>
      <c r="HP1094" s="2"/>
      <c r="HQ1094" s="2"/>
      <c r="HR1094" s="2"/>
      <c r="HS1094" s="2"/>
      <c r="HT1094" s="2"/>
      <c r="HU1094" s="2"/>
      <c r="HV1094" s="2"/>
      <c r="HW1094" s="2"/>
      <c r="HX1094" s="2"/>
      <c r="HY1094" s="2"/>
      <c r="HZ1094" s="2"/>
      <c r="IA1094" s="2"/>
      <c r="IB1094" s="2"/>
      <c r="IC1094" s="2"/>
      <c r="ID1094" s="2"/>
    </row>
    <row r="1095" spans="1:238" s="12" customFormat="1" x14ac:dyDescent="0.2">
      <c r="A1095" s="11">
        <f t="shared" si="18"/>
        <v>1087</v>
      </c>
      <c r="B1095" s="38" t="s">
        <v>1904</v>
      </c>
      <c r="C1095" s="38" t="s">
        <v>759</v>
      </c>
      <c r="D1095" s="38" t="s">
        <v>148</v>
      </c>
      <c r="E1095" s="69" t="s">
        <v>1905</v>
      </c>
      <c r="F1095" s="40" t="s">
        <v>1618</v>
      </c>
      <c r="G1095" s="39">
        <v>605</v>
      </c>
      <c r="H1095" s="39">
        <v>1152</v>
      </c>
      <c r="I1095" s="41" t="s">
        <v>15</v>
      </c>
      <c r="J1095" s="43" t="s">
        <v>17</v>
      </c>
      <c r="K1095" s="4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c r="DX1095" s="2"/>
      <c r="DY1095" s="2"/>
      <c r="DZ1095" s="2"/>
      <c r="EA1095" s="2"/>
      <c r="EB1095" s="2"/>
      <c r="EC1095" s="2"/>
      <c r="ED1095" s="2"/>
      <c r="EE1095" s="2"/>
      <c r="EF1095" s="2"/>
      <c r="EG1095" s="2"/>
      <c r="EH1095" s="2"/>
      <c r="EI1095" s="2"/>
      <c r="EJ1095" s="2"/>
      <c r="EK1095" s="2"/>
      <c r="EL1095" s="2"/>
      <c r="EM1095" s="2"/>
      <c r="EN1095" s="2"/>
      <c r="EO1095" s="2"/>
      <c r="EP1095" s="2"/>
      <c r="EQ1095" s="2"/>
      <c r="ER1095" s="2"/>
      <c r="ES1095" s="2"/>
      <c r="ET1095" s="2"/>
      <c r="EU1095" s="2"/>
      <c r="EV1095" s="2"/>
      <c r="EW1095" s="2"/>
      <c r="EX1095" s="2"/>
      <c r="EY1095" s="2"/>
      <c r="EZ1095" s="2"/>
      <c r="FA1095" s="2"/>
      <c r="FB1095" s="2"/>
      <c r="FC1095" s="2"/>
      <c r="FD1095" s="2"/>
      <c r="FE1095" s="2"/>
      <c r="FF1095" s="2"/>
      <c r="FG1095" s="2"/>
      <c r="FH1095" s="2"/>
      <c r="FI1095" s="2"/>
      <c r="FJ1095" s="2"/>
      <c r="FK1095" s="2"/>
      <c r="FL1095" s="2"/>
      <c r="FM1095" s="2"/>
      <c r="FN1095" s="2"/>
      <c r="FO1095" s="2"/>
      <c r="FP1095" s="2"/>
      <c r="FQ1095" s="2"/>
      <c r="FR1095" s="2"/>
      <c r="FS1095" s="2"/>
      <c r="FT1095" s="2"/>
      <c r="FU1095" s="2"/>
      <c r="FV1095" s="2"/>
      <c r="FW1095" s="2"/>
      <c r="FX1095" s="2"/>
      <c r="FY1095" s="2"/>
      <c r="FZ1095" s="2"/>
      <c r="GA1095" s="2"/>
      <c r="GB1095" s="2"/>
      <c r="GC1095" s="2"/>
      <c r="GD1095" s="2"/>
      <c r="GE1095" s="2"/>
      <c r="GF1095" s="2"/>
      <c r="GG1095" s="2"/>
      <c r="GH1095" s="2"/>
      <c r="GI1095" s="2"/>
      <c r="GJ1095" s="2"/>
      <c r="GK1095" s="2"/>
      <c r="GL1095" s="2"/>
      <c r="GM1095" s="2"/>
      <c r="GN1095" s="2"/>
      <c r="GO1095" s="2"/>
      <c r="GP1095" s="2"/>
      <c r="GQ1095" s="2"/>
      <c r="GR1095" s="2"/>
      <c r="GS1095" s="2"/>
      <c r="GT1095" s="2"/>
      <c r="GU1095" s="2"/>
      <c r="GV1095" s="2"/>
      <c r="GW1095" s="2"/>
      <c r="GX1095" s="2"/>
      <c r="GY1095" s="2"/>
      <c r="GZ1095" s="2"/>
      <c r="HA1095" s="2"/>
      <c r="HB1095" s="2"/>
      <c r="HC1095" s="2"/>
      <c r="HD1095" s="2"/>
      <c r="HE1095" s="2"/>
      <c r="HF1095" s="2"/>
      <c r="HG1095" s="2"/>
      <c r="HH1095" s="2"/>
      <c r="HI1095" s="2"/>
      <c r="HJ1095" s="2"/>
      <c r="HK1095" s="2"/>
      <c r="HL1095" s="2"/>
      <c r="HM1095" s="2"/>
      <c r="HN1095" s="2"/>
      <c r="HO1095" s="2"/>
      <c r="HP1095" s="2"/>
      <c r="HQ1095" s="2"/>
      <c r="HR1095" s="2"/>
      <c r="HS1095" s="2"/>
      <c r="HT1095" s="2"/>
      <c r="HU1095" s="2"/>
      <c r="HV1095" s="2"/>
      <c r="HW1095" s="2"/>
      <c r="HX1095" s="2"/>
      <c r="HY1095" s="2"/>
      <c r="HZ1095" s="2"/>
      <c r="IA1095" s="2"/>
      <c r="IB1095" s="2"/>
      <c r="IC1095" s="2"/>
      <c r="ID1095" s="2"/>
    </row>
    <row r="1096" spans="1:238" s="12" customFormat="1" x14ac:dyDescent="0.2">
      <c r="A1096" s="11">
        <f t="shared" si="18"/>
        <v>1088</v>
      </c>
      <c r="B1096" s="38" t="s">
        <v>1906</v>
      </c>
      <c r="C1096" s="38" t="s">
        <v>759</v>
      </c>
      <c r="D1096" s="38" t="s">
        <v>148</v>
      </c>
      <c r="E1096" s="69" t="s">
        <v>1905</v>
      </c>
      <c r="F1096" s="40" t="s">
        <v>1618</v>
      </c>
      <c r="G1096" s="39">
        <v>464</v>
      </c>
      <c r="H1096" s="39">
        <v>1183</v>
      </c>
      <c r="I1096" s="41" t="s">
        <v>15</v>
      </c>
      <c r="J1096" s="43" t="s">
        <v>17</v>
      </c>
      <c r="K1096" s="4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c r="DX1096" s="2"/>
      <c r="DY1096" s="2"/>
      <c r="DZ1096" s="2"/>
      <c r="EA1096" s="2"/>
      <c r="EB1096" s="2"/>
      <c r="EC1096" s="2"/>
      <c r="ED1096" s="2"/>
      <c r="EE1096" s="2"/>
      <c r="EF1096" s="2"/>
      <c r="EG1096" s="2"/>
      <c r="EH1096" s="2"/>
      <c r="EI1096" s="2"/>
      <c r="EJ1096" s="2"/>
      <c r="EK1096" s="2"/>
      <c r="EL1096" s="2"/>
      <c r="EM1096" s="2"/>
      <c r="EN1096" s="2"/>
      <c r="EO1096" s="2"/>
      <c r="EP1096" s="2"/>
      <c r="EQ1096" s="2"/>
      <c r="ER1096" s="2"/>
      <c r="ES1096" s="2"/>
      <c r="ET1096" s="2"/>
      <c r="EU1096" s="2"/>
      <c r="EV1096" s="2"/>
      <c r="EW1096" s="2"/>
      <c r="EX1096" s="2"/>
      <c r="EY1096" s="2"/>
      <c r="EZ1096" s="2"/>
      <c r="FA1096" s="2"/>
      <c r="FB1096" s="2"/>
      <c r="FC1096" s="2"/>
      <c r="FD1096" s="2"/>
      <c r="FE1096" s="2"/>
      <c r="FF1096" s="2"/>
      <c r="FG1096" s="2"/>
      <c r="FH1096" s="2"/>
      <c r="FI1096" s="2"/>
      <c r="FJ1096" s="2"/>
      <c r="FK1096" s="2"/>
      <c r="FL1096" s="2"/>
      <c r="FM1096" s="2"/>
      <c r="FN1096" s="2"/>
      <c r="FO1096" s="2"/>
      <c r="FP1096" s="2"/>
      <c r="FQ1096" s="2"/>
      <c r="FR1096" s="2"/>
      <c r="FS1096" s="2"/>
      <c r="FT1096" s="2"/>
      <c r="FU1096" s="2"/>
      <c r="FV1096" s="2"/>
      <c r="FW1096" s="2"/>
      <c r="FX1096" s="2"/>
      <c r="FY1096" s="2"/>
      <c r="FZ1096" s="2"/>
      <c r="GA1096" s="2"/>
      <c r="GB1096" s="2"/>
      <c r="GC1096" s="2"/>
      <c r="GD1096" s="2"/>
      <c r="GE1096" s="2"/>
      <c r="GF1096" s="2"/>
      <c r="GG1096" s="2"/>
      <c r="GH1096" s="2"/>
      <c r="GI1096" s="2"/>
      <c r="GJ1096" s="2"/>
      <c r="GK1096" s="2"/>
      <c r="GL1096" s="2"/>
      <c r="GM1096" s="2"/>
      <c r="GN1096" s="2"/>
      <c r="GO1096" s="2"/>
      <c r="GP1096" s="2"/>
      <c r="GQ1096" s="2"/>
      <c r="GR1096" s="2"/>
      <c r="GS1096" s="2"/>
      <c r="GT1096" s="2"/>
      <c r="GU1096" s="2"/>
      <c r="GV1096" s="2"/>
      <c r="GW1096" s="2"/>
      <c r="GX1096" s="2"/>
      <c r="GY1096" s="2"/>
      <c r="GZ1096" s="2"/>
      <c r="HA1096" s="2"/>
      <c r="HB1096" s="2"/>
      <c r="HC1096" s="2"/>
      <c r="HD1096" s="2"/>
      <c r="HE1096" s="2"/>
      <c r="HF1096" s="2"/>
      <c r="HG1096" s="2"/>
      <c r="HH1096" s="2"/>
      <c r="HI1096" s="2"/>
      <c r="HJ1096" s="2"/>
      <c r="HK1096" s="2"/>
      <c r="HL1096" s="2"/>
      <c r="HM1096" s="2"/>
      <c r="HN1096" s="2"/>
      <c r="HO1096" s="2"/>
      <c r="HP1096" s="2"/>
      <c r="HQ1096" s="2"/>
      <c r="HR1096" s="2"/>
      <c r="HS1096" s="2"/>
      <c r="HT1096" s="2"/>
      <c r="HU1096" s="2"/>
      <c r="HV1096" s="2"/>
      <c r="HW1096" s="2"/>
      <c r="HX1096" s="2"/>
      <c r="HY1096" s="2"/>
      <c r="HZ1096" s="2"/>
      <c r="IA1096" s="2"/>
      <c r="IB1096" s="2"/>
      <c r="IC1096" s="2"/>
      <c r="ID1096" s="2"/>
    </row>
    <row r="1097" spans="1:238" s="12" customFormat="1" x14ac:dyDescent="0.2">
      <c r="A1097" s="11">
        <f t="shared" si="18"/>
        <v>1089</v>
      </c>
      <c r="B1097" s="38" t="s">
        <v>1907</v>
      </c>
      <c r="C1097" s="38" t="s">
        <v>759</v>
      </c>
      <c r="D1097" s="38" t="s">
        <v>148</v>
      </c>
      <c r="E1097" s="69" t="s">
        <v>1905</v>
      </c>
      <c r="F1097" s="40" t="s">
        <v>1159</v>
      </c>
      <c r="G1097" s="39">
        <v>2076</v>
      </c>
      <c r="H1097" s="39">
        <v>4012</v>
      </c>
      <c r="I1097" s="41" t="s">
        <v>15</v>
      </c>
      <c r="J1097" s="43" t="s">
        <v>17</v>
      </c>
      <c r="K1097" s="4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c r="CC1097" s="2"/>
      <c r="CD1097" s="2"/>
      <c r="CE1097" s="2"/>
      <c r="CF1097" s="2"/>
      <c r="CG1097" s="2"/>
      <c r="CH1097" s="2"/>
      <c r="CI1097" s="2"/>
      <c r="CJ1097" s="2"/>
      <c r="CK1097" s="2"/>
      <c r="CL1097" s="2"/>
      <c r="CM1097" s="2"/>
      <c r="CN1097" s="2"/>
      <c r="CO1097" s="2"/>
      <c r="CP1097" s="2"/>
      <c r="CQ1097" s="2"/>
      <c r="CR1097" s="2"/>
      <c r="CS1097" s="2"/>
      <c r="CT1097" s="2"/>
      <c r="CU1097" s="2"/>
      <c r="CV1097" s="2"/>
      <c r="CW1097" s="2"/>
      <c r="CX1097" s="2"/>
      <c r="CY1097" s="2"/>
      <c r="CZ1097" s="2"/>
      <c r="DA1097" s="2"/>
      <c r="DB1097" s="2"/>
      <c r="DC1097" s="2"/>
      <c r="DD1097" s="2"/>
      <c r="DE1097" s="2"/>
      <c r="DF1097" s="2"/>
      <c r="DG1097" s="2"/>
      <c r="DH1097" s="2"/>
      <c r="DI1097" s="2"/>
      <c r="DJ1097" s="2"/>
      <c r="DK1097" s="2"/>
      <c r="DL1097" s="2"/>
      <c r="DM1097" s="2"/>
      <c r="DN1097" s="2"/>
      <c r="DO1097" s="2"/>
      <c r="DP1097" s="2"/>
      <c r="DQ1097" s="2"/>
      <c r="DR1097" s="2"/>
      <c r="DS1097" s="2"/>
      <c r="DT1097" s="2"/>
      <c r="DU1097" s="2"/>
      <c r="DV1097" s="2"/>
      <c r="DW1097" s="2"/>
      <c r="DX1097" s="2"/>
      <c r="DY1097" s="2"/>
      <c r="DZ1097" s="2"/>
      <c r="EA1097" s="2"/>
      <c r="EB1097" s="2"/>
      <c r="EC1097" s="2"/>
      <c r="ED1097" s="2"/>
      <c r="EE1097" s="2"/>
      <c r="EF1097" s="2"/>
      <c r="EG1097" s="2"/>
      <c r="EH1097" s="2"/>
      <c r="EI1097" s="2"/>
      <c r="EJ1097" s="2"/>
      <c r="EK1097" s="2"/>
      <c r="EL1097" s="2"/>
      <c r="EM1097" s="2"/>
      <c r="EN1097" s="2"/>
      <c r="EO1097" s="2"/>
      <c r="EP1097" s="2"/>
      <c r="EQ1097" s="2"/>
      <c r="ER1097" s="2"/>
      <c r="ES1097" s="2"/>
      <c r="ET1097" s="2"/>
      <c r="EU1097" s="2"/>
      <c r="EV1097" s="2"/>
      <c r="EW1097" s="2"/>
      <c r="EX1097" s="2"/>
      <c r="EY1097" s="2"/>
      <c r="EZ1097" s="2"/>
      <c r="FA1097" s="2"/>
      <c r="FB1097" s="2"/>
      <c r="FC1097" s="2"/>
      <c r="FD1097" s="2"/>
      <c r="FE1097" s="2"/>
      <c r="FF1097" s="2"/>
      <c r="FG1097" s="2"/>
      <c r="FH1097" s="2"/>
      <c r="FI1097" s="2"/>
      <c r="FJ1097" s="2"/>
      <c r="FK1097" s="2"/>
      <c r="FL1097" s="2"/>
      <c r="FM1097" s="2"/>
      <c r="FN1097" s="2"/>
      <c r="FO1097" s="2"/>
      <c r="FP1097" s="2"/>
      <c r="FQ1097" s="2"/>
      <c r="FR1097" s="2"/>
      <c r="FS1097" s="2"/>
      <c r="FT1097" s="2"/>
      <c r="FU1097" s="2"/>
      <c r="FV1097" s="2"/>
      <c r="FW1097" s="2"/>
      <c r="FX1097" s="2"/>
      <c r="FY1097" s="2"/>
      <c r="FZ1097" s="2"/>
      <c r="GA1097" s="2"/>
      <c r="GB1097" s="2"/>
      <c r="GC1097" s="2"/>
      <c r="GD1097" s="2"/>
      <c r="GE1097" s="2"/>
      <c r="GF1097" s="2"/>
      <c r="GG1097" s="2"/>
      <c r="GH1097" s="2"/>
      <c r="GI1097" s="2"/>
      <c r="GJ1097" s="2"/>
      <c r="GK1097" s="2"/>
      <c r="GL1097" s="2"/>
      <c r="GM1097" s="2"/>
      <c r="GN1097" s="2"/>
      <c r="GO1097" s="2"/>
      <c r="GP1097" s="2"/>
      <c r="GQ1097" s="2"/>
      <c r="GR1097" s="2"/>
      <c r="GS1097" s="2"/>
      <c r="GT1097" s="2"/>
      <c r="GU1097" s="2"/>
      <c r="GV1097" s="2"/>
      <c r="GW1097" s="2"/>
      <c r="GX1097" s="2"/>
      <c r="GY1097" s="2"/>
      <c r="GZ1097" s="2"/>
      <c r="HA1097" s="2"/>
      <c r="HB1097" s="2"/>
      <c r="HC1097" s="2"/>
      <c r="HD1097" s="2"/>
      <c r="HE1097" s="2"/>
      <c r="HF1097" s="2"/>
      <c r="HG1097" s="2"/>
      <c r="HH1097" s="2"/>
      <c r="HI1097" s="2"/>
      <c r="HJ1097" s="2"/>
      <c r="HK1097" s="2"/>
      <c r="HL1097" s="2"/>
      <c r="HM1097" s="2"/>
      <c r="HN1097" s="2"/>
      <c r="HO1097" s="2"/>
      <c r="HP1097" s="2"/>
      <c r="HQ1097" s="2"/>
      <c r="HR1097" s="2"/>
      <c r="HS1097" s="2"/>
      <c r="HT1097" s="2"/>
      <c r="HU1097" s="2"/>
      <c r="HV1097" s="2"/>
      <c r="HW1097" s="2"/>
      <c r="HX1097" s="2"/>
      <c r="HY1097" s="2"/>
      <c r="HZ1097" s="2"/>
      <c r="IA1097" s="2"/>
      <c r="IB1097" s="2"/>
      <c r="IC1097" s="2"/>
      <c r="ID1097" s="2"/>
    </row>
    <row r="1098" spans="1:238" s="12" customFormat="1" x14ac:dyDescent="0.2">
      <c r="A1098" s="11">
        <f t="shared" si="18"/>
        <v>1090</v>
      </c>
      <c r="B1098" s="38" t="s">
        <v>288</v>
      </c>
      <c r="C1098" s="38" t="s">
        <v>759</v>
      </c>
      <c r="D1098" s="38" t="s">
        <v>148</v>
      </c>
      <c r="E1098" s="69" t="s">
        <v>1905</v>
      </c>
      <c r="F1098" s="40" t="s">
        <v>122</v>
      </c>
      <c r="G1098" s="39">
        <v>372</v>
      </c>
      <c r="H1098" s="39">
        <v>830</v>
      </c>
      <c r="I1098" s="41" t="s">
        <v>15</v>
      </c>
      <c r="J1098" s="43" t="s">
        <v>17</v>
      </c>
      <c r="K1098" s="4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c r="DH1098" s="2"/>
      <c r="DI1098" s="2"/>
      <c r="DJ1098" s="2"/>
      <c r="DK1098" s="2"/>
      <c r="DL1098" s="2"/>
      <c r="DM1098" s="2"/>
      <c r="DN1098" s="2"/>
      <c r="DO1098" s="2"/>
      <c r="DP1098" s="2"/>
      <c r="DQ1098" s="2"/>
      <c r="DR1098" s="2"/>
      <c r="DS1098" s="2"/>
      <c r="DT1098" s="2"/>
      <c r="DU1098" s="2"/>
      <c r="DV1098" s="2"/>
      <c r="DW1098" s="2"/>
      <c r="DX1098" s="2"/>
      <c r="DY1098" s="2"/>
      <c r="DZ1098" s="2"/>
      <c r="EA1098" s="2"/>
      <c r="EB1098" s="2"/>
      <c r="EC1098" s="2"/>
      <c r="ED1098" s="2"/>
      <c r="EE1098" s="2"/>
      <c r="EF1098" s="2"/>
      <c r="EG1098" s="2"/>
      <c r="EH1098" s="2"/>
      <c r="EI1098" s="2"/>
      <c r="EJ1098" s="2"/>
      <c r="EK1098" s="2"/>
      <c r="EL1098" s="2"/>
      <c r="EM1098" s="2"/>
      <c r="EN1098" s="2"/>
      <c r="EO1098" s="2"/>
      <c r="EP1098" s="2"/>
      <c r="EQ1098" s="2"/>
      <c r="ER1098" s="2"/>
      <c r="ES1098" s="2"/>
      <c r="ET1098" s="2"/>
      <c r="EU1098" s="2"/>
      <c r="EV1098" s="2"/>
      <c r="EW1098" s="2"/>
      <c r="EX1098" s="2"/>
      <c r="EY1098" s="2"/>
      <c r="EZ1098" s="2"/>
      <c r="FA1098" s="2"/>
      <c r="FB1098" s="2"/>
      <c r="FC1098" s="2"/>
      <c r="FD1098" s="2"/>
      <c r="FE1098" s="2"/>
      <c r="FF1098" s="2"/>
      <c r="FG1098" s="2"/>
      <c r="FH1098" s="2"/>
      <c r="FI1098" s="2"/>
      <c r="FJ1098" s="2"/>
      <c r="FK1098" s="2"/>
      <c r="FL1098" s="2"/>
      <c r="FM1098" s="2"/>
      <c r="FN1098" s="2"/>
      <c r="FO1098" s="2"/>
      <c r="FP1098" s="2"/>
      <c r="FQ1098" s="2"/>
      <c r="FR1098" s="2"/>
      <c r="FS1098" s="2"/>
      <c r="FT1098" s="2"/>
      <c r="FU1098" s="2"/>
      <c r="FV1098" s="2"/>
      <c r="FW1098" s="2"/>
      <c r="FX1098" s="2"/>
      <c r="FY1098" s="2"/>
      <c r="FZ1098" s="2"/>
      <c r="GA1098" s="2"/>
      <c r="GB1098" s="2"/>
      <c r="GC1098" s="2"/>
      <c r="GD1098" s="2"/>
      <c r="GE1098" s="2"/>
      <c r="GF1098" s="2"/>
      <c r="GG1098" s="2"/>
      <c r="GH1098" s="2"/>
      <c r="GI1098" s="2"/>
      <c r="GJ1098" s="2"/>
      <c r="GK1098" s="2"/>
      <c r="GL1098" s="2"/>
      <c r="GM1098" s="2"/>
      <c r="GN1098" s="2"/>
      <c r="GO1098" s="2"/>
      <c r="GP1098" s="2"/>
      <c r="GQ1098" s="2"/>
      <c r="GR1098" s="2"/>
      <c r="GS1098" s="2"/>
      <c r="GT1098" s="2"/>
      <c r="GU1098" s="2"/>
      <c r="GV1098" s="2"/>
      <c r="GW1098" s="2"/>
      <c r="GX1098" s="2"/>
      <c r="GY1098" s="2"/>
      <c r="GZ1098" s="2"/>
      <c r="HA1098" s="2"/>
      <c r="HB1098" s="2"/>
      <c r="HC1098" s="2"/>
      <c r="HD1098" s="2"/>
      <c r="HE1098" s="2"/>
      <c r="HF1098" s="2"/>
      <c r="HG1098" s="2"/>
      <c r="HH1098" s="2"/>
      <c r="HI1098" s="2"/>
      <c r="HJ1098" s="2"/>
      <c r="HK1098" s="2"/>
      <c r="HL1098" s="2"/>
      <c r="HM1098" s="2"/>
      <c r="HN1098" s="2"/>
      <c r="HO1098" s="2"/>
      <c r="HP1098" s="2"/>
      <c r="HQ1098" s="2"/>
      <c r="HR1098" s="2"/>
      <c r="HS1098" s="2"/>
      <c r="HT1098" s="2"/>
      <c r="HU1098" s="2"/>
      <c r="HV1098" s="2"/>
      <c r="HW1098" s="2"/>
      <c r="HX1098" s="2"/>
      <c r="HY1098" s="2"/>
      <c r="HZ1098" s="2"/>
      <c r="IA1098" s="2"/>
      <c r="IB1098" s="2"/>
      <c r="IC1098" s="2"/>
      <c r="ID1098" s="2"/>
    </row>
    <row r="1099" spans="1:238" s="12" customFormat="1" x14ac:dyDescent="0.2">
      <c r="A1099" s="11">
        <f t="shared" si="18"/>
        <v>1091</v>
      </c>
      <c r="B1099" s="38" t="s">
        <v>1913</v>
      </c>
      <c r="C1099" s="38" t="s">
        <v>759</v>
      </c>
      <c r="D1099" s="38" t="s">
        <v>148</v>
      </c>
      <c r="E1099" s="69" t="s">
        <v>1914</v>
      </c>
      <c r="F1099" s="40" t="s">
        <v>119</v>
      </c>
      <c r="G1099" s="39">
        <v>1526</v>
      </c>
      <c r="H1099" s="39">
        <v>3056</v>
      </c>
      <c r="I1099" s="41" t="s">
        <v>18</v>
      </c>
      <c r="J1099" s="43" t="s">
        <v>17</v>
      </c>
      <c r="K1099" s="4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c r="HZ1099" s="2"/>
      <c r="IA1099" s="2"/>
      <c r="IB1099" s="2"/>
      <c r="IC1099" s="2"/>
      <c r="ID1099" s="2"/>
    </row>
    <row r="1100" spans="1:238" s="12" customFormat="1" x14ac:dyDescent="0.2">
      <c r="A1100" s="11">
        <f t="shared" si="18"/>
        <v>1092</v>
      </c>
      <c r="B1100" s="38" t="s">
        <v>218</v>
      </c>
      <c r="C1100" s="38" t="s">
        <v>759</v>
      </c>
      <c r="D1100" s="38" t="s">
        <v>148</v>
      </c>
      <c r="E1100" s="69" t="s">
        <v>1930</v>
      </c>
      <c r="F1100" s="40" t="s">
        <v>44</v>
      </c>
      <c r="G1100" s="39">
        <v>1519</v>
      </c>
      <c r="H1100" s="39">
        <v>3546</v>
      </c>
      <c r="I1100" s="41" t="s">
        <v>18</v>
      </c>
      <c r="J1100" s="43" t="s">
        <v>17</v>
      </c>
      <c r="K1100" s="42"/>
    </row>
    <row r="1101" spans="1:238" s="12" customFormat="1" x14ac:dyDescent="0.2">
      <c r="A1101" s="11">
        <f t="shared" si="18"/>
        <v>1093</v>
      </c>
      <c r="B1101" s="38" t="s">
        <v>1945</v>
      </c>
      <c r="C1101" s="38" t="s">
        <v>759</v>
      </c>
      <c r="D1101" s="38" t="s">
        <v>148</v>
      </c>
      <c r="E1101" s="69" t="s">
        <v>1946</v>
      </c>
      <c r="F1101" s="40" t="s">
        <v>1947</v>
      </c>
      <c r="G1101" s="39">
        <v>245</v>
      </c>
      <c r="H1101" s="39">
        <v>472</v>
      </c>
      <c r="I1101" s="41" t="s">
        <v>15</v>
      </c>
      <c r="J1101" s="43" t="s">
        <v>17</v>
      </c>
      <c r="K1101" s="42"/>
    </row>
    <row r="1102" spans="1:238" s="12" customFormat="1" x14ac:dyDescent="0.2">
      <c r="A1102" s="11">
        <f t="shared" si="18"/>
        <v>1094</v>
      </c>
      <c r="B1102" s="38" t="s">
        <v>1948</v>
      </c>
      <c r="C1102" s="38" t="s">
        <v>759</v>
      </c>
      <c r="D1102" s="38" t="s">
        <v>148</v>
      </c>
      <c r="E1102" s="69" t="s">
        <v>1946</v>
      </c>
      <c r="F1102" s="40" t="s">
        <v>1595</v>
      </c>
      <c r="G1102" s="39">
        <v>1724</v>
      </c>
      <c r="H1102" s="39">
        <v>1468</v>
      </c>
      <c r="I1102" s="41" t="s">
        <v>15</v>
      </c>
      <c r="J1102" s="43" t="s">
        <v>17</v>
      </c>
      <c r="K1102" s="42"/>
    </row>
    <row r="1103" spans="1:238" s="12" customFormat="1" x14ac:dyDescent="0.2">
      <c r="A1103" s="11">
        <f t="shared" si="18"/>
        <v>1095</v>
      </c>
      <c r="B1103" s="38" t="s">
        <v>219</v>
      </c>
      <c r="C1103" s="38" t="s">
        <v>759</v>
      </c>
      <c r="D1103" s="38" t="s">
        <v>148</v>
      </c>
      <c r="E1103" s="69" t="s">
        <v>1963</v>
      </c>
      <c r="F1103" s="40" t="s">
        <v>1618</v>
      </c>
      <c r="G1103" s="39">
        <v>437</v>
      </c>
      <c r="H1103" s="39">
        <v>753</v>
      </c>
      <c r="I1103" s="41" t="s">
        <v>15</v>
      </c>
      <c r="J1103" s="43" t="s">
        <v>17</v>
      </c>
      <c r="K1103" s="42"/>
    </row>
    <row r="1104" spans="1:238" s="12" customFormat="1" x14ac:dyDescent="0.2">
      <c r="A1104" s="11">
        <f t="shared" si="18"/>
        <v>1096</v>
      </c>
      <c r="B1104" s="38" t="s">
        <v>1969</v>
      </c>
      <c r="C1104" s="38" t="s">
        <v>759</v>
      </c>
      <c r="D1104" s="38" t="s">
        <v>148</v>
      </c>
      <c r="E1104" s="69" t="s">
        <v>1970</v>
      </c>
      <c r="F1104" s="40" t="s">
        <v>23</v>
      </c>
      <c r="G1104" s="39">
        <v>1437</v>
      </c>
      <c r="H1104" s="39">
        <v>2395</v>
      </c>
      <c r="I1104" s="41" t="s">
        <v>18</v>
      </c>
      <c r="J1104" s="43" t="s">
        <v>17</v>
      </c>
      <c r="K1104" s="4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c r="DX1104" s="2"/>
      <c r="DY1104" s="2"/>
      <c r="DZ1104" s="2"/>
      <c r="EA1104" s="2"/>
      <c r="EB1104" s="2"/>
      <c r="EC1104" s="2"/>
      <c r="ED1104" s="2"/>
      <c r="EE1104" s="2"/>
      <c r="EF1104" s="2"/>
      <c r="EG1104" s="2"/>
      <c r="EH1104" s="2"/>
      <c r="EI1104" s="2"/>
      <c r="EJ1104" s="2"/>
      <c r="EK1104" s="2"/>
      <c r="EL1104" s="2"/>
      <c r="EM1104" s="2"/>
      <c r="EN1104" s="2"/>
      <c r="EO1104" s="2"/>
      <c r="EP1104" s="2"/>
      <c r="EQ1104" s="2"/>
      <c r="ER1104" s="2"/>
      <c r="ES1104" s="2"/>
      <c r="ET1104" s="2"/>
      <c r="EU1104" s="2"/>
      <c r="EV1104" s="2"/>
      <c r="EW1104" s="2"/>
      <c r="EX1104" s="2"/>
      <c r="EY1104" s="2"/>
      <c r="EZ1104" s="2"/>
      <c r="FA1104" s="2"/>
      <c r="FB1104" s="2"/>
      <c r="FC1104" s="2"/>
      <c r="FD1104" s="2"/>
      <c r="FE1104" s="2"/>
      <c r="FF1104" s="2"/>
      <c r="FG1104" s="2"/>
      <c r="FH1104" s="2"/>
      <c r="FI1104" s="2"/>
      <c r="FJ1104" s="2"/>
      <c r="FK1104" s="2"/>
      <c r="FL1104" s="2"/>
      <c r="FM1104" s="2"/>
      <c r="FN1104" s="2"/>
      <c r="FO1104" s="2"/>
      <c r="FP1104" s="2"/>
      <c r="FQ1104" s="2"/>
      <c r="FR1104" s="2"/>
      <c r="FS1104" s="2"/>
      <c r="FT1104" s="2"/>
      <c r="FU1104" s="2"/>
      <c r="FV1104" s="2"/>
      <c r="FW1104" s="2"/>
      <c r="FX1104" s="2"/>
      <c r="FY1104" s="2"/>
      <c r="FZ1104" s="2"/>
      <c r="GA1104" s="2"/>
      <c r="GB1104" s="2"/>
      <c r="GC1104" s="2"/>
      <c r="GD1104" s="2"/>
      <c r="GE1104" s="2"/>
      <c r="GF1104" s="2"/>
      <c r="GG1104" s="2"/>
      <c r="GH1104" s="2"/>
      <c r="GI1104" s="2"/>
      <c r="GJ1104" s="2"/>
      <c r="GK1104" s="2"/>
      <c r="GL1104" s="2"/>
      <c r="GM1104" s="2"/>
      <c r="GN1104" s="2"/>
      <c r="GO1104" s="2"/>
      <c r="GP1104" s="2"/>
      <c r="GQ1104" s="2"/>
      <c r="GR1104" s="2"/>
      <c r="GS1104" s="2"/>
      <c r="GT1104" s="2"/>
      <c r="GU1104" s="2"/>
      <c r="GV1104" s="2"/>
      <c r="GW1104" s="2"/>
      <c r="GX1104" s="2"/>
      <c r="GY1104" s="2"/>
      <c r="GZ1104" s="2"/>
      <c r="HA1104" s="2"/>
      <c r="HB1104" s="2"/>
      <c r="HC1104" s="2"/>
      <c r="HD1104" s="2"/>
      <c r="HE1104" s="2"/>
      <c r="HF1104" s="2"/>
      <c r="HG1104" s="2"/>
      <c r="HH1104" s="2"/>
      <c r="HI1104" s="2"/>
      <c r="HJ1104" s="2"/>
      <c r="HK1104" s="2"/>
      <c r="HL1104" s="2"/>
      <c r="HM1104" s="2"/>
      <c r="HN1104" s="2"/>
      <c r="HO1104" s="2"/>
      <c r="HP1104" s="2"/>
      <c r="HQ1104" s="2"/>
      <c r="HR1104" s="2"/>
      <c r="HS1104" s="2"/>
      <c r="HT1104" s="2"/>
      <c r="HU1104" s="2"/>
      <c r="HV1104" s="2"/>
      <c r="HW1104" s="2"/>
      <c r="HX1104" s="2"/>
      <c r="HY1104" s="2"/>
      <c r="HZ1104" s="2"/>
      <c r="IA1104" s="2"/>
      <c r="IB1104" s="2"/>
      <c r="IC1104" s="2"/>
      <c r="ID1104" s="2"/>
    </row>
    <row r="1105" spans="1:238" s="12" customFormat="1" x14ac:dyDescent="0.2">
      <c r="A1105" s="11">
        <f t="shared" si="18"/>
        <v>1097</v>
      </c>
      <c r="B1105" s="38" t="s">
        <v>1971</v>
      </c>
      <c r="C1105" s="38" t="s">
        <v>759</v>
      </c>
      <c r="D1105" s="38" t="s">
        <v>148</v>
      </c>
      <c r="E1105" s="69" t="s">
        <v>1970</v>
      </c>
      <c r="F1105" s="40" t="s">
        <v>1928</v>
      </c>
      <c r="G1105" s="39">
        <v>1932</v>
      </c>
      <c r="H1105" s="39">
        <v>3200</v>
      </c>
      <c r="I1105" s="41" t="s">
        <v>18</v>
      </c>
      <c r="J1105" s="43" t="s">
        <v>17</v>
      </c>
      <c r="K1105" s="4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c r="CA1105" s="2"/>
      <c r="CB1105" s="2"/>
      <c r="CC1105" s="2"/>
      <c r="CD1105" s="2"/>
      <c r="CE1105" s="2"/>
      <c r="CF1105" s="2"/>
      <c r="CG1105" s="2"/>
      <c r="CH1105" s="2"/>
      <c r="CI1105" s="2"/>
      <c r="CJ1105" s="2"/>
      <c r="CK1105" s="2"/>
      <c r="CL1105" s="2"/>
      <c r="CM1105" s="2"/>
      <c r="CN1105" s="2"/>
      <c r="CO1105" s="2"/>
      <c r="CP1105" s="2"/>
      <c r="CQ1105" s="2"/>
      <c r="CR1105" s="2"/>
      <c r="CS1105" s="2"/>
      <c r="CT1105" s="2"/>
      <c r="CU1105" s="2"/>
      <c r="CV1105" s="2"/>
      <c r="CW1105" s="2"/>
      <c r="CX1105" s="2"/>
      <c r="CY1105" s="2"/>
      <c r="CZ1105" s="2"/>
      <c r="DA1105" s="2"/>
      <c r="DB1105" s="2"/>
      <c r="DC1105" s="2"/>
      <c r="DD1105" s="2"/>
      <c r="DE1105" s="2"/>
      <c r="DF1105" s="2"/>
      <c r="DG1105" s="2"/>
      <c r="DH1105" s="2"/>
      <c r="DI1105" s="2"/>
      <c r="DJ1105" s="2"/>
      <c r="DK1105" s="2"/>
      <c r="DL1105" s="2"/>
      <c r="DM1105" s="2"/>
      <c r="DN1105" s="2"/>
      <c r="DO1105" s="2"/>
      <c r="DP1105" s="2"/>
      <c r="DQ1105" s="2"/>
      <c r="DR1105" s="2"/>
      <c r="DS1105" s="2"/>
      <c r="DT1105" s="2"/>
      <c r="DU1105" s="2"/>
      <c r="DV1105" s="2"/>
      <c r="DW1105" s="2"/>
      <c r="DX1105" s="2"/>
      <c r="DY1105" s="2"/>
      <c r="DZ1105" s="2"/>
      <c r="EA1105" s="2"/>
      <c r="EB1105" s="2"/>
      <c r="EC1105" s="2"/>
      <c r="ED1105" s="2"/>
      <c r="EE1105" s="2"/>
      <c r="EF1105" s="2"/>
      <c r="EG1105" s="2"/>
      <c r="EH1105" s="2"/>
      <c r="EI1105" s="2"/>
      <c r="EJ1105" s="2"/>
      <c r="EK1105" s="2"/>
      <c r="EL1105" s="2"/>
      <c r="EM1105" s="2"/>
      <c r="EN1105" s="2"/>
      <c r="EO1105" s="2"/>
      <c r="EP1105" s="2"/>
      <c r="EQ1105" s="2"/>
      <c r="ER1105" s="2"/>
      <c r="ES1105" s="2"/>
      <c r="ET1105" s="2"/>
      <c r="EU1105" s="2"/>
      <c r="EV1105" s="2"/>
      <c r="EW1105" s="2"/>
      <c r="EX1105" s="2"/>
      <c r="EY1105" s="2"/>
      <c r="EZ1105" s="2"/>
      <c r="FA1105" s="2"/>
      <c r="FB1105" s="2"/>
      <c r="FC1105" s="2"/>
      <c r="FD1105" s="2"/>
      <c r="FE1105" s="2"/>
      <c r="FF1105" s="2"/>
      <c r="FG1105" s="2"/>
      <c r="FH1105" s="2"/>
      <c r="FI1105" s="2"/>
      <c r="FJ1105" s="2"/>
      <c r="FK1105" s="2"/>
      <c r="FL1105" s="2"/>
      <c r="FM1105" s="2"/>
      <c r="FN1105" s="2"/>
      <c r="FO1105" s="2"/>
      <c r="FP1105" s="2"/>
      <c r="FQ1105" s="2"/>
      <c r="FR1105" s="2"/>
      <c r="FS1105" s="2"/>
      <c r="FT1105" s="2"/>
      <c r="FU1105" s="2"/>
      <c r="FV1105" s="2"/>
      <c r="FW1105" s="2"/>
      <c r="FX1105" s="2"/>
      <c r="FY1105" s="2"/>
      <c r="FZ1105" s="2"/>
      <c r="GA1105" s="2"/>
      <c r="GB1105" s="2"/>
      <c r="GC1105" s="2"/>
      <c r="GD1105" s="2"/>
      <c r="GE1105" s="2"/>
      <c r="GF1105" s="2"/>
      <c r="GG1105" s="2"/>
      <c r="GH1105" s="2"/>
      <c r="GI1105" s="2"/>
      <c r="GJ1105" s="2"/>
      <c r="GK1105" s="2"/>
      <c r="GL1105" s="2"/>
      <c r="GM1105" s="2"/>
      <c r="GN1105" s="2"/>
      <c r="GO1105" s="2"/>
      <c r="GP1105" s="2"/>
      <c r="GQ1105" s="2"/>
      <c r="GR1105" s="2"/>
      <c r="GS1105" s="2"/>
      <c r="GT1105" s="2"/>
      <c r="GU1105" s="2"/>
      <c r="GV1105" s="2"/>
      <c r="GW1105" s="2"/>
      <c r="GX1105" s="2"/>
      <c r="GY1105" s="2"/>
      <c r="GZ1105" s="2"/>
      <c r="HA1105" s="2"/>
      <c r="HB1105" s="2"/>
      <c r="HC1105" s="2"/>
      <c r="HD1105" s="2"/>
      <c r="HE1105" s="2"/>
      <c r="HF1105" s="2"/>
      <c r="HG1105" s="2"/>
      <c r="HH1105" s="2"/>
      <c r="HI1105" s="2"/>
      <c r="HJ1105" s="2"/>
      <c r="HK1105" s="2"/>
      <c r="HL1105" s="2"/>
      <c r="HM1105" s="2"/>
      <c r="HN1105" s="2"/>
      <c r="HO1105" s="2"/>
      <c r="HP1105" s="2"/>
      <c r="HQ1105" s="2"/>
      <c r="HR1105" s="2"/>
      <c r="HS1105" s="2"/>
      <c r="HT1105" s="2"/>
      <c r="HU1105" s="2"/>
      <c r="HV1105" s="2"/>
      <c r="HW1105" s="2"/>
      <c r="HX1105" s="2"/>
      <c r="HY1105" s="2"/>
      <c r="HZ1105" s="2"/>
      <c r="IA1105" s="2"/>
      <c r="IB1105" s="2"/>
      <c r="IC1105" s="2"/>
      <c r="ID1105" s="2"/>
    </row>
    <row r="1106" spans="1:238" s="12" customFormat="1" x14ac:dyDescent="0.2">
      <c r="A1106" s="11">
        <f t="shared" si="18"/>
        <v>1098</v>
      </c>
      <c r="B1106" s="38" t="s">
        <v>1972</v>
      </c>
      <c r="C1106" s="38" t="s">
        <v>759</v>
      </c>
      <c r="D1106" s="38" t="s">
        <v>148</v>
      </c>
      <c r="E1106" s="69" t="s">
        <v>1970</v>
      </c>
      <c r="F1106" s="40" t="s">
        <v>1973</v>
      </c>
      <c r="G1106" s="39">
        <v>883</v>
      </c>
      <c r="H1106" s="39">
        <v>1767</v>
      </c>
      <c r="I1106" s="41" t="s">
        <v>18</v>
      </c>
      <c r="J1106" s="43" t="s">
        <v>17</v>
      </c>
      <c r="K1106" s="4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c r="CC1106" s="2"/>
      <c r="CD1106" s="2"/>
      <c r="CE1106" s="2"/>
      <c r="CF1106" s="2"/>
      <c r="CG1106" s="2"/>
      <c r="CH1106" s="2"/>
      <c r="CI1106" s="2"/>
      <c r="CJ1106" s="2"/>
      <c r="CK1106" s="2"/>
      <c r="CL1106" s="2"/>
      <c r="CM1106" s="2"/>
      <c r="CN1106" s="2"/>
      <c r="CO1106" s="2"/>
      <c r="CP1106" s="2"/>
      <c r="CQ1106" s="2"/>
      <c r="CR1106" s="2"/>
      <c r="CS1106" s="2"/>
      <c r="CT1106" s="2"/>
      <c r="CU1106" s="2"/>
      <c r="CV1106" s="2"/>
      <c r="CW1106" s="2"/>
      <c r="CX1106" s="2"/>
      <c r="CY1106" s="2"/>
      <c r="CZ1106" s="2"/>
      <c r="DA1106" s="2"/>
      <c r="DB1106" s="2"/>
      <c r="DC1106" s="2"/>
      <c r="DD1106" s="2"/>
      <c r="DE1106" s="2"/>
      <c r="DF1106" s="2"/>
      <c r="DG1106" s="2"/>
      <c r="DH1106" s="2"/>
      <c r="DI1106" s="2"/>
      <c r="DJ1106" s="2"/>
      <c r="DK1106" s="2"/>
      <c r="DL1106" s="2"/>
      <c r="DM1106" s="2"/>
      <c r="DN1106" s="2"/>
      <c r="DO1106" s="2"/>
      <c r="DP1106" s="2"/>
      <c r="DQ1106" s="2"/>
      <c r="DR1106" s="2"/>
      <c r="DS1106" s="2"/>
      <c r="DT1106" s="2"/>
      <c r="DU1106" s="2"/>
      <c r="DV1106" s="2"/>
      <c r="DW1106" s="2"/>
      <c r="DX1106" s="2"/>
      <c r="DY1106" s="2"/>
      <c r="DZ1106" s="2"/>
      <c r="EA1106" s="2"/>
      <c r="EB1106" s="2"/>
      <c r="EC1106" s="2"/>
      <c r="ED1106" s="2"/>
      <c r="EE1106" s="2"/>
      <c r="EF1106" s="2"/>
      <c r="EG1106" s="2"/>
      <c r="EH1106" s="2"/>
      <c r="EI1106" s="2"/>
      <c r="EJ1106" s="2"/>
      <c r="EK1106" s="2"/>
      <c r="EL1106" s="2"/>
      <c r="EM1106" s="2"/>
      <c r="EN1106" s="2"/>
      <c r="EO1106" s="2"/>
      <c r="EP1106" s="2"/>
      <c r="EQ1106" s="2"/>
      <c r="ER1106" s="2"/>
      <c r="ES1106" s="2"/>
      <c r="ET1106" s="2"/>
      <c r="EU1106" s="2"/>
      <c r="EV1106" s="2"/>
      <c r="EW1106" s="2"/>
      <c r="EX1106" s="2"/>
      <c r="EY1106" s="2"/>
      <c r="EZ1106" s="2"/>
      <c r="FA1106" s="2"/>
      <c r="FB1106" s="2"/>
      <c r="FC1106" s="2"/>
      <c r="FD1106" s="2"/>
      <c r="FE1106" s="2"/>
      <c r="FF1106" s="2"/>
      <c r="FG1106" s="2"/>
      <c r="FH1106" s="2"/>
      <c r="FI1106" s="2"/>
      <c r="FJ1106" s="2"/>
      <c r="FK1106" s="2"/>
      <c r="FL1106" s="2"/>
      <c r="FM1106" s="2"/>
      <c r="FN1106" s="2"/>
      <c r="FO1106" s="2"/>
      <c r="FP1106" s="2"/>
      <c r="FQ1106" s="2"/>
      <c r="FR1106" s="2"/>
      <c r="FS1106" s="2"/>
      <c r="FT1106" s="2"/>
      <c r="FU1106" s="2"/>
      <c r="FV1106" s="2"/>
      <c r="FW1106" s="2"/>
      <c r="FX1106" s="2"/>
      <c r="FY1106" s="2"/>
      <c r="FZ1106" s="2"/>
      <c r="GA1106" s="2"/>
      <c r="GB1106" s="2"/>
      <c r="GC1106" s="2"/>
      <c r="GD1106" s="2"/>
      <c r="GE1106" s="2"/>
      <c r="GF1106" s="2"/>
      <c r="GG1106" s="2"/>
      <c r="GH1106" s="2"/>
      <c r="GI1106" s="2"/>
      <c r="GJ1106" s="2"/>
      <c r="GK1106" s="2"/>
      <c r="GL1106" s="2"/>
      <c r="GM1106" s="2"/>
      <c r="GN1106" s="2"/>
      <c r="GO1106" s="2"/>
      <c r="GP1106" s="2"/>
      <c r="GQ1106" s="2"/>
      <c r="GR1106" s="2"/>
      <c r="GS1106" s="2"/>
      <c r="GT1106" s="2"/>
      <c r="GU1106" s="2"/>
      <c r="GV1106" s="2"/>
      <c r="GW1106" s="2"/>
      <c r="GX1106" s="2"/>
      <c r="GY1106" s="2"/>
      <c r="GZ1106" s="2"/>
      <c r="HA1106" s="2"/>
      <c r="HB1106" s="2"/>
      <c r="HC1106" s="2"/>
      <c r="HD1106" s="2"/>
      <c r="HE1106" s="2"/>
      <c r="HF1106" s="2"/>
      <c r="HG1106" s="2"/>
      <c r="HH1106" s="2"/>
      <c r="HI1106" s="2"/>
      <c r="HJ1106" s="2"/>
      <c r="HK1106" s="2"/>
      <c r="HL1106" s="2"/>
      <c r="HM1106" s="2"/>
      <c r="HN1106" s="2"/>
      <c r="HO1106" s="2"/>
      <c r="HP1106" s="2"/>
      <c r="HQ1106" s="2"/>
      <c r="HR1106" s="2"/>
      <c r="HS1106" s="2"/>
      <c r="HT1106" s="2"/>
      <c r="HU1106" s="2"/>
      <c r="HV1106" s="2"/>
      <c r="HW1106" s="2"/>
      <c r="HX1106" s="2"/>
      <c r="HY1106" s="2"/>
      <c r="HZ1106" s="2"/>
      <c r="IA1106" s="2"/>
      <c r="IB1106" s="2"/>
      <c r="IC1106" s="2"/>
      <c r="ID1106" s="2"/>
    </row>
    <row r="1107" spans="1:238" s="12" customFormat="1" x14ac:dyDescent="0.2">
      <c r="A1107" s="11">
        <f t="shared" si="18"/>
        <v>1099</v>
      </c>
      <c r="B1107" s="38" t="s">
        <v>1982</v>
      </c>
      <c r="C1107" s="38" t="s">
        <v>759</v>
      </c>
      <c r="D1107" s="38" t="s">
        <v>148</v>
      </c>
      <c r="E1107" s="69" t="s">
        <v>1980</v>
      </c>
      <c r="F1107" s="40" t="s">
        <v>1973</v>
      </c>
      <c r="G1107" s="39">
        <v>18</v>
      </c>
      <c r="H1107" s="39">
        <v>18</v>
      </c>
      <c r="I1107" s="41" t="s">
        <v>18</v>
      </c>
      <c r="J1107" s="43" t="s">
        <v>17</v>
      </c>
      <c r="K1107" s="4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c r="CK1107" s="2"/>
      <c r="CL1107" s="2"/>
      <c r="CM1107" s="2"/>
      <c r="CN1107" s="2"/>
      <c r="CO1107" s="2"/>
      <c r="CP1107" s="2"/>
      <c r="CQ1107" s="2"/>
      <c r="CR1107" s="2"/>
      <c r="CS1107" s="2"/>
      <c r="CT1107" s="2"/>
      <c r="CU1107" s="2"/>
      <c r="CV1107" s="2"/>
      <c r="CW1107" s="2"/>
      <c r="CX1107" s="2"/>
      <c r="CY1107" s="2"/>
      <c r="CZ1107" s="2"/>
      <c r="DA1107" s="2"/>
      <c r="DB1107" s="2"/>
      <c r="DC1107" s="2"/>
      <c r="DD1107" s="2"/>
      <c r="DE1107" s="2"/>
      <c r="DF1107" s="2"/>
      <c r="DG1107" s="2"/>
      <c r="DH1107" s="2"/>
      <c r="DI1107" s="2"/>
      <c r="DJ1107" s="2"/>
      <c r="DK1107" s="2"/>
      <c r="DL1107" s="2"/>
      <c r="DM1107" s="2"/>
      <c r="DN1107" s="2"/>
      <c r="DO1107" s="2"/>
      <c r="DP1107" s="2"/>
      <c r="DQ1107" s="2"/>
      <c r="DR1107" s="2"/>
      <c r="DS1107" s="2"/>
      <c r="DT1107" s="2"/>
      <c r="DU1107" s="2"/>
      <c r="DV1107" s="2"/>
      <c r="DW1107" s="2"/>
      <c r="DX1107" s="2"/>
      <c r="DY1107" s="2"/>
      <c r="DZ1107" s="2"/>
      <c r="EA1107" s="2"/>
      <c r="EB1107" s="2"/>
      <c r="EC1107" s="2"/>
      <c r="ED1107" s="2"/>
      <c r="EE1107" s="2"/>
      <c r="EF1107" s="2"/>
      <c r="EG1107" s="2"/>
      <c r="EH1107" s="2"/>
      <c r="EI1107" s="2"/>
      <c r="EJ1107" s="2"/>
      <c r="EK1107" s="2"/>
      <c r="EL1107" s="2"/>
      <c r="EM1107" s="2"/>
      <c r="EN1107" s="2"/>
      <c r="EO1107" s="2"/>
      <c r="EP1107" s="2"/>
      <c r="EQ1107" s="2"/>
      <c r="ER1107" s="2"/>
      <c r="ES1107" s="2"/>
      <c r="ET1107" s="2"/>
      <c r="EU1107" s="2"/>
      <c r="EV1107" s="2"/>
      <c r="EW1107" s="2"/>
      <c r="EX1107" s="2"/>
      <c r="EY1107" s="2"/>
      <c r="EZ1107" s="2"/>
      <c r="FA1107" s="2"/>
      <c r="FB1107" s="2"/>
      <c r="FC1107" s="2"/>
      <c r="FD1107" s="2"/>
      <c r="FE1107" s="2"/>
      <c r="FF1107" s="2"/>
      <c r="FG1107" s="2"/>
      <c r="FH1107" s="2"/>
      <c r="FI1107" s="2"/>
      <c r="FJ1107" s="2"/>
      <c r="FK1107" s="2"/>
      <c r="FL1107" s="2"/>
      <c r="FM1107" s="2"/>
      <c r="FN1107" s="2"/>
      <c r="FO1107" s="2"/>
      <c r="FP1107" s="2"/>
      <c r="FQ1107" s="2"/>
      <c r="FR1107" s="2"/>
      <c r="FS1107" s="2"/>
      <c r="FT1107" s="2"/>
      <c r="FU1107" s="2"/>
      <c r="FV1107" s="2"/>
      <c r="FW1107" s="2"/>
      <c r="FX1107" s="2"/>
      <c r="FY1107" s="2"/>
      <c r="FZ1107" s="2"/>
      <c r="GA1107" s="2"/>
      <c r="GB1107" s="2"/>
      <c r="GC1107" s="2"/>
      <c r="GD1107" s="2"/>
      <c r="GE1107" s="2"/>
      <c r="GF1107" s="2"/>
      <c r="GG1107" s="2"/>
      <c r="GH1107" s="2"/>
      <c r="GI1107" s="2"/>
      <c r="GJ1107" s="2"/>
      <c r="GK1107" s="2"/>
      <c r="GL1107" s="2"/>
      <c r="GM1107" s="2"/>
      <c r="GN1107" s="2"/>
      <c r="GO1107" s="2"/>
      <c r="GP1107" s="2"/>
      <c r="GQ1107" s="2"/>
      <c r="GR1107" s="2"/>
      <c r="GS1107" s="2"/>
      <c r="GT1107" s="2"/>
      <c r="GU1107" s="2"/>
      <c r="GV1107" s="2"/>
      <c r="GW1107" s="2"/>
      <c r="GX1107" s="2"/>
      <c r="GY1107" s="2"/>
      <c r="GZ1107" s="2"/>
      <c r="HA1107" s="2"/>
      <c r="HB1107" s="2"/>
      <c r="HC1107" s="2"/>
      <c r="HD1107" s="2"/>
      <c r="HE1107" s="2"/>
      <c r="HF1107" s="2"/>
      <c r="HG1107" s="2"/>
      <c r="HH1107" s="2"/>
      <c r="HI1107" s="2"/>
      <c r="HJ1107" s="2"/>
      <c r="HK1107" s="2"/>
      <c r="HL1107" s="2"/>
      <c r="HM1107" s="2"/>
      <c r="HN1107" s="2"/>
      <c r="HO1107" s="2"/>
      <c r="HP1107" s="2"/>
      <c r="HQ1107" s="2"/>
      <c r="HR1107" s="2"/>
      <c r="HS1107" s="2"/>
      <c r="HT1107" s="2"/>
      <c r="HU1107" s="2"/>
      <c r="HV1107" s="2"/>
      <c r="HW1107" s="2"/>
      <c r="HX1107" s="2"/>
      <c r="HY1107" s="2"/>
      <c r="HZ1107" s="2"/>
      <c r="IA1107" s="2"/>
      <c r="IB1107" s="2"/>
      <c r="IC1107" s="2"/>
      <c r="ID1107" s="2"/>
    </row>
    <row r="1108" spans="1:238" s="12" customFormat="1" x14ac:dyDescent="0.2">
      <c r="A1108" s="11">
        <f t="shared" si="18"/>
        <v>1100</v>
      </c>
      <c r="B1108" s="38" t="s">
        <v>1983</v>
      </c>
      <c r="C1108" s="38" t="s">
        <v>759</v>
      </c>
      <c r="D1108" s="38" t="s">
        <v>148</v>
      </c>
      <c r="E1108" s="69" t="s">
        <v>1984</v>
      </c>
      <c r="F1108" s="40" t="s">
        <v>1985</v>
      </c>
      <c r="G1108" s="39">
        <v>824</v>
      </c>
      <c r="H1108" s="39">
        <v>1524</v>
      </c>
      <c r="I1108" s="41" t="s">
        <v>15</v>
      </c>
      <c r="J1108" s="43" t="s">
        <v>17</v>
      </c>
      <c r="K1108" s="4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c r="CK1108" s="2"/>
      <c r="CL1108" s="2"/>
      <c r="CM1108" s="2"/>
      <c r="CN1108" s="2"/>
      <c r="CO1108" s="2"/>
      <c r="CP1108" s="2"/>
      <c r="CQ1108" s="2"/>
      <c r="CR1108" s="2"/>
      <c r="CS1108" s="2"/>
      <c r="CT1108" s="2"/>
      <c r="CU1108" s="2"/>
      <c r="CV1108" s="2"/>
      <c r="CW1108" s="2"/>
      <c r="CX1108" s="2"/>
      <c r="CY1108" s="2"/>
      <c r="CZ1108" s="2"/>
      <c r="DA1108" s="2"/>
      <c r="DB1108" s="2"/>
      <c r="DC1108" s="2"/>
      <c r="DD1108" s="2"/>
      <c r="DE1108" s="2"/>
      <c r="DF1108" s="2"/>
      <c r="DG1108" s="2"/>
      <c r="DH1108" s="2"/>
      <c r="DI1108" s="2"/>
      <c r="DJ1108" s="2"/>
      <c r="DK1108" s="2"/>
      <c r="DL1108" s="2"/>
      <c r="DM1108" s="2"/>
      <c r="DN1108" s="2"/>
      <c r="DO1108" s="2"/>
      <c r="DP1108" s="2"/>
      <c r="DQ1108" s="2"/>
      <c r="DR1108" s="2"/>
      <c r="DS1108" s="2"/>
      <c r="DT1108" s="2"/>
      <c r="DU1108" s="2"/>
      <c r="DV1108" s="2"/>
      <c r="DW1108" s="2"/>
      <c r="DX1108" s="2"/>
      <c r="DY1108" s="2"/>
      <c r="DZ1108" s="2"/>
      <c r="EA1108" s="2"/>
      <c r="EB1108" s="2"/>
      <c r="EC1108" s="2"/>
      <c r="ED1108" s="2"/>
      <c r="EE1108" s="2"/>
      <c r="EF1108" s="2"/>
      <c r="EG1108" s="2"/>
      <c r="EH1108" s="2"/>
      <c r="EI1108" s="2"/>
      <c r="EJ1108" s="2"/>
      <c r="EK1108" s="2"/>
      <c r="EL1108" s="2"/>
      <c r="EM1108" s="2"/>
      <c r="EN1108" s="2"/>
      <c r="EO1108" s="2"/>
      <c r="EP1108" s="2"/>
      <c r="EQ1108" s="2"/>
      <c r="ER1108" s="2"/>
      <c r="ES1108" s="2"/>
      <c r="ET1108" s="2"/>
      <c r="EU1108" s="2"/>
      <c r="EV1108" s="2"/>
      <c r="EW1108" s="2"/>
      <c r="EX1108" s="2"/>
      <c r="EY1108" s="2"/>
      <c r="EZ1108" s="2"/>
      <c r="FA1108" s="2"/>
      <c r="FB1108" s="2"/>
      <c r="FC1108" s="2"/>
      <c r="FD1108" s="2"/>
      <c r="FE1108" s="2"/>
      <c r="FF1108" s="2"/>
      <c r="FG1108" s="2"/>
      <c r="FH1108" s="2"/>
      <c r="FI1108" s="2"/>
      <c r="FJ1108" s="2"/>
      <c r="FK1108" s="2"/>
      <c r="FL1108" s="2"/>
      <c r="FM1108" s="2"/>
      <c r="FN1108" s="2"/>
      <c r="FO1108" s="2"/>
      <c r="FP1108" s="2"/>
      <c r="FQ1108" s="2"/>
      <c r="FR1108" s="2"/>
      <c r="FS1108" s="2"/>
      <c r="FT1108" s="2"/>
      <c r="FU1108" s="2"/>
      <c r="FV1108" s="2"/>
      <c r="FW1108" s="2"/>
      <c r="FX1108" s="2"/>
      <c r="FY1108" s="2"/>
      <c r="FZ1108" s="2"/>
      <c r="GA1108" s="2"/>
      <c r="GB1108" s="2"/>
      <c r="GC1108" s="2"/>
      <c r="GD1108" s="2"/>
      <c r="GE1108" s="2"/>
      <c r="GF1108" s="2"/>
      <c r="GG1108" s="2"/>
      <c r="GH1108" s="2"/>
      <c r="GI1108" s="2"/>
      <c r="GJ1108" s="2"/>
      <c r="GK1108" s="2"/>
      <c r="GL1108" s="2"/>
      <c r="GM1108" s="2"/>
      <c r="GN1108" s="2"/>
      <c r="GO1108" s="2"/>
      <c r="GP1108" s="2"/>
      <c r="GQ1108" s="2"/>
      <c r="GR1108" s="2"/>
      <c r="GS1108" s="2"/>
      <c r="GT1108" s="2"/>
      <c r="GU1108" s="2"/>
      <c r="GV1108" s="2"/>
      <c r="GW1108" s="2"/>
      <c r="GX1108" s="2"/>
      <c r="GY1108" s="2"/>
      <c r="GZ1108" s="2"/>
      <c r="HA1108" s="2"/>
      <c r="HB1108" s="2"/>
      <c r="HC1108" s="2"/>
      <c r="HD1108" s="2"/>
      <c r="HE1108" s="2"/>
      <c r="HF1108" s="2"/>
      <c r="HG1108" s="2"/>
      <c r="HH1108" s="2"/>
      <c r="HI1108" s="2"/>
      <c r="HJ1108" s="2"/>
      <c r="HK1108" s="2"/>
      <c r="HL1108" s="2"/>
      <c r="HM1108" s="2"/>
      <c r="HN1108" s="2"/>
      <c r="HO1108" s="2"/>
      <c r="HP1108" s="2"/>
      <c r="HQ1108" s="2"/>
      <c r="HR1108" s="2"/>
      <c r="HS1108" s="2"/>
      <c r="HT1108" s="2"/>
      <c r="HU1108" s="2"/>
      <c r="HV1108" s="2"/>
      <c r="HW1108" s="2"/>
      <c r="HX1108" s="2"/>
      <c r="HY1108" s="2"/>
      <c r="HZ1108" s="2"/>
      <c r="IA1108" s="2"/>
      <c r="IB1108" s="2"/>
      <c r="IC1108" s="2"/>
      <c r="ID1108" s="2"/>
    </row>
    <row r="1109" spans="1:238" s="12" customFormat="1" x14ac:dyDescent="0.2">
      <c r="A1109" s="11">
        <f t="shared" si="18"/>
        <v>1101</v>
      </c>
      <c r="B1109" s="38" t="s">
        <v>1991</v>
      </c>
      <c r="C1109" s="38" t="s">
        <v>759</v>
      </c>
      <c r="D1109" s="38" t="s">
        <v>148</v>
      </c>
      <c r="E1109" s="69" t="s">
        <v>1992</v>
      </c>
      <c r="F1109" s="40" t="s">
        <v>93</v>
      </c>
      <c r="G1109" s="39">
        <v>350</v>
      </c>
      <c r="H1109" s="39">
        <v>843</v>
      </c>
      <c r="I1109" s="41" t="s">
        <v>15</v>
      </c>
      <c r="J1109" s="43" t="s">
        <v>17</v>
      </c>
      <c r="K1109" s="42"/>
    </row>
    <row r="1110" spans="1:238" s="12" customFormat="1" x14ac:dyDescent="0.2">
      <c r="A1110" s="11">
        <f t="shared" si="18"/>
        <v>1102</v>
      </c>
      <c r="B1110" s="38" t="s">
        <v>220</v>
      </c>
      <c r="C1110" s="38" t="s">
        <v>759</v>
      </c>
      <c r="D1110" s="38" t="s">
        <v>148</v>
      </c>
      <c r="E1110" s="69" t="s">
        <v>1997</v>
      </c>
      <c r="F1110" s="40" t="s">
        <v>1618</v>
      </c>
      <c r="G1110" s="39">
        <v>611</v>
      </c>
      <c r="H1110" s="39">
        <v>1007</v>
      </c>
      <c r="I1110" s="41" t="s">
        <v>15</v>
      </c>
      <c r="J1110" s="43" t="s">
        <v>17</v>
      </c>
      <c r="K1110" s="42"/>
    </row>
    <row r="1111" spans="1:238" x14ac:dyDescent="0.2">
      <c r="A1111" s="11">
        <f t="shared" si="18"/>
        <v>1103</v>
      </c>
      <c r="B1111" s="38" t="s">
        <v>221</v>
      </c>
      <c r="C1111" s="38" t="s">
        <v>759</v>
      </c>
      <c r="D1111" s="38" t="s">
        <v>148</v>
      </c>
      <c r="E1111" s="69" t="s">
        <v>1997</v>
      </c>
      <c r="F1111" s="40" t="s">
        <v>134</v>
      </c>
      <c r="G1111" s="39">
        <v>1347</v>
      </c>
      <c r="H1111" s="39">
        <v>2156</v>
      </c>
      <c r="I1111" s="41" t="s">
        <v>15</v>
      </c>
      <c r="J1111" s="43" t="s">
        <v>17</v>
      </c>
      <c r="K1111" s="4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c r="FS1111" s="12"/>
      <c r="FT1111" s="12"/>
      <c r="FU1111" s="12"/>
      <c r="FV1111" s="12"/>
      <c r="FW1111" s="12"/>
      <c r="FX1111" s="12"/>
      <c r="FY1111" s="12"/>
      <c r="FZ1111" s="12"/>
      <c r="GA1111" s="12"/>
      <c r="GB1111" s="12"/>
      <c r="GC1111" s="12"/>
      <c r="GD1111" s="12"/>
      <c r="GE1111" s="12"/>
      <c r="GF1111" s="12"/>
      <c r="GG1111" s="12"/>
      <c r="GH1111" s="12"/>
      <c r="GI1111" s="12"/>
      <c r="GJ1111" s="12"/>
      <c r="GK1111" s="12"/>
      <c r="GL1111" s="12"/>
      <c r="GM1111" s="12"/>
      <c r="GN1111" s="12"/>
      <c r="GO1111" s="12"/>
      <c r="GP1111" s="12"/>
      <c r="GQ1111" s="12"/>
      <c r="GR1111" s="12"/>
      <c r="GS1111" s="12"/>
      <c r="GT1111" s="12"/>
      <c r="GU1111" s="12"/>
      <c r="GV1111" s="12"/>
      <c r="GW1111" s="12"/>
      <c r="GX1111" s="12"/>
      <c r="GY1111" s="12"/>
      <c r="GZ1111" s="12"/>
      <c r="HA1111" s="12"/>
      <c r="HB1111" s="12"/>
      <c r="HC1111" s="12"/>
      <c r="HD1111" s="12"/>
      <c r="HE1111" s="12"/>
      <c r="HF1111" s="12"/>
      <c r="HG1111" s="12"/>
      <c r="HH1111" s="12"/>
      <c r="HI1111" s="12"/>
      <c r="HJ1111" s="12"/>
      <c r="HK1111" s="12"/>
      <c r="HL1111" s="12"/>
      <c r="HM1111" s="12"/>
      <c r="HN1111" s="12"/>
      <c r="HO1111" s="12"/>
      <c r="HP1111" s="12"/>
      <c r="HQ1111" s="12"/>
      <c r="HR1111" s="12"/>
      <c r="HS1111" s="12"/>
      <c r="HT1111" s="12"/>
      <c r="HU1111" s="12"/>
      <c r="HV1111" s="12"/>
      <c r="HW1111" s="12"/>
      <c r="HX1111" s="12"/>
      <c r="HY1111" s="12"/>
      <c r="HZ1111" s="12"/>
      <c r="IA1111" s="12"/>
      <c r="IB1111" s="12"/>
      <c r="IC1111" s="12"/>
      <c r="ID1111" s="12"/>
    </row>
    <row r="1112" spans="1:238" x14ac:dyDescent="0.2">
      <c r="A1112" s="11">
        <f t="shared" si="18"/>
        <v>1104</v>
      </c>
      <c r="B1112" s="38" t="s">
        <v>2028</v>
      </c>
      <c r="C1112" s="38" t="s">
        <v>759</v>
      </c>
      <c r="D1112" s="38" t="s">
        <v>148</v>
      </c>
      <c r="E1112" s="69" t="s">
        <v>2029</v>
      </c>
      <c r="F1112" s="40" t="s">
        <v>27</v>
      </c>
      <c r="G1112" s="39">
        <v>347</v>
      </c>
      <c r="H1112" s="39">
        <v>645</v>
      </c>
      <c r="I1112" s="41" t="s">
        <v>15</v>
      </c>
      <c r="J1112" s="43" t="s">
        <v>17</v>
      </c>
      <c r="K1112" s="45"/>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c r="FS1112" s="12"/>
      <c r="FT1112" s="12"/>
      <c r="FU1112" s="12"/>
      <c r="FV1112" s="12"/>
      <c r="FW1112" s="12"/>
      <c r="FX1112" s="12"/>
      <c r="FY1112" s="12"/>
      <c r="FZ1112" s="12"/>
      <c r="GA1112" s="12"/>
      <c r="GB1112" s="12"/>
      <c r="GC1112" s="12"/>
      <c r="GD1112" s="12"/>
      <c r="GE1112" s="12"/>
      <c r="GF1112" s="12"/>
      <c r="GG1112" s="12"/>
      <c r="GH1112" s="12"/>
      <c r="GI1112" s="12"/>
      <c r="GJ1112" s="12"/>
      <c r="GK1112" s="12"/>
      <c r="GL1112" s="12"/>
      <c r="GM1112" s="12"/>
      <c r="GN1112" s="12"/>
      <c r="GO1112" s="12"/>
      <c r="GP1112" s="12"/>
      <c r="GQ1112" s="12"/>
      <c r="GR1112" s="12"/>
      <c r="GS1112" s="12"/>
      <c r="GT1112" s="12"/>
      <c r="GU1112" s="12"/>
      <c r="GV1112" s="12"/>
      <c r="GW1112" s="12"/>
      <c r="GX1112" s="12"/>
      <c r="GY1112" s="12"/>
      <c r="GZ1112" s="12"/>
      <c r="HA1112" s="12"/>
      <c r="HB1112" s="12"/>
      <c r="HC1112" s="12"/>
      <c r="HD1112" s="12"/>
      <c r="HE1112" s="12"/>
      <c r="HF1112" s="12"/>
      <c r="HG1112" s="12"/>
      <c r="HH1112" s="12"/>
      <c r="HI1112" s="12"/>
      <c r="HJ1112" s="12"/>
      <c r="HK1112" s="12"/>
      <c r="HL1112" s="12"/>
      <c r="HM1112" s="12"/>
      <c r="HN1112" s="12"/>
      <c r="HO1112" s="12"/>
      <c r="HP1112" s="12"/>
      <c r="HQ1112" s="12"/>
      <c r="HR1112" s="12"/>
      <c r="HS1112" s="12"/>
      <c r="HT1112" s="12"/>
      <c r="HU1112" s="12"/>
      <c r="HV1112" s="12"/>
      <c r="HW1112" s="12"/>
      <c r="HX1112" s="12"/>
      <c r="HY1112" s="12"/>
      <c r="HZ1112" s="12"/>
      <c r="IA1112" s="12"/>
      <c r="IB1112" s="12"/>
      <c r="IC1112" s="12"/>
      <c r="ID1112" s="12"/>
    </row>
    <row r="1113" spans="1:238" x14ac:dyDescent="0.2">
      <c r="A1113" s="11">
        <f t="shared" si="18"/>
        <v>1105</v>
      </c>
      <c r="B1113" s="38" t="s">
        <v>222</v>
      </c>
      <c r="C1113" s="38" t="s">
        <v>759</v>
      </c>
      <c r="D1113" s="38" t="s">
        <v>148</v>
      </c>
      <c r="E1113" s="69" t="s">
        <v>2029</v>
      </c>
      <c r="F1113" s="40" t="s">
        <v>168</v>
      </c>
      <c r="G1113" s="39">
        <v>1609</v>
      </c>
      <c r="H1113" s="39">
        <v>2212</v>
      </c>
      <c r="I1113" s="41" t="s">
        <v>15</v>
      </c>
      <c r="J1113" s="43" t="s">
        <v>17</v>
      </c>
      <c r="K1113" s="45"/>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c r="FS1113" s="12"/>
      <c r="FT1113" s="12"/>
      <c r="FU1113" s="12"/>
      <c r="FV1113" s="12"/>
      <c r="FW1113" s="12"/>
      <c r="FX1113" s="12"/>
      <c r="FY1113" s="12"/>
      <c r="FZ1113" s="12"/>
      <c r="GA1113" s="12"/>
      <c r="GB1113" s="12"/>
      <c r="GC1113" s="12"/>
      <c r="GD1113" s="12"/>
      <c r="GE1113" s="12"/>
      <c r="GF1113" s="12"/>
      <c r="GG1113" s="12"/>
      <c r="GH1113" s="12"/>
      <c r="GI1113" s="12"/>
      <c r="GJ1113" s="12"/>
      <c r="GK1113" s="12"/>
      <c r="GL1113" s="12"/>
      <c r="GM1113" s="12"/>
      <c r="GN1113" s="12"/>
      <c r="GO1113" s="12"/>
      <c r="GP1113" s="12"/>
      <c r="GQ1113" s="12"/>
      <c r="GR1113" s="12"/>
      <c r="GS1113" s="12"/>
      <c r="GT1113" s="12"/>
      <c r="GU1113" s="12"/>
      <c r="GV1113" s="12"/>
      <c r="GW1113" s="12"/>
      <c r="GX1113" s="12"/>
      <c r="GY1113" s="12"/>
      <c r="GZ1113" s="12"/>
      <c r="HA1113" s="12"/>
      <c r="HB1113" s="12"/>
      <c r="HC1113" s="12"/>
      <c r="HD1113" s="12"/>
      <c r="HE1113" s="12"/>
      <c r="HF1113" s="12"/>
      <c r="HG1113" s="12"/>
      <c r="HH1113" s="12"/>
      <c r="HI1113" s="12"/>
      <c r="HJ1113" s="12"/>
      <c r="HK1113" s="12"/>
      <c r="HL1113" s="12"/>
      <c r="HM1113" s="12"/>
      <c r="HN1113" s="12"/>
      <c r="HO1113" s="12"/>
      <c r="HP1113" s="12"/>
      <c r="HQ1113" s="12"/>
      <c r="HR1113" s="12"/>
      <c r="HS1113" s="12"/>
      <c r="HT1113" s="12"/>
      <c r="HU1113" s="12"/>
      <c r="HV1113" s="12"/>
      <c r="HW1113" s="12"/>
      <c r="HX1113" s="12"/>
      <c r="HY1113" s="12"/>
      <c r="HZ1113" s="12"/>
      <c r="IA1113" s="12"/>
      <c r="IB1113" s="12"/>
      <c r="IC1113" s="12"/>
      <c r="ID1113" s="12"/>
    </row>
    <row r="1114" spans="1:238" x14ac:dyDescent="0.2">
      <c r="A1114" s="11">
        <f t="shared" si="18"/>
        <v>1106</v>
      </c>
      <c r="B1114" s="38" t="s">
        <v>2030</v>
      </c>
      <c r="C1114" s="38" t="s">
        <v>759</v>
      </c>
      <c r="D1114" s="38" t="s">
        <v>148</v>
      </c>
      <c r="E1114" s="69" t="s">
        <v>2029</v>
      </c>
      <c r="F1114" s="40" t="s">
        <v>2031</v>
      </c>
      <c r="G1114" s="39">
        <v>658</v>
      </c>
      <c r="H1114" s="39">
        <v>1082</v>
      </c>
      <c r="I1114" s="41" t="s">
        <v>15</v>
      </c>
      <c r="J1114" s="43" t="s">
        <v>17</v>
      </c>
      <c r="K1114" s="45"/>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c r="FS1114" s="12"/>
      <c r="FT1114" s="12"/>
      <c r="FU1114" s="12"/>
      <c r="FV1114" s="12"/>
      <c r="FW1114" s="12"/>
      <c r="FX1114" s="12"/>
      <c r="FY1114" s="12"/>
      <c r="FZ1114" s="12"/>
      <c r="GA1114" s="12"/>
      <c r="GB1114" s="12"/>
      <c r="GC1114" s="12"/>
      <c r="GD1114" s="12"/>
      <c r="GE1114" s="12"/>
      <c r="GF1114" s="12"/>
      <c r="GG1114" s="12"/>
      <c r="GH1114" s="12"/>
      <c r="GI1114" s="12"/>
      <c r="GJ1114" s="12"/>
      <c r="GK1114" s="12"/>
      <c r="GL1114" s="12"/>
      <c r="GM1114" s="12"/>
      <c r="GN1114" s="12"/>
      <c r="GO1114" s="12"/>
      <c r="GP1114" s="12"/>
      <c r="GQ1114" s="12"/>
      <c r="GR1114" s="12"/>
      <c r="GS1114" s="12"/>
      <c r="GT1114" s="12"/>
      <c r="GU1114" s="12"/>
      <c r="GV1114" s="12"/>
      <c r="GW1114" s="12"/>
      <c r="GX1114" s="12"/>
      <c r="GY1114" s="12"/>
      <c r="GZ1114" s="12"/>
      <c r="HA1114" s="12"/>
      <c r="HB1114" s="12"/>
      <c r="HC1114" s="12"/>
      <c r="HD1114" s="12"/>
      <c r="HE1114" s="12"/>
      <c r="HF1114" s="12"/>
      <c r="HG1114" s="12"/>
      <c r="HH1114" s="12"/>
      <c r="HI1114" s="12"/>
      <c r="HJ1114" s="12"/>
      <c r="HK1114" s="12"/>
      <c r="HL1114" s="12"/>
      <c r="HM1114" s="12"/>
      <c r="HN1114" s="12"/>
      <c r="HO1114" s="12"/>
      <c r="HP1114" s="12"/>
      <c r="HQ1114" s="12"/>
      <c r="HR1114" s="12"/>
      <c r="HS1114" s="12"/>
      <c r="HT1114" s="12"/>
      <c r="HU1114" s="12"/>
      <c r="HV1114" s="12"/>
      <c r="HW1114" s="12"/>
      <c r="HX1114" s="12"/>
      <c r="HY1114" s="12"/>
      <c r="HZ1114" s="12"/>
      <c r="IA1114" s="12"/>
      <c r="IB1114" s="12"/>
      <c r="IC1114" s="12"/>
      <c r="ID1114" s="12"/>
    </row>
    <row r="1115" spans="1:238" x14ac:dyDescent="0.2">
      <c r="A1115" s="11">
        <f t="shared" si="18"/>
        <v>1107</v>
      </c>
      <c r="B1115" s="38" t="s">
        <v>1700</v>
      </c>
      <c r="C1115" s="38" t="s">
        <v>759</v>
      </c>
      <c r="D1115" s="38" t="s">
        <v>148</v>
      </c>
      <c r="E1115" s="69" t="s">
        <v>2029</v>
      </c>
      <c r="F1115" s="40" t="s">
        <v>155</v>
      </c>
      <c r="G1115" s="39">
        <v>280</v>
      </c>
      <c r="H1115" s="39">
        <v>298</v>
      </c>
      <c r="I1115" s="41" t="s">
        <v>18</v>
      </c>
      <c r="J1115" s="43" t="s">
        <v>17</v>
      </c>
      <c r="K1115" s="4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c r="FS1115" s="12"/>
      <c r="FT1115" s="12"/>
      <c r="FU1115" s="12"/>
      <c r="FV1115" s="12"/>
      <c r="FW1115" s="12"/>
      <c r="FX1115" s="12"/>
      <c r="FY1115" s="12"/>
      <c r="FZ1115" s="12"/>
      <c r="GA1115" s="12"/>
      <c r="GB1115" s="12"/>
      <c r="GC1115" s="12"/>
      <c r="GD1115" s="12"/>
      <c r="GE1115" s="12"/>
      <c r="GF1115" s="12"/>
      <c r="GG1115" s="12"/>
      <c r="GH1115" s="12"/>
      <c r="GI1115" s="12"/>
      <c r="GJ1115" s="12"/>
      <c r="GK1115" s="12"/>
      <c r="GL1115" s="12"/>
      <c r="GM1115" s="12"/>
      <c r="GN1115" s="12"/>
      <c r="GO1115" s="12"/>
      <c r="GP1115" s="12"/>
      <c r="GQ1115" s="12"/>
      <c r="GR1115" s="12"/>
      <c r="GS1115" s="12"/>
      <c r="GT1115" s="12"/>
      <c r="GU1115" s="12"/>
      <c r="GV1115" s="12"/>
      <c r="GW1115" s="12"/>
      <c r="GX1115" s="12"/>
      <c r="GY1115" s="12"/>
      <c r="GZ1115" s="12"/>
      <c r="HA1115" s="12"/>
      <c r="HB1115" s="12"/>
      <c r="HC1115" s="12"/>
      <c r="HD1115" s="12"/>
      <c r="HE1115" s="12"/>
      <c r="HF1115" s="12"/>
      <c r="HG1115" s="12"/>
      <c r="HH1115" s="12"/>
      <c r="HI1115" s="12"/>
      <c r="HJ1115" s="12"/>
      <c r="HK1115" s="12"/>
      <c r="HL1115" s="12"/>
      <c r="HM1115" s="12"/>
      <c r="HN1115" s="12"/>
      <c r="HO1115" s="12"/>
      <c r="HP1115" s="12"/>
      <c r="HQ1115" s="12"/>
      <c r="HR1115" s="12"/>
      <c r="HS1115" s="12"/>
      <c r="HT1115" s="12"/>
      <c r="HU1115" s="12"/>
      <c r="HV1115" s="12"/>
      <c r="HW1115" s="12"/>
      <c r="HX1115" s="12"/>
      <c r="HY1115" s="12"/>
      <c r="HZ1115" s="12"/>
      <c r="IA1115" s="12"/>
      <c r="IB1115" s="12"/>
      <c r="IC1115" s="12"/>
      <c r="ID1115" s="12"/>
    </row>
    <row r="1116" spans="1:238" x14ac:dyDescent="0.2">
      <c r="A1116" s="11">
        <f t="shared" ref="A1116:A1179" si="19">ROW()-8</f>
        <v>1108</v>
      </c>
      <c r="B1116" s="38" t="s">
        <v>223</v>
      </c>
      <c r="C1116" s="38" t="s">
        <v>759</v>
      </c>
      <c r="D1116" s="38" t="s">
        <v>148</v>
      </c>
      <c r="E1116" s="69" t="s">
        <v>2029</v>
      </c>
      <c r="F1116" s="40" t="s">
        <v>168</v>
      </c>
      <c r="G1116" s="39">
        <v>1229</v>
      </c>
      <c r="H1116" s="39">
        <v>2595</v>
      </c>
      <c r="I1116" s="41" t="s">
        <v>15</v>
      </c>
      <c r="J1116" s="43" t="s">
        <v>17</v>
      </c>
      <c r="K1116" s="4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c r="FS1116" s="12"/>
      <c r="FT1116" s="12"/>
      <c r="FU1116" s="12"/>
      <c r="FV1116" s="12"/>
      <c r="FW1116" s="12"/>
      <c r="FX1116" s="12"/>
      <c r="FY1116" s="12"/>
      <c r="FZ1116" s="12"/>
      <c r="GA1116" s="12"/>
      <c r="GB1116" s="12"/>
      <c r="GC1116" s="12"/>
      <c r="GD1116" s="12"/>
      <c r="GE1116" s="12"/>
      <c r="GF1116" s="12"/>
      <c r="GG1116" s="12"/>
      <c r="GH1116" s="12"/>
      <c r="GI1116" s="12"/>
      <c r="GJ1116" s="12"/>
      <c r="GK1116" s="12"/>
      <c r="GL1116" s="12"/>
      <c r="GM1116" s="12"/>
      <c r="GN1116" s="12"/>
      <c r="GO1116" s="12"/>
      <c r="GP1116" s="12"/>
      <c r="GQ1116" s="12"/>
      <c r="GR1116" s="12"/>
      <c r="GS1116" s="12"/>
      <c r="GT1116" s="12"/>
      <c r="GU1116" s="12"/>
      <c r="GV1116" s="12"/>
      <c r="GW1116" s="12"/>
      <c r="GX1116" s="12"/>
      <c r="GY1116" s="12"/>
      <c r="GZ1116" s="12"/>
      <c r="HA1116" s="12"/>
      <c r="HB1116" s="12"/>
      <c r="HC1116" s="12"/>
      <c r="HD1116" s="12"/>
      <c r="HE1116" s="12"/>
      <c r="HF1116" s="12"/>
      <c r="HG1116" s="12"/>
      <c r="HH1116" s="12"/>
      <c r="HI1116" s="12"/>
      <c r="HJ1116" s="12"/>
      <c r="HK1116" s="12"/>
      <c r="HL1116" s="12"/>
      <c r="HM1116" s="12"/>
      <c r="HN1116" s="12"/>
      <c r="HO1116" s="12"/>
      <c r="HP1116" s="12"/>
      <c r="HQ1116" s="12"/>
      <c r="HR1116" s="12"/>
      <c r="HS1116" s="12"/>
      <c r="HT1116" s="12"/>
      <c r="HU1116" s="12"/>
      <c r="HV1116" s="12"/>
      <c r="HW1116" s="12"/>
      <c r="HX1116" s="12"/>
      <c r="HY1116" s="12"/>
      <c r="HZ1116" s="12"/>
      <c r="IA1116" s="12"/>
      <c r="IB1116" s="12"/>
      <c r="IC1116" s="12"/>
      <c r="ID1116" s="12"/>
    </row>
    <row r="1117" spans="1:238" x14ac:dyDescent="0.2">
      <c r="A1117" s="11">
        <f t="shared" si="19"/>
        <v>1109</v>
      </c>
      <c r="B1117" s="38" t="s">
        <v>2068</v>
      </c>
      <c r="C1117" s="38" t="s">
        <v>759</v>
      </c>
      <c r="D1117" s="38" t="s">
        <v>148</v>
      </c>
      <c r="E1117" s="69" t="s">
        <v>224</v>
      </c>
      <c r="F1117" s="40" t="s">
        <v>23</v>
      </c>
      <c r="G1117" s="39">
        <v>1308</v>
      </c>
      <c r="H1117" s="39">
        <v>2772</v>
      </c>
      <c r="I1117" s="41" t="s">
        <v>15</v>
      </c>
      <c r="J1117" s="43" t="s">
        <v>17</v>
      </c>
      <c r="K1117" s="4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c r="FS1117" s="12"/>
      <c r="FT1117" s="12"/>
      <c r="FU1117" s="12"/>
      <c r="FV1117" s="12"/>
      <c r="FW1117" s="12"/>
      <c r="FX1117" s="12"/>
      <c r="FY1117" s="12"/>
      <c r="FZ1117" s="12"/>
      <c r="GA1117" s="12"/>
      <c r="GB1117" s="12"/>
      <c r="GC1117" s="12"/>
      <c r="GD1117" s="12"/>
      <c r="GE1117" s="12"/>
      <c r="GF1117" s="12"/>
      <c r="GG1117" s="12"/>
      <c r="GH1117" s="12"/>
      <c r="GI1117" s="12"/>
      <c r="GJ1117" s="12"/>
      <c r="GK1117" s="12"/>
      <c r="GL1117" s="12"/>
      <c r="GM1117" s="12"/>
      <c r="GN1117" s="12"/>
      <c r="GO1117" s="12"/>
      <c r="GP1117" s="12"/>
      <c r="GQ1117" s="12"/>
      <c r="GR1117" s="12"/>
      <c r="GS1117" s="12"/>
      <c r="GT1117" s="12"/>
      <c r="GU1117" s="12"/>
      <c r="GV1117" s="12"/>
      <c r="GW1117" s="12"/>
      <c r="GX1117" s="12"/>
      <c r="GY1117" s="12"/>
      <c r="GZ1117" s="12"/>
      <c r="HA1117" s="12"/>
      <c r="HB1117" s="12"/>
      <c r="HC1117" s="12"/>
      <c r="HD1117" s="12"/>
      <c r="HE1117" s="12"/>
      <c r="HF1117" s="12"/>
      <c r="HG1117" s="12"/>
      <c r="HH1117" s="12"/>
      <c r="HI1117" s="12"/>
      <c r="HJ1117" s="12"/>
      <c r="HK1117" s="12"/>
      <c r="HL1117" s="12"/>
      <c r="HM1117" s="12"/>
      <c r="HN1117" s="12"/>
      <c r="HO1117" s="12"/>
      <c r="HP1117" s="12"/>
      <c r="HQ1117" s="12"/>
      <c r="HR1117" s="12"/>
      <c r="HS1117" s="12"/>
      <c r="HT1117" s="12"/>
      <c r="HU1117" s="12"/>
      <c r="HV1117" s="12"/>
      <c r="HW1117" s="12"/>
      <c r="HX1117" s="12"/>
      <c r="HY1117" s="12"/>
      <c r="HZ1117" s="12"/>
      <c r="IA1117" s="12"/>
      <c r="IB1117" s="12"/>
      <c r="IC1117" s="12"/>
      <c r="ID1117" s="12"/>
    </row>
    <row r="1118" spans="1:238" x14ac:dyDescent="0.2">
      <c r="A1118" s="11">
        <f t="shared" si="19"/>
        <v>1110</v>
      </c>
      <c r="B1118" s="38" t="s">
        <v>2069</v>
      </c>
      <c r="C1118" s="38" t="s">
        <v>759</v>
      </c>
      <c r="D1118" s="38" t="s">
        <v>148</v>
      </c>
      <c r="E1118" s="69" t="s">
        <v>224</v>
      </c>
      <c r="F1118" s="40" t="s">
        <v>23</v>
      </c>
      <c r="G1118" s="39">
        <v>214</v>
      </c>
      <c r="H1118" s="39">
        <v>326</v>
      </c>
      <c r="I1118" s="41" t="s">
        <v>15</v>
      </c>
      <c r="J1118" s="43" t="s">
        <v>17</v>
      </c>
      <c r="K1118" s="4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c r="FS1118" s="12"/>
      <c r="FT1118" s="12"/>
      <c r="FU1118" s="12"/>
      <c r="FV1118" s="12"/>
      <c r="FW1118" s="12"/>
      <c r="FX1118" s="12"/>
      <c r="FY1118" s="12"/>
      <c r="FZ1118" s="12"/>
      <c r="GA1118" s="12"/>
      <c r="GB1118" s="12"/>
      <c r="GC1118" s="12"/>
      <c r="GD1118" s="12"/>
      <c r="GE1118" s="12"/>
      <c r="GF1118" s="12"/>
      <c r="GG1118" s="12"/>
      <c r="GH1118" s="12"/>
      <c r="GI1118" s="12"/>
      <c r="GJ1118" s="12"/>
      <c r="GK1118" s="12"/>
      <c r="GL1118" s="12"/>
      <c r="GM1118" s="12"/>
      <c r="GN1118" s="12"/>
      <c r="GO1118" s="12"/>
      <c r="GP1118" s="12"/>
      <c r="GQ1118" s="12"/>
      <c r="GR1118" s="12"/>
      <c r="GS1118" s="12"/>
      <c r="GT1118" s="12"/>
      <c r="GU1118" s="12"/>
      <c r="GV1118" s="12"/>
      <c r="GW1118" s="12"/>
      <c r="GX1118" s="12"/>
      <c r="GY1118" s="12"/>
      <c r="GZ1118" s="12"/>
      <c r="HA1118" s="12"/>
      <c r="HB1118" s="12"/>
      <c r="HC1118" s="12"/>
      <c r="HD1118" s="12"/>
      <c r="HE1118" s="12"/>
      <c r="HF1118" s="12"/>
      <c r="HG1118" s="12"/>
      <c r="HH1118" s="12"/>
      <c r="HI1118" s="12"/>
      <c r="HJ1118" s="12"/>
      <c r="HK1118" s="12"/>
      <c r="HL1118" s="12"/>
      <c r="HM1118" s="12"/>
      <c r="HN1118" s="12"/>
      <c r="HO1118" s="12"/>
      <c r="HP1118" s="12"/>
      <c r="HQ1118" s="12"/>
      <c r="HR1118" s="12"/>
      <c r="HS1118" s="12"/>
      <c r="HT1118" s="12"/>
      <c r="HU1118" s="12"/>
      <c r="HV1118" s="12"/>
      <c r="HW1118" s="12"/>
      <c r="HX1118" s="12"/>
      <c r="HY1118" s="12"/>
      <c r="HZ1118" s="12"/>
      <c r="IA1118" s="12"/>
      <c r="IB1118" s="12"/>
      <c r="IC1118" s="12"/>
      <c r="ID1118" s="12"/>
    </row>
    <row r="1119" spans="1:238" x14ac:dyDescent="0.2">
      <c r="A1119" s="11">
        <f t="shared" si="19"/>
        <v>1111</v>
      </c>
      <c r="B1119" s="38" t="s">
        <v>1088</v>
      </c>
      <c r="C1119" s="38" t="s">
        <v>759</v>
      </c>
      <c r="D1119" s="40" t="s">
        <v>148</v>
      </c>
      <c r="E1119" s="69" t="s">
        <v>2076</v>
      </c>
      <c r="F1119" s="40" t="s">
        <v>954</v>
      </c>
      <c r="G1119" s="85">
        <v>16519</v>
      </c>
      <c r="H1119" s="85">
        <v>34374</v>
      </c>
      <c r="I1119" s="41" t="s">
        <v>18</v>
      </c>
      <c r="J1119" s="86" t="s">
        <v>17</v>
      </c>
      <c r="K1119" s="42"/>
      <c r="L1119" s="18"/>
      <c r="M1119" s="18"/>
      <c r="N1119" s="18"/>
      <c r="O1119" s="18"/>
      <c r="P1119" s="18"/>
      <c r="Q1119" s="18"/>
      <c r="R1119" s="18"/>
      <c r="S1119" s="18"/>
      <c r="T1119" s="18"/>
      <c r="U1119" s="18"/>
      <c r="V1119" s="18"/>
      <c r="W1119" s="18"/>
      <c r="X1119" s="18"/>
      <c r="Y1119" s="18"/>
      <c r="Z1119" s="18"/>
      <c r="AA1119" s="18"/>
      <c r="AB1119" s="18"/>
      <c r="AC1119" s="18"/>
      <c r="AD1119" s="18"/>
      <c r="AE1119" s="18"/>
      <c r="AF1119" s="18"/>
      <c r="AG1119" s="18"/>
      <c r="AH1119" s="18"/>
      <c r="AI1119" s="18"/>
      <c r="AJ1119" s="18"/>
      <c r="AK1119" s="18"/>
      <c r="AL1119" s="18"/>
      <c r="AM1119" s="18"/>
      <c r="AN1119" s="18"/>
      <c r="AO1119" s="18"/>
      <c r="AP1119" s="18"/>
      <c r="AQ1119" s="18"/>
      <c r="AR1119" s="18"/>
      <c r="AS1119" s="18"/>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c r="CA1119" s="18"/>
      <c r="CB1119" s="18"/>
      <c r="CC1119" s="18"/>
      <c r="CD1119" s="18"/>
      <c r="CE1119" s="18"/>
      <c r="CF1119" s="18"/>
      <c r="CG1119" s="18"/>
      <c r="CH1119" s="18"/>
      <c r="CI1119" s="18"/>
      <c r="CJ1119" s="18"/>
      <c r="CK1119" s="18"/>
      <c r="CL1119" s="18"/>
      <c r="CM1119" s="18"/>
      <c r="CN1119" s="18"/>
      <c r="CO1119" s="18"/>
      <c r="CP1119" s="18"/>
      <c r="CQ1119" s="18"/>
      <c r="CR1119" s="18"/>
      <c r="CS1119" s="18"/>
      <c r="CT1119" s="18"/>
      <c r="CU1119" s="18"/>
      <c r="CV1119" s="18"/>
      <c r="CW1119" s="18"/>
      <c r="CX1119" s="18"/>
      <c r="CY1119" s="18"/>
      <c r="CZ1119" s="18"/>
      <c r="DA1119" s="18"/>
      <c r="DB1119" s="18"/>
      <c r="DC1119" s="18"/>
      <c r="DD1119" s="18"/>
      <c r="DE1119" s="18"/>
      <c r="DF1119" s="18"/>
      <c r="DG1119" s="18"/>
      <c r="DH1119" s="18"/>
      <c r="DI1119" s="18"/>
      <c r="DJ1119" s="18"/>
      <c r="DK1119" s="18"/>
      <c r="DL1119" s="18"/>
      <c r="DM1119" s="18"/>
      <c r="DN1119" s="18"/>
      <c r="DO1119" s="18"/>
      <c r="DP1119" s="18"/>
      <c r="DQ1119" s="18"/>
      <c r="DR1119" s="18"/>
      <c r="DS1119" s="18"/>
      <c r="DT1119" s="18"/>
      <c r="DU1119" s="18"/>
      <c r="DV1119" s="18"/>
      <c r="DW1119" s="18"/>
      <c r="DX1119" s="18"/>
      <c r="DY1119" s="18"/>
      <c r="DZ1119" s="18"/>
      <c r="EA1119" s="18"/>
      <c r="EB1119" s="18"/>
      <c r="EC1119" s="18"/>
      <c r="ED1119" s="18"/>
      <c r="EE1119" s="18"/>
      <c r="EF1119" s="18"/>
      <c r="EG1119" s="18"/>
      <c r="EH1119" s="18"/>
      <c r="EI1119" s="18"/>
      <c r="EJ1119" s="18"/>
      <c r="EK1119" s="18"/>
      <c r="EL1119" s="18"/>
      <c r="EM1119" s="18"/>
      <c r="EN1119" s="18"/>
      <c r="EO1119" s="18"/>
      <c r="EP1119" s="18"/>
      <c r="EQ1119" s="18"/>
      <c r="ER1119" s="18"/>
      <c r="ES1119" s="18"/>
      <c r="ET1119" s="18"/>
      <c r="EU1119" s="18"/>
      <c r="EV1119" s="18"/>
      <c r="EW1119" s="18"/>
      <c r="EX1119" s="18"/>
      <c r="EY1119" s="18"/>
      <c r="EZ1119" s="18"/>
      <c r="FA1119" s="18"/>
      <c r="FB1119" s="18"/>
      <c r="FC1119" s="18"/>
      <c r="FD1119" s="18"/>
      <c r="FE1119" s="18"/>
      <c r="FF1119" s="18"/>
      <c r="FG1119" s="18"/>
      <c r="FH1119" s="18"/>
      <c r="FI1119" s="18"/>
      <c r="FJ1119" s="18"/>
      <c r="FK1119" s="18"/>
      <c r="FL1119" s="18"/>
      <c r="FM1119" s="18"/>
      <c r="FN1119" s="18"/>
      <c r="FO1119" s="18"/>
      <c r="FP1119" s="18"/>
      <c r="FQ1119" s="18"/>
      <c r="FR1119" s="18"/>
      <c r="FS1119" s="18"/>
      <c r="FT1119" s="18"/>
      <c r="FU1119" s="18"/>
      <c r="FV1119" s="18"/>
      <c r="FW1119" s="18"/>
      <c r="FX1119" s="18"/>
      <c r="FY1119" s="18"/>
      <c r="FZ1119" s="18"/>
      <c r="GA1119" s="18"/>
      <c r="GB1119" s="18"/>
      <c r="GC1119" s="18"/>
      <c r="GD1119" s="18"/>
      <c r="GE1119" s="18"/>
      <c r="GF1119" s="18"/>
      <c r="GG1119" s="18"/>
      <c r="GH1119" s="18"/>
      <c r="GI1119" s="18"/>
      <c r="GJ1119" s="18"/>
      <c r="GK1119" s="18"/>
      <c r="GL1119" s="18"/>
      <c r="GM1119" s="18"/>
      <c r="GN1119" s="18"/>
      <c r="GO1119" s="18"/>
      <c r="GP1119" s="18"/>
      <c r="GQ1119" s="18"/>
      <c r="GR1119" s="18"/>
      <c r="GS1119" s="18"/>
      <c r="GT1119" s="18"/>
      <c r="GU1119" s="18"/>
      <c r="GV1119" s="18"/>
      <c r="GW1119" s="18"/>
      <c r="GX1119" s="18"/>
      <c r="GY1119" s="18"/>
      <c r="GZ1119" s="18"/>
      <c r="HA1119" s="18"/>
      <c r="HB1119" s="18"/>
      <c r="HC1119" s="18"/>
      <c r="HD1119" s="18"/>
      <c r="HE1119" s="18"/>
      <c r="HF1119" s="18"/>
      <c r="HG1119" s="18"/>
      <c r="HH1119" s="18"/>
      <c r="HI1119" s="18"/>
      <c r="HJ1119" s="18"/>
      <c r="HK1119" s="18"/>
      <c r="HL1119" s="18"/>
      <c r="HM1119" s="18"/>
      <c r="HN1119" s="18"/>
      <c r="HO1119" s="18"/>
      <c r="HP1119" s="18"/>
      <c r="HQ1119" s="18"/>
      <c r="HR1119" s="18"/>
      <c r="HS1119" s="18"/>
      <c r="HT1119" s="18"/>
      <c r="HU1119" s="18"/>
      <c r="HV1119" s="18"/>
      <c r="HW1119" s="18"/>
      <c r="HX1119" s="18"/>
      <c r="HY1119" s="18"/>
      <c r="HZ1119" s="18"/>
      <c r="IA1119" s="18"/>
      <c r="IB1119" s="18"/>
      <c r="IC1119" s="18"/>
      <c r="ID1119" s="18"/>
    </row>
    <row r="1120" spans="1:238" x14ac:dyDescent="0.2">
      <c r="A1120" s="11">
        <f t="shared" si="19"/>
        <v>1112</v>
      </c>
      <c r="B1120" s="38" t="s">
        <v>2085</v>
      </c>
      <c r="C1120" s="38" t="s">
        <v>759</v>
      </c>
      <c r="D1120" s="38" t="s">
        <v>148</v>
      </c>
      <c r="E1120" s="69" t="s">
        <v>2086</v>
      </c>
      <c r="F1120" s="40" t="s">
        <v>2031</v>
      </c>
      <c r="G1120" s="39">
        <v>201</v>
      </c>
      <c r="H1120" s="39">
        <v>340</v>
      </c>
      <c r="I1120" s="41" t="s">
        <v>15</v>
      </c>
      <c r="J1120" s="86" t="s">
        <v>17</v>
      </c>
      <c r="K1120" s="42"/>
      <c r="L1120" s="18"/>
      <c r="M1120" s="18"/>
      <c r="N1120" s="18"/>
      <c r="O1120" s="18"/>
      <c r="P1120" s="18"/>
      <c r="Q1120" s="18"/>
      <c r="R1120" s="18"/>
      <c r="S1120" s="18"/>
      <c r="T1120" s="18"/>
      <c r="U1120" s="18"/>
      <c r="V1120" s="18"/>
      <c r="W1120" s="18"/>
      <c r="X1120" s="18"/>
      <c r="Y1120" s="18"/>
      <c r="Z1120" s="18"/>
      <c r="AA1120" s="18"/>
      <c r="AB1120" s="18"/>
      <c r="AC1120" s="18"/>
      <c r="AD1120" s="18"/>
      <c r="AE1120" s="18"/>
      <c r="AF1120" s="18"/>
      <c r="AG1120" s="18"/>
      <c r="AH1120" s="18"/>
      <c r="AI1120" s="18"/>
      <c r="AJ1120" s="18"/>
      <c r="AK1120" s="18"/>
      <c r="AL1120" s="18"/>
      <c r="AM1120" s="18"/>
      <c r="AN1120" s="18"/>
      <c r="AO1120" s="18"/>
      <c r="AP1120" s="18"/>
      <c r="AQ1120" s="18"/>
      <c r="AR1120" s="18"/>
      <c r="AS1120" s="18"/>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c r="CA1120" s="18"/>
      <c r="CB1120" s="18"/>
      <c r="CC1120" s="18"/>
      <c r="CD1120" s="18"/>
      <c r="CE1120" s="18"/>
      <c r="CF1120" s="18"/>
      <c r="CG1120" s="18"/>
      <c r="CH1120" s="18"/>
      <c r="CI1120" s="18"/>
      <c r="CJ1120" s="18"/>
      <c r="CK1120" s="18"/>
      <c r="CL1120" s="18"/>
      <c r="CM1120" s="18"/>
      <c r="CN1120" s="18"/>
      <c r="CO1120" s="18"/>
      <c r="CP1120" s="18"/>
      <c r="CQ1120" s="18"/>
      <c r="CR1120" s="18"/>
      <c r="CS1120" s="18"/>
      <c r="CT1120" s="18"/>
      <c r="CU1120" s="18"/>
      <c r="CV1120" s="18"/>
      <c r="CW1120" s="18"/>
      <c r="CX1120" s="18"/>
      <c r="CY1120" s="18"/>
      <c r="CZ1120" s="18"/>
      <c r="DA1120" s="18"/>
      <c r="DB1120" s="18"/>
      <c r="DC1120" s="18"/>
      <c r="DD1120" s="18"/>
      <c r="DE1120" s="18"/>
      <c r="DF1120" s="18"/>
      <c r="DG1120" s="18"/>
      <c r="DH1120" s="18"/>
      <c r="DI1120" s="18"/>
      <c r="DJ1120" s="18"/>
      <c r="DK1120" s="18"/>
      <c r="DL1120" s="18"/>
      <c r="DM1120" s="18"/>
      <c r="DN1120" s="18"/>
      <c r="DO1120" s="18"/>
      <c r="DP1120" s="18"/>
      <c r="DQ1120" s="18"/>
      <c r="DR1120" s="18"/>
      <c r="DS1120" s="18"/>
      <c r="DT1120" s="18"/>
      <c r="DU1120" s="18"/>
      <c r="DV1120" s="18"/>
      <c r="DW1120" s="18"/>
      <c r="DX1120" s="18"/>
      <c r="DY1120" s="18"/>
      <c r="DZ1120" s="18"/>
      <c r="EA1120" s="18"/>
      <c r="EB1120" s="18"/>
      <c r="EC1120" s="18"/>
      <c r="ED1120" s="18"/>
      <c r="EE1120" s="18"/>
      <c r="EF1120" s="18"/>
      <c r="EG1120" s="18"/>
      <c r="EH1120" s="18"/>
      <c r="EI1120" s="18"/>
      <c r="EJ1120" s="18"/>
      <c r="EK1120" s="18"/>
      <c r="EL1120" s="18"/>
      <c r="EM1120" s="18"/>
      <c r="EN1120" s="18"/>
      <c r="EO1120" s="18"/>
      <c r="EP1120" s="18"/>
      <c r="EQ1120" s="18"/>
      <c r="ER1120" s="18"/>
      <c r="ES1120" s="18"/>
      <c r="ET1120" s="18"/>
      <c r="EU1120" s="18"/>
      <c r="EV1120" s="18"/>
      <c r="EW1120" s="18"/>
      <c r="EX1120" s="18"/>
      <c r="EY1120" s="18"/>
      <c r="EZ1120" s="18"/>
      <c r="FA1120" s="18"/>
      <c r="FB1120" s="18"/>
      <c r="FC1120" s="18"/>
      <c r="FD1120" s="18"/>
      <c r="FE1120" s="18"/>
      <c r="FF1120" s="18"/>
      <c r="FG1120" s="18"/>
      <c r="FH1120" s="18"/>
      <c r="FI1120" s="18"/>
      <c r="FJ1120" s="18"/>
      <c r="FK1120" s="18"/>
      <c r="FL1120" s="18"/>
      <c r="FM1120" s="18"/>
      <c r="FN1120" s="18"/>
      <c r="FO1120" s="18"/>
      <c r="FP1120" s="18"/>
      <c r="FQ1120" s="18"/>
      <c r="FR1120" s="18"/>
      <c r="FS1120" s="18"/>
      <c r="FT1120" s="18"/>
      <c r="FU1120" s="18"/>
      <c r="FV1120" s="18"/>
      <c r="FW1120" s="18"/>
      <c r="FX1120" s="18"/>
      <c r="FY1120" s="18"/>
      <c r="FZ1120" s="18"/>
      <c r="GA1120" s="18"/>
      <c r="GB1120" s="18"/>
      <c r="GC1120" s="18"/>
      <c r="GD1120" s="18"/>
      <c r="GE1120" s="18"/>
      <c r="GF1120" s="18"/>
      <c r="GG1120" s="18"/>
      <c r="GH1120" s="18"/>
      <c r="GI1120" s="18"/>
      <c r="GJ1120" s="18"/>
      <c r="GK1120" s="18"/>
      <c r="GL1120" s="18"/>
      <c r="GM1120" s="18"/>
      <c r="GN1120" s="18"/>
      <c r="GO1120" s="18"/>
      <c r="GP1120" s="18"/>
      <c r="GQ1120" s="18"/>
      <c r="GR1120" s="18"/>
      <c r="GS1120" s="18"/>
      <c r="GT1120" s="18"/>
      <c r="GU1120" s="18"/>
      <c r="GV1120" s="18"/>
      <c r="GW1120" s="18"/>
      <c r="GX1120" s="18"/>
      <c r="GY1120" s="18"/>
      <c r="GZ1120" s="18"/>
      <c r="HA1120" s="18"/>
      <c r="HB1120" s="18"/>
      <c r="HC1120" s="18"/>
      <c r="HD1120" s="18"/>
      <c r="HE1120" s="18"/>
      <c r="HF1120" s="18"/>
      <c r="HG1120" s="18"/>
      <c r="HH1120" s="18"/>
      <c r="HI1120" s="18"/>
      <c r="HJ1120" s="18"/>
      <c r="HK1120" s="18"/>
      <c r="HL1120" s="18"/>
      <c r="HM1120" s="18"/>
      <c r="HN1120" s="18"/>
      <c r="HO1120" s="18"/>
      <c r="HP1120" s="18"/>
      <c r="HQ1120" s="18"/>
      <c r="HR1120" s="18"/>
      <c r="HS1120" s="18"/>
      <c r="HT1120" s="18"/>
      <c r="HU1120" s="18"/>
      <c r="HV1120" s="18"/>
      <c r="HW1120" s="18"/>
      <c r="HX1120" s="18"/>
      <c r="HY1120" s="18"/>
      <c r="HZ1120" s="18"/>
      <c r="IA1120" s="18"/>
      <c r="IB1120" s="18"/>
      <c r="IC1120" s="18"/>
      <c r="ID1120" s="18"/>
    </row>
    <row r="1121" spans="1:238" x14ac:dyDescent="0.2">
      <c r="A1121" s="11">
        <f t="shared" si="19"/>
        <v>1113</v>
      </c>
      <c r="B1121" s="38" t="s">
        <v>2099</v>
      </c>
      <c r="C1121" s="38" t="s">
        <v>759</v>
      </c>
      <c r="D1121" s="38" t="s">
        <v>148</v>
      </c>
      <c r="E1121" s="69" t="s">
        <v>2098</v>
      </c>
      <c r="F1121" s="40" t="s">
        <v>945</v>
      </c>
      <c r="G1121" s="85">
        <v>1116</v>
      </c>
      <c r="H1121" s="39">
        <v>2605</v>
      </c>
      <c r="I1121" s="86" t="s">
        <v>15</v>
      </c>
      <c r="J1121" s="86" t="s">
        <v>17</v>
      </c>
      <c r="K1121" s="42"/>
      <c r="L1121" s="18"/>
      <c r="M1121" s="18"/>
      <c r="N1121" s="18"/>
      <c r="O1121" s="18"/>
      <c r="P1121" s="18"/>
      <c r="Q1121" s="18"/>
      <c r="R1121" s="18"/>
      <c r="S1121" s="18"/>
      <c r="T1121" s="18"/>
      <c r="U1121" s="18"/>
      <c r="V1121" s="18"/>
      <c r="W1121" s="18"/>
      <c r="X1121" s="18"/>
      <c r="Y1121" s="18"/>
      <c r="Z1121" s="18"/>
      <c r="AA1121" s="18"/>
      <c r="AB1121" s="18"/>
      <c r="AC1121" s="18"/>
      <c r="AD1121" s="18"/>
      <c r="AE1121" s="18"/>
      <c r="AF1121" s="18"/>
      <c r="AG1121" s="18"/>
      <c r="AH1121" s="18"/>
      <c r="AI1121" s="18"/>
      <c r="AJ1121" s="18"/>
      <c r="AK1121" s="18"/>
      <c r="AL1121" s="18"/>
      <c r="AM1121" s="18"/>
      <c r="AN1121" s="18"/>
      <c r="AO1121" s="18"/>
      <c r="AP1121" s="18"/>
      <c r="AQ1121" s="18"/>
      <c r="AR1121" s="18"/>
      <c r="AS1121" s="18"/>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c r="CA1121" s="18"/>
      <c r="CB1121" s="18"/>
      <c r="CC1121" s="18"/>
      <c r="CD1121" s="18"/>
      <c r="CE1121" s="18"/>
      <c r="CF1121" s="18"/>
      <c r="CG1121" s="18"/>
      <c r="CH1121" s="18"/>
      <c r="CI1121" s="18"/>
      <c r="CJ1121" s="18"/>
      <c r="CK1121" s="18"/>
      <c r="CL1121" s="18"/>
      <c r="CM1121" s="18"/>
      <c r="CN1121" s="18"/>
      <c r="CO1121" s="18"/>
      <c r="CP1121" s="18"/>
      <c r="CQ1121" s="18"/>
      <c r="CR1121" s="18"/>
      <c r="CS1121" s="18"/>
      <c r="CT1121" s="18"/>
      <c r="CU1121" s="18"/>
      <c r="CV1121" s="18"/>
      <c r="CW1121" s="18"/>
      <c r="CX1121" s="18"/>
      <c r="CY1121" s="18"/>
      <c r="CZ1121" s="18"/>
      <c r="DA1121" s="18"/>
      <c r="DB1121" s="18"/>
      <c r="DC1121" s="18"/>
      <c r="DD1121" s="18"/>
      <c r="DE1121" s="18"/>
      <c r="DF1121" s="18"/>
      <c r="DG1121" s="18"/>
      <c r="DH1121" s="18"/>
      <c r="DI1121" s="18"/>
      <c r="DJ1121" s="18"/>
      <c r="DK1121" s="18"/>
      <c r="DL1121" s="18"/>
      <c r="DM1121" s="18"/>
      <c r="DN1121" s="18"/>
      <c r="DO1121" s="18"/>
      <c r="DP1121" s="18"/>
      <c r="DQ1121" s="18"/>
      <c r="DR1121" s="18"/>
      <c r="DS1121" s="18"/>
      <c r="DT1121" s="18"/>
      <c r="DU1121" s="18"/>
      <c r="DV1121" s="18"/>
      <c r="DW1121" s="18"/>
      <c r="DX1121" s="18"/>
      <c r="DY1121" s="18"/>
      <c r="DZ1121" s="18"/>
      <c r="EA1121" s="18"/>
      <c r="EB1121" s="18"/>
      <c r="EC1121" s="18"/>
      <c r="ED1121" s="18"/>
      <c r="EE1121" s="18"/>
      <c r="EF1121" s="18"/>
      <c r="EG1121" s="18"/>
      <c r="EH1121" s="18"/>
      <c r="EI1121" s="18"/>
      <c r="EJ1121" s="18"/>
      <c r="EK1121" s="18"/>
      <c r="EL1121" s="18"/>
      <c r="EM1121" s="18"/>
      <c r="EN1121" s="18"/>
      <c r="EO1121" s="18"/>
      <c r="EP1121" s="18"/>
      <c r="EQ1121" s="18"/>
      <c r="ER1121" s="18"/>
      <c r="ES1121" s="18"/>
      <c r="ET1121" s="18"/>
      <c r="EU1121" s="18"/>
      <c r="EV1121" s="18"/>
      <c r="EW1121" s="18"/>
      <c r="EX1121" s="18"/>
      <c r="EY1121" s="18"/>
      <c r="EZ1121" s="18"/>
      <c r="FA1121" s="18"/>
      <c r="FB1121" s="18"/>
      <c r="FC1121" s="18"/>
      <c r="FD1121" s="18"/>
      <c r="FE1121" s="18"/>
      <c r="FF1121" s="18"/>
      <c r="FG1121" s="18"/>
      <c r="FH1121" s="18"/>
      <c r="FI1121" s="18"/>
      <c r="FJ1121" s="18"/>
      <c r="FK1121" s="18"/>
      <c r="FL1121" s="18"/>
      <c r="FM1121" s="18"/>
      <c r="FN1121" s="18"/>
      <c r="FO1121" s="18"/>
      <c r="FP1121" s="18"/>
      <c r="FQ1121" s="18"/>
      <c r="FR1121" s="18"/>
      <c r="FS1121" s="18"/>
      <c r="FT1121" s="18"/>
      <c r="FU1121" s="18"/>
      <c r="FV1121" s="18"/>
      <c r="FW1121" s="18"/>
      <c r="FX1121" s="18"/>
      <c r="FY1121" s="18"/>
      <c r="FZ1121" s="18"/>
      <c r="GA1121" s="18"/>
      <c r="GB1121" s="18"/>
      <c r="GC1121" s="18"/>
      <c r="GD1121" s="18"/>
      <c r="GE1121" s="18"/>
      <c r="GF1121" s="18"/>
      <c r="GG1121" s="18"/>
      <c r="GH1121" s="18"/>
      <c r="GI1121" s="18"/>
      <c r="GJ1121" s="18"/>
      <c r="GK1121" s="18"/>
      <c r="GL1121" s="18"/>
      <c r="GM1121" s="18"/>
      <c r="GN1121" s="18"/>
      <c r="GO1121" s="18"/>
      <c r="GP1121" s="18"/>
      <c r="GQ1121" s="18"/>
      <c r="GR1121" s="18"/>
      <c r="GS1121" s="18"/>
      <c r="GT1121" s="18"/>
      <c r="GU1121" s="18"/>
      <c r="GV1121" s="18"/>
      <c r="GW1121" s="18"/>
      <c r="GX1121" s="18"/>
      <c r="GY1121" s="18"/>
      <c r="GZ1121" s="18"/>
      <c r="HA1121" s="18"/>
      <c r="HB1121" s="18"/>
      <c r="HC1121" s="18"/>
      <c r="HD1121" s="18"/>
      <c r="HE1121" s="18"/>
      <c r="HF1121" s="18"/>
      <c r="HG1121" s="18"/>
      <c r="HH1121" s="18"/>
      <c r="HI1121" s="18"/>
      <c r="HJ1121" s="18"/>
      <c r="HK1121" s="18"/>
      <c r="HL1121" s="18"/>
      <c r="HM1121" s="18"/>
      <c r="HN1121" s="18"/>
      <c r="HO1121" s="18"/>
      <c r="HP1121" s="18"/>
      <c r="HQ1121" s="18"/>
      <c r="HR1121" s="18"/>
      <c r="HS1121" s="18"/>
      <c r="HT1121" s="18"/>
      <c r="HU1121" s="18"/>
      <c r="HV1121" s="18"/>
      <c r="HW1121" s="18"/>
      <c r="HX1121" s="18"/>
      <c r="HY1121" s="18"/>
      <c r="HZ1121" s="18"/>
      <c r="IA1121" s="18"/>
      <c r="IB1121" s="18"/>
      <c r="IC1121" s="18"/>
      <c r="ID1121" s="18"/>
    </row>
    <row r="1122" spans="1:238" x14ac:dyDescent="0.2">
      <c r="A1122" s="11">
        <f t="shared" si="19"/>
        <v>1114</v>
      </c>
      <c r="B1122" s="38" t="s">
        <v>2100</v>
      </c>
      <c r="C1122" s="38" t="s">
        <v>759</v>
      </c>
      <c r="D1122" s="38" t="s">
        <v>148</v>
      </c>
      <c r="E1122" s="69" t="s">
        <v>2098</v>
      </c>
      <c r="F1122" s="40" t="s">
        <v>945</v>
      </c>
      <c r="G1122" s="85">
        <v>1113</v>
      </c>
      <c r="H1122" s="39">
        <v>2450</v>
      </c>
      <c r="I1122" s="41" t="s">
        <v>18</v>
      </c>
      <c r="J1122" s="86" t="s">
        <v>17</v>
      </c>
      <c r="K1122" s="42"/>
      <c r="L1122" s="18"/>
      <c r="M1122" s="18"/>
      <c r="N1122" s="18"/>
      <c r="O1122" s="18"/>
      <c r="P1122" s="18"/>
      <c r="Q1122" s="18"/>
      <c r="R1122" s="18"/>
      <c r="S1122" s="18"/>
      <c r="T1122" s="18"/>
      <c r="U1122" s="18"/>
      <c r="V1122" s="18"/>
      <c r="W1122" s="18"/>
      <c r="X1122" s="18"/>
      <c r="Y1122" s="18"/>
      <c r="Z1122" s="18"/>
      <c r="AA1122" s="18"/>
      <c r="AB1122" s="18"/>
      <c r="AC1122" s="18"/>
      <c r="AD1122" s="18"/>
      <c r="AE1122" s="18"/>
      <c r="AF1122" s="18"/>
      <c r="AG1122" s="1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c r="CA1122" s="18"/>
      <c r="CB1122" s="18"/>
      <c r="CC1122" s="18"/>
      <c r="CD1122" s="18"/>
      <c r="CE1122" s="18"/>
      <c r="CF1122" s="18"/>
      <c r="CG1122" s="18"/>
      <c r="CH1122" s="18"/>
      <c r="CI1122" s="18"/>
      <c r="CJ1122" s="18"/>
      <c r="CK1122" s="18"/>
      <c r="CL1122" s="18"/>
      <c r="CM1122" s="18"/>
      <c r="CN1122" s="18"/>
      <c r="CO1122" s="18"/>
      <c r="CP1122" s="18"/>
      <c r="CQ1122" s="18"/>
      <c r="CR1122" s="18"/>
      <c r="CS1122" s="18"/>
      <c r="CT1122" s="18"/>
      <c r="CU1122" s="18"/>
      <c r="CV1122" s="18"/>
      <c r="CW1122" s="18"/>
      <c r="CX1122" s="18"/>
      <c r="CY1122" s="18"/>
      <c r="CZ1122" s="18"/>
      <c r="DA1122" s="18"/>
      <c r="DB1122" s="18"/>
      <c r="DC1122" s="18"/>
      <c r="DD1122" s="18"/>
      <c r="DE1122" s="18"/>
      <c r="DF1122" s="18"/>
      <c r="DG1122" s="18"/>
      <c r="DH1122" s="18"/>
      <c r="DI1122" s="18"/>
      <c r="DJ1122" s="18"/>
      <c r="DK1122" s="18"/>
      <c r="DL1122" s="18"/>
      <c r="DM1122" s="18"/>
      <c r="DN1122" s="18"/>
      <c r="DO1122" s="18"/>
      <c r="DP1122" s="18"/>
      <c r="DQ1122" s="18"/>
      <c r="DR1122" s="18"/>
      <c r="DS1122" s="18"/>
      <c r="DT1122" s="18"/>
      <c r="DU1122" s="18"/>
      <c r="DV1122" s="18"/>
      <c r="DW1122" s="18"/>
      <c r="DX1122" s="18"/>
      <c r="DY1122" s="18"/>
      <c r="DZ1122" s="18"/>
      <c r="EA1122" s="18"/>
      <c r="EB1122" s="18"/>
      <c r="EC1122" s="18"/>
      <c r="ED1122" s="18"/>
      <c r="EE1122" s="18"/>
      <c r="EF1122" s="18"/>
      <c r="EG1122" s="18"/>
      <c r="EH1122" s="18"/>
      <c r="EI1122" s="18"/>
      <c r="EJ1122" s="18"/>
      <c r="EK1122" s="18"/>
      <c r="EL1122" s="18"/>
      <c r="EM1122" s="18"/>
      <c r="EN1122" s="18"/>
      <c r="EO1122" s="18"/>
      <c r="EP1122" s="18"/>
      <c r="EQ1122" s="18"/>
      <c r="ER1122" s="18"/>
      <c r="ES1122" s="18"/>
      <c r="ET1122" s="18"/>
      <c r="EU1122" s="18"/>
      <c r="EV1122" s="18"/>
      <c r="EW1122" s="18"/>
      <c r="EX1122" s="18"/>
      <c r="EY1122" s="18"/>
      <c r="EZ1122" s="18"/>
      <c r="FA1122" s="18"/>
      <c r="FB1122" s="18"/>
      <c r="FC1122" s="18"/>
      <c r="FD1122" s="18"/>
      <c r="FE1122" s="18"/>
      <c r="FF1122" s="18"/>
      <c r="FG1122" s="18"/>
      <c r="FH1122" s="18"/>
      <c r="FI1122" s="18"/>
      <c r="FJ1122" s="18"/>
      <c r="FK1122" s="18"/>
      <c r="FL1122" s="18"/>
      <c r="FM1122" s="18"/>
      <c r="FN1122" s="18"/>
      <c r="FO1122" s="18"/>
      <c r="FP1122" s="18"/>
      <c r="FQ1122" s="18"/>
      <c r="FR1122" s="18"/>
      <c r="FS1122" s="18"/>
      <c r="FT1122" s="18"/>
      <c r="FU1122" s="18"/>
      <c r="FV1122" s="18"/>
      <c r="FW1122" s="18"/>
      <c r="FX1122" s="18"/>
      <c r="FY1122" s="18"/>
      <c r="FZ1122" s="18"/>
      <c r="GA1122" s="18"/>
      <c r="GB1122" s="18"/>
      <c r="GC1122" s="18"/>
      <c r="GD1122" s="18"/>
      <c r="GE1122" s="18"/>
      <c r="GF1122" s="18"/>
      <c r="GG1122" s="18"/>
      <c r="GH1122" s="18"/>
      <c r="GI1122" s="18"/>
      <c r="GJ1122" s="18"/>
      <c r="GK1122" s="18"/>
      <c r="GL1122" s="18"/>
      <c r="GM1122" s="18"/>
      <c r="GN1122" s="18"/>
      <c r="GO1122" s="18"/>
      <c r="GP1122" s="18"/>
      <c r="GQ1122" s="18"/>
      <c r="GR1122" s="18"/>
      <c r="GS1122" s="18"/>
      <c r="GT1122" s="18"/>
      <c r="GU1122" s="18"/>
      <c r="GV1122" s="18"/>
      <c r="GW1122" s="18"/>
      <c r="GX1122" s="18"/>
      <c r="GY1122" s="18"/>
      <c r="GZ1122" s="18"/>
      <c r="HA1122" s="18"/>
      <c r="HB1122" s="18"/>
      <c r="HC1122" s="18"/>
      <c r="HD1122" s="18"/>
      <c r="HE1122" s="18"/>
      <c r="HF1122" s="18"/>
      <c r="HG1122" s="18"/>
      <c r="HH1122" s="18"/>
      <c r="HI1122" s="18"/>
      <c r="HJ1122" s="18"/>
      <c r="HK1122" s="18"/>
      <c r="HL1122" s="18"/>
      <c r="HM1122" s="18"/>
      <c r="HN1122" s="18"/>
      <c r="HO1122" s="18"/>
      <c r="HP1122" s="18"/>
      <c r="HQ1122" s="18"/>
      <c r="HR1122" s="18"/>
      <c r="HS1122" s="18"/>
      <c r="HT1122" s="18"/>
      <c r="HU1122" s="18"/>
      <c r="HV1122" s="18"/>
      <c r="HW1122" s="18"/>
      <c r="HX1122" s="18"/>
      <c r="HY1122" s="18"/>
      <c r="HZ1122" s="18"/>
      <c r="IA1122" s="18"/>
      <c r="IB1122" s="18"/>
      <c r="IC1122" s="18"/>
      <c r="ID1122" s="18"/>
    </row>
    <row r="1123" spans="1:238" x14ac:dyDescent="0.2">
      <c r="A1123" s="11">
        <f t="shared" si="19"/>
        <v>1115</v>
      </c>
      <c r="B1123" s="38" t="s">
        <v>2101</v>
      </c>
      <c r="C1123" s="38" t="s">
        <v>759</v>
      </c>
      <c r="D1123" s="38" t="s">
        <v>148</v>
      </c>
      <c r="E1123" s="69" t="s">
        <v>2098</v>
      </c>
      <c r="F1123" s="40" t="s">
        <v>945</v>
      </c>
      <c r="G1123" s="85">
        <v>155</v>
      </c>
      <c r="H1123" s="39">
        <v>340</v>
      </c>
      <c r="I1123" s="86" t="s">
        <v>15</v>
      </c>
      <c r="J1123" s="86" t="s">
        <v>17</v>
      </c>
      <c r="K1123" s="42"/>
      <c r="L1123" s="18"/>
      <c r="M1123" s="18"/>
      <c r="N1123" s="18"/>
      <c r="O1123" s="18"/>
      <c r="P1123" s="18"/>
      <c r="Q1123" s="18"/>
      <c r="R1123" s="18"/>
      <c r="S1123" s="18"/>
      <c r="T1123" s="18"/>
      <c r="U1123" s="18"/>
      <c r="V1123" s="18"/>
      <c r="W1123" s="18"/>
      <c r="X1123" s="18"/>
      <c r="Y1123" s="18"/>
      <c r="Z1123" s="18"/>
      <c r="AA1123" s="18"/>
      <c r="AB1123" s="18"/>
      <c r="AC1123" s="18"/>
      <c r="AD1123" s="18"/>
      <c r="AE1123" s="18"/>
      <c r="AF1123" s="18"/>
      <c r="AG1123" s="18"/>
      <c r="AH1123" s="18"/>
      <c r="AI1123" s="18"/>
      <c r="AJ1123" s="18"/>
      <c r="AK1123" s="18"/>
      <c r="AL1123" s="18"/>
      <c r="AM1123" s="18"/>
      <c r="AN1123" s="18"/>
      <c r="AO1123" s="18"/>
      <c r="AP1123" s="18"/>
      <c r="AQ1123" s="18"/>
      <c r="AR1123" s="18"/>
      <c r="AS1123" s="18"/>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c r="CA1123" s="18"/>
      <c r="CB1123" s="18"/>
      <c r="CC1123" s="18"/>
      <c r="CD1123" s="18"/>
      <c r="CE1123" s="18"/>
      <c r="CF1123" s="18"/>
      <c r="CG1123" s="18"/>
      <c r="CH1123" s="18"/>
      <c r="CI1123" s="18"/>
      <c r="CJ1123" s="18"/>
      <c r="CK1123" s="18"/>
      <c r="CL1123" s="18"/>
      <c r="CM1123" s="18"/>
      <c r="CN1123" s="18"/>
      <c r="CO1123" s="18"/>
      <c r="CP1123" s="18"/>
      <c r="CQ1123" s="18"/>
      <c r="CR1123" s="18"/>
      <c r="CS1123" s="18"/>
      <c r="CT1123" s="18"/>
      <c r="CU1123" s="18"/>
      <c r="CV1123" s="18"/>
      <c r="CW1123" s="18"/>
      <c r="CX1123" s="18"/>
      <c r="CY1123" s="18"/>
      <c r="CZ1123" s="18"/>
      <c r="DA1123" s="18"/>
      <c r="DB1123" s="18"/>
      <c r="DC1123" s="18"/>
      <c r="DD1123" s="18"/>
      <c r="DE1123" s="18"/>
      <c r="DF1123" s="18"/>
      <c r="DG1123" s="18"/>
      <c r="DH1123" s="18"/>
      <c r="DI1123" s="18"/>
      <c r="DJ1123" s="18"/>
      <c r="DK1123" s="18"/>
      <c r="DL1123" s="18"/>
      <c r="DM1123" s="18"/>
      <c r="DN1123" s="18"/>
      <c r="DO1123" s="18"/>
      <c r="DP1123" s="18"/>
      <c r="DQ1123" s="18"/>
      <c r="DR1123" s="18"/>
      <c r="DS1123" s="18"/>
      <c r="DT1123" s="18"/>
      <c r="DU1123" s="18"/>
      <c r="DV1123" s="18"/>
      <c r="DW1123" s="18"/>
      <c r="DX1123" s="18"/>
      <c r="DY1123" s="18"/>
      <c r="DZ1123" s="18"/>
      <c r="EA1123" s="18"/>
      <c r="EB1123" s="18"/>
      <c r="EC1123" s="18"/>
      <c r="ED1123" s="18"/>
      <c r="EE1123" s="18"/>
      <c r="EF1123" s="18"/>
      <c r="EG1123" s="18"/>
      <c r="EH1123" s="18"/>
      <c r="EI1123" s="18"/>
      <c r="EJ1123" s="18"/>
      <c r="EK1123" s="18"/>
      <c r="EL1123" s="18"/>
      <c r="EM1123" s="18"/>
      <c r="EN1123" s="18"/>
      <c r="EO1123" s="18"/>
      <c r="EP1123" s="18"/>
      <c r="EQ1123" s="18"/>
      <c r="ER1123" s="18"/>
      <c r="ES1123" s="18"/>
      <c r="ET1123" s="18"/>
      <c r="EU1123" s="18"/>
      <c r="EV1123" s="18"/>
      <c r="EW1123" s="18"/>
      <c r="EX1123" s="18"/>
      <c r="EY1123" s="18"/>
      <c r="EZ1123" s="18"/>
      <c r="FA1123" s="18"/>
      <c r="FB1123" s="18"/>
      <c r="FC1123" s="18"/>
      <c r="FD1123" s="18"/>
      <c r="FE1123" s="18"/>
      <c r="FF1123" s="18"/>
      <c r="FG1123" s="18"/>
      <c r="FH1123" s="18"/>
      <c r="FI1123" s="18"/>
      <c r="FJ1123" s="18"/>
      <c r="FK1123" s="18"/>
      <c r="FL1123" s="18"/>
      <c r="FM1123" s="18"/>
      <c r="FN1123" s="18"/>
      <c r="FO1123" s="18"/>
      <c r="FP1123" s="18"/>
      <c r="FQ1123" s="18"/>
      <c r="FR1123" s="18"/>
      <c r="FS1123" s="18"/>
      <c r="FT1123" s="18"/>
      <c r="FU1123" s="18"/>
      <c r="FV1123" s="18"/>
      <c r="FW1123" s="18"/>
      <c r="FX1123" s="18"/>
      <c r="FY1123" s="18"/>
      <c r="FZ1123" s="18"/>
      <c r="GA1123" s="18"/>
      <c r="GB1123" s="18"/>
      <c r="GC1123" s="18"/>
      <c r="GD1123" s="18"/>
      <c r="GE1123" s="18"/>
      <c r="GF1123" s="18"/>
      <c r="GG1123" s="18"/>
      <c r="GH1123" s="18"/>
      <c r="GI1123" s="18"/>
      <c r="GJ1123" s="18"/>
      <c r="GK1123" s="18"/>
      <c r="GL1123" s="18"/>
      <c r="GM1123" s="18"/>
      <c r="GN1123" s="18"/>
      <c r="GO1123" s="18"/>
      <c r="GP1123" s="18"/>
      <c r="GQ1123" s="18"/>
      <c r="GR1123" s="18"/>
      <c r="GS1123" s="18"/>
      <c r="GT1123" s="18"/>
      <c r="GU1123" s="18"/>
      <c r="GV1123" s="18"/>
      <c r="GW1123" s="18"/>
      <c r="GX1123" s="18"/>
      <c r="GY1123" s="18"/>
      <c r="GZ1123" s="18"/>
      <c r="HA1123" s="18"/>
      <c r="HB1123" s="18"/>
      <c r="HC1123" s="18"/>
      <c r="HD1123" s="18"/>
      <c r="HE1123" s="18"/>
      <c r="HF1123" s="18"/>
      <c r="HG1123" s="18"/>
      <c r="HH1123" s="18"/>
      <c r="HI1123" s="18"/>
      <c r="HJ1123" s="18"/>
      <c r="HK1123" s="18"/>
      <c r="HL1123" s="18"/>
      <c r="HM1123" s="18"/>
      <c r="HN1123" s="18"/>
      <c r="HO1123" s="18"/>
      <c r="HP1123" s="18"/>
      <c r="HQ1123" s="18"/>
      <c r="HR1123" s="18"/>
      <c r="HS1123" s="18"/>
      <c r="HT1123" s="18"/>
      <c r="HU1123" s="18"/>
      <c r="HV1123" s="18"/>
      <c r="HW1123" s="18"/>
      <c r="HX1123" s="18"/>
      <c r="HY1123" s="18"/>
      <c r="HZ1123" s="18"/>
      <c r="IA1123" s="18"/>
      <c r="IB1123" s="18"/>
      <c r="IC1123" s="18"/>
      <c r="ID1123" s="18"/>
    </row>
    <row r="1124" spans="1:238" x14ac:dyDescent="0.2">
      <c r="A1124" s="11">
        <f t="shared" si="19"/>
        <v>1116</v>
      </c>
      <c r="B1124" s="38" t="s">
        <v>2106</v>
      </c>
      <c r="C1124" s="38" t="s">
        <v>759</v>
      </c>
      <c r="D1124" s="38" t="s">
        <v>148</v>
      </c>
      <c r="E1124" s="69" t="s">
        <v>2107</v>
      </c>
      <c r="F1124" s="40" t="s">
        <v>2045</v>
      </c>
      <c r="G1124" s="39">
        <v>405</v>
      </c>
      <c r="H1124" s="39">
        <v>1022</v>
      </c>
      <c r="I1124" s="86" t="s">
        <v>15</v>
      </c>
      <c r="J1124" s="86" t="s">
        <v>17</v>
      </c>
      <c r="K1124" s="4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c r="FS1124" s="12"/>
      <c r="FT1124" s="12"/>
      <c r="FU1124" s="12"/>
      <c r="FV1124" s="12"/>
      <c r="FW1124" s="12"/>
      <c r="FX1124" s="12"/>
      <c r="FY1124" s="12"/>
      <c r="FZ1124" s="12"/>
      <c r="GA1124" s="12"/>
      <c r="GB1124" s="12"/>
      <c r="GC1124" s="12"/>
      <c r="GD1124" s="12"/>
      <c r="GE1124" s="12"/>
      <c r="GF1124" s="12"/>
      <c r="GG1124" s="12"/>
      <c r="GH1124" s="12"/>
      <c r="GI1124" s="12"/>
      <c r="GJ1124" s="12"/>
      <c r="GK1124" s="12"/>
      <c r="GL1124" s="12"/>
      <c r="GM1124" s="12"/>
      <c r="GN1124" s="12"/>
      <c r="GO1124" s="12"/>
      <c r="GP1124" s="12"/>
      <c r="GQ1124" s="12"/>
      <c r="GR1124" s="12"/>
      <c r="GS1124" s="12"/>
      <c r="GT1124" s="12"/>
      <c r="GU1124" s="12"/>
      <c r="GV1124" s="12"/>
      <c r="GW1124" s="12"/>
      <c r="GX1124" s="12"/>
      <c r="GY1124" s="12"/>
      <c r="GZ1124" s="12"/>
      <c r="HA1124" s="12"/>
      <c r="HB1124" s="12"/>
      <c r="HC1124" s="12"/>
      <c r="HD1124" s="12"/>
      <c r="HE1124" s="12"/>
      <c r="HF1124" s="12"/>
      <c r="HG1124" s="12"/>
      <c r="HH1124" s="12"/>
      <c r="HI1124" s="12"/>
      <c r="HJ1124" s="12"/>
      <c r="HK1124" s="12"/>
      <c r="HL1124" s="12"/>
      <c r="HM1124" s="12"/>
      <c r="HN1124" s="12"/>
      <c r="HO1124" s="12"/>
      <c r="HP1124" s="12"/>
      <c r="HQ1124" s="12"/>
      <c r="HR1124" s="12"/>
      <c r="HS1124" s="12"/>
      <c r="HT1124" s="12"/>
      <c r="HU1124" s="12"/>
      <c r="HV1124" s="12"/>
      <c r="HW1124" s="12"/>
      <c r="HX1124" s="12"/>
      <c r="HY1124" s="12"/>
      <c r="HZ1124" s="12"/>
      <c r="IA1124" s="12"/>
      <c r="IB1124" s="12"/>
      <c r="IC1124" s="12"/>
      <c r="ID1124" s="12"/>
    </row>
    <row r="1125" spans="1:238" x14ac:dyDescent="0.2">
      <c r="A1125" s="11">
        <f t="shared" si="19"/>
        <v>1117</v>
      </c>
      <c r="B1125" s="38" t="s">
        <v>2108</v>
      </c>
      <c r="C1125" s="38" t="s">
        <v>759</v>
      </c>
      <c r="D1125" s="38" t="s">
        <v>148</v>
      </c>
      <c r="E1125" s="69" t="s">
        <v>2107</v>
      </c>
      <c r="F1125" s="40" t="s">
        <v>2045</v>
      </c>
      <c r="G1125" s="39">
        <v>1464</v>
      </c>
      <c r="H1125" s="39">
        <v>5155</v>
      </c>
      <c r="I1125" s="86" t="s">
        <v>19</v>
      </c>
      <c r="J1125" s="86" t="s">
        <v>17</v>
      </c>
      <c r="K1125" s="4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c r="FS1125" s="12"/>
      <c r="FT1125" s="12"/>
      <c r="FU1125" s="12"/>
      <c r="FV1125" s="12"/>
      <c r="FW1125" s="12"/>
      <c r="FX1125" s="12"/>
      <c r="FY1125" s="12"/>
      <c r="FZ1125" s="12"/>
      <c r="GA1125" s="12"/>
      <c r="GB1125" s="12"/>
      <c r="GC1125" s="12"/>
      <c r="GD1125" s="12"/>
      <c r="GE1125" s="12"/>
      <c r="GF1125" s="12"/>
      <c r="GG1125" s="12"/>
      <c r="GH1125" s="12"/>
      <c r="GI1125" s="12"/>
      <c r="GJ1125" s="12"/>
      <c r="GK1125" s="12"/>
      <c r="GL1125" s="12"/>
      <c r="GM1125" s="12"/>
      <c r="GN1125" s="12"/>
      <c r="GO1125" s="12"/>
      <c r="GP1125" s="12"/>
      <c r="GQ1125" s="12"/>
      <c r="GR1125" s="12"/>
      <c r="GS1125" s="12"/>
      <c r="GT1125" s="12"/>
      <c r="GU1125" s="12"/>
      <c r="GV1125" s="12"/>
      <c r="GW1125" s="12"/>
      <c r="GX1125" s="12"/>
      <c r="GY1125" s="12"/>
      <c r="GZ1125" s="12"/>
      <c r="HA1125" s="12"/>
      <c r="HB1125" s="12"/>
      <c r="HC1125" s="12"/>
      <c r="HD1125" s="12"/>
      <c r="HE1125" s="12"/>
      <c r="HF1125" s="12"/>
      <c r="HG1125" s="12"/>
      <c r="HH1125" s="12"/>
      <c r="HI1125" s="12"/>
      <c r="HJ1125" s="12"/>
      <c r="HK1125" s="12"/>
      <c r="HL1125" s="12"/>
      <c r="HM1125" s="12"/>
      <c r="HN1125" s="12"/>
      <c r="HO1125" s="12"/>
      <c r="HP1125" s="12"/>
      <c r="HQ1125" s="12"/>
      <c r="HR1125" s="12"/>
      <c r="HS1125" s="12"/>
      <c r="HT1125" s="12"/>
      <c r="HU1125" s="12"/>
      <c r="HV1125" s="12"/>
      <c r="HW1125" s="12"/>
      <c r="HX1125" s="12"/>
      <c r="HY1125" s="12"/>
      <c r="HZ1125" s="12"/>
      <c r="IA1125" s="12"/>
      <c r="IB1125" s="12"/>
      <c r="IC1125" s="12"/>
      <c r="ID1125" s="12"/>
    </row>
    <row r="1126" spans="1:238" x14ac:dyDescent="0.2">
      <c r="A1126" s="11">
        <f t="shared" si="19"/>
        <v>1118</v>
      </c>
      <c r="B1126" s="38" t="s">
        <v>2109</v>
      </c>
      <c r="C1126" s="38" t="s">
        <v>759</v>
      </c>
      <c r="D1126" s="38" t="s">
        <v>148</v>
      </c>
      <c r="E1126" s="69" t="s">
        <v>2107</v>
      </c>
      <c r="F1126" s="40" t="s">
        <v>73</v>
      </c>
      <c r="G1126" s="39">
        <v>429</v>
      </c>
      <c r="H1126" s="39">
        <v>849</v>
      </c>
      <c r="I1126" s="86" t="s">
        <v>15</v>
      </c>
      <c r="J1126" s="86" t="s">
        <v>17</v>
      </c>
      <c r="K1126" s="4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c r="FS1126" s="12"/>
      <c r="FT1126" s="12"/>
      <c r="FU1126" s="12"/>
      <c r="FV1126" s="12"/>
      <c r="FW1126" s="12"/>
      <c r="FX1126" s="12"/>
      <c r="FY1126" s="12"/>
      <c r="FZ1126" s="12"/>
      <c r="GA1126" s="12"/>
      <c r="GB1126" s="12"/>
      <c r="GC1126" s="12"/>
      <c r="GD1126" s="12"/>
      <c r="GE1126" s="12"/>
      <c r="GF1126" s="12"/>
      <c r="GG1126" s="12"/>
      <c r="GH1126" s="12"/>
      <c r="GI1126" s="12"/>
      <c r="GJ1126" s="12"/>
      <c r="GK1126" s="12"/>
      <c r="GL1126" s="12"/>
      <c r="GM1126" s="12"/>
      <c r="GN1126" s="12"/>
      <c r="GO1126" s="12"/>
      <c r="GP1126" s="12"/>
      <c r="GQ1126" s="12"/>
      <c r="GR1126" s="12"/>
      <c r="GS1126" s="12"/>
      <c r="GT1126" s="12"/>
      <c r="GU1126" s="12"/>
      <c r="GV1126" s="12"/>
      <c r="GW1126" s="12"/>
      <c r="GX1126" s="12"/>
      <c r="GY1126" s="12"/>
      <c r="GZ1126" s="12"/>
      <c r="HA1126" s="12"/>
      <c r="HB1126" s="12"/>
      <c r="HC1126" s="12"/>
      <c r="HD1126" s="12"/>
      <c r="HE1126" s="12"/>
      <c r="HF1126" s="12"/>
      <c r="HG1126" s="12"/>
      <c r="HH1126" s="12"/>
      <c r="HI1126" s="12"/>
      <c r="HJ1126" s="12"/>
      <c r="HK1126" s="12"/>
      <c r="HL1126" s="12"/>
      <c r="HM1126" s="12"/>
      <c r="HN1126" s="12"/>
      <c r="HO1126" s="12"/>
      <c r="HP1126" s="12"/>
      <c r="HQ1126" s="12"/>
      <c r="HR1126" s="12"/>
      <c r="HS1126" s="12"/>
      <c r="HT1126" s="12"/>
      <c r="HU1126" s="12"/>
      <c r="HV1126" s="12"/>
      <c r="HW1126" s="12"/>
      <c r="HX1126" s="12"/>
      <c r="HY1126" s="12"/>
      <c r="HZ1126" s="12"/>
      <c r="IA1126" s="12"/>
      <c r="IB1126" s="12"/>
      <c r="IC1126" s="12"/>
      <c r="ID1126" s="12"/>
    </row>
    <row r="1127" spans="1:238" x14ac:dyDescent="0.2">
      <c r="A1127" s="11">
        <f t="shared" si="19"/>
        <v>1119</v>
      </c>
      <c r="B1127" s="38" t="s">
        <v>1113</v>
      </c>
      <c r="C1127" s="46" t="s">
        <v>759</v>
      </c>
      <c r="D1127" s="38" t="s">
        <v>148</v>
      </c>
      <c r="E1127" s="69" t="s">
        <v>2115</v>
      </c>
      <c r="F1127" s="40" t="s">
        <v>25</v>
      </c>
      <c r="G1127" s="39">
        <v>545</v>
      </c>
      <c r="H1127" s="39">
        <v>1079</v>
      </c>
      <c r="I1127" s="41" t="s">
        <v>18</v>
      </c>
      <c r="J1127" s="86" t="s">
        <v>17</v>
      </c>
      <c r="K1127" s="42"/>
    </row>
    <row r="1128" spans="1:238" x14ac:dyDescent="0.2">
      <c r="A1128" s="11">
        <f t="shared" si="19"/>
        <v>1120</v>
      </c>
      <c r="B1128" s="46" t="s">
        <v>225</v>
      </c>
      <c r="C1128" s="46" t="s">
        <v>759</v>
      </c>
      <c r="D1128" s="38" t="s">
        <v>148</v>
      </c>
      <c r="E1128" s="69" t="s">
        <v>2129</v>
      </c>
      <c r="F1128" s="40" t="s">
        <v>2130</v>
      </c>
      <c r="G1128" s="39">
        <v>841</v>
      </c>
      <c r="H1128" s="39">
        <v>1898</v>
      </c>
      <c r="I1128" s="41" t="s">
        <v>18</v>
      </c>
      <c r="J1128" s="43" t="s">
        <v>17</v>
      </c>
      <c r="K1128" s="4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c r="AT1128" s="12"/>
      <c r="AU1128" s="12"/>
      <c r="AV1128" s="12"/>
      <c r="AW1128" s="12"/>
      <c r="AX1128" s="12"/>
      <c r="AY1128" s="12"/>
      <c r="AZ1128" s="12"/>
      <c r="BA1128" s="12"/>
      <c r="BB1128" s="12"/>
      <c r="BC1128" s="12"/>
      <c r="BD1128" s="12"/>
      <c r="BE1128" s="12"/>
      <c r="BF1128" s="12"/>
      <c r="BG1128" s="12"/>
      <c r="BH1128" s="12"/>
      <c r="BI1128" s="12"/>
      <c r="BJ1128" s="12"/>
      <c r="BK1128" s="12"/>
      <c r="BL1128" s="12"/>
      <c r="BM1128" s="12"/>
      <c r="BN1128" s="12"/>
      <c r="BO1128" s="12"/>
      <c r="BP1128" s="12"/>
      <c r="BQ1128" s="12"/>
      <c r="BR1128" s="12"/>
      <c r="BS1128" s="12"/>
      <c r="BT1128" s="12"/>
      <c r="BU1128" s="12"/>
      <c r="BV1128" s="12"/>
      <c r="BW1128" s="12"/>
      <c r="BX1128" s="12"/>
      <c r="BY1128" s="12"/>
      <c r="BZ1128" s="12"/>
      <c r="CA1128" s="12"/>
      <c r="CB1128" s="12"/>
      <c r="CC1128" s="12"/>
      <c r="CD1128" s="12"/>
      <c r="CE1128" s="12"/>
      <c r="CF1128" s="12"/>
      <c r="CG1128" s="12"/>
      <c r="CH1128" s="12"/>
      <c r="CI1128" s="12"/>
      <c r="CJ1128" s="12"/>
      <c r="CK1128" s="12"/>
      <c r="CL1128" s="12"/>
      <c r="CM1128" s="12"/>
      <c r="CN1128" s="12"/>
      <c r="CO1128" s="12"/>
      <c r="CP1128" s="12"/>
      <c r="CQ1128" s="12"/>
      <c r="CR1128" s="12"/>
      <c r="CS1128" s="12"/>
      <c r="CT1128" s="12"/>
      <c r="CU1128" s="12"/>
      <c r="CV1128" s="12"/>
      <c r="CW1128" s="12"/>
      <c r="CX1128" s="12"/>
      <c r="CY1128" s="12"/>
      <c r="CZ1128" s="12"/>
      <c r="DA1128" s="12"/>
      <c r="DB1128" s="12"/>
      <c r="DC1128" s="12"/>
      <c r="DD1128" s="12"/>
      <c r="DE1128" s="12"/>
      <c r="DF1128" s="12"/>
      <c r="DG1128" s="12"/>
      <c r="DH1128" s="12"/>
      <c r="DI1128" s="12"/>
      <c r="DJ1128" s="12"/>
      <c r="DK1128" s="12"/>
      <c r="DL1128" s="12"/>
      <c r="DM1128" s="12"/>
      <c r="DN1128" s="12"/>
      <c r="DO1128" s="12"/>
      <c r="DP1128" s="12"/>
      <c r="DQ1128" s="12"/>
      <c r="DR1128" s="12"/>
      <c r="DS1128" s="12"/>
      <c r="DT1128" s="12"/>
      <c r="DU1128" s="12"/>
      <c r="DV1128" s="12"/>
      <c r="DW1128" s="12"/>
      <c r="DX1128" s="12"/>
      <c r="DY1128" s="12"/>
      <c r="DZ1128" s="12"/>
      <c r="EA1128" s="12"/>
      <c r="EB1128" s="12"/>
      <c r="EC1128" s="12"/>
      <c r="ED1128" s="12"/>
      <c r="EE1128" s="12"/>
      <c r="EF1128" s="12"/>
      <c r="EG1128" s="12"/>
      <c r="EH1128" s="12"/>
      <c r="EI1128" s="12"/>
      <c r="EJ1128" s="12"/>
      <c r="EK1128" s="12"/>
      <c r="EL1128" s="12"/>
      <c r="EM1128" s="12"/>
      <c r="EN1128" s="12"/>
      <c r="EO1128" s="12"/>
      <c r="EP1128" s="12"/>
      <c r="EQ1128" s="12"/>
      <c r="ER1128" s="12"/>
      <c r="ES1128" s="12"/>
      <c r="ET1128" s="12"/>
      <c r="EU1128" s="12"/>
      <c r="EV1128" s="12"/>
      <c r="EW1128" s="12"/>
      <c r="EX1128" s="12"/>
      <c r="EY1128" s="12"/>
      <c r="EZ1128" s="12"/>
      <c r="FA1128" s="12"/>
      <c r="FB1128" s="12"/>
      <c r="FC1128" s="12"/>
      <c r="FD1128" s="12"/>
      <c r="FE1128" s="12"/>
      <c r="FF1128" s="12"/>
      <c r="FG1128" s="12"/>
      <c r="FH1128" s="12"/>
      <c r="FI1128" s="12"/>
      <c r="FJ1128" s="12"/>
      <c r="FK1128" s="12"/>
      <c r="FL1128" s="12"/>
      <c r="FM1128" s="12"/>
      <c r="FN1128" s="12"/>
      <c r="FO1128" s="12"/>
      <c r="FP1128" s="12"/>
      <c r="FQ1128" s="12"/>
      <c r="FR1128" s="12"/>
      <c r="FS1128" s="12"/>
      <c r="FT1128" s="12"/>
      <c r="FU1128" s="12"/>
      <c r="FV1128" s="12"/>
      <c r="FW1128" s="12"/>
      <c r="FX1128" s="12"/>
      <c r="FY1128" s="12"/>
      <c r="FZ1128" s="12"/>
      <c r="GA1128" s="12"/>
      <c r="GB1128" s="12"/>
      <c r="GC1128" s="12"/>
      <c r="GD1128" s="12"/>
      <c r="GE1128" s="12"/>
      <c r="GF1128" s="12"/>
      <c r="GG1128" s="12"/>
      <c r="GH1128" s="12"/>
      <c r="GI1128" s="12"/>
      <c r="GJ1128" s="12"/>
      <c r="GK1128" s="12"/>
      <c r="GL1128" s="12"/>
      <c r="GM1128" s="12"/>
      <c r="GN1128" s="12"/>
      <c r="GO1128" s="12"/>
      <c r="GP1128" s="12"/>
      <c r="GQ1128" s="12"/>
      <c r="GR1128" s="12"/>
      <c r="GS1128" s="12"/>
      <c r="GT1128" s="12"/>
      <c r="GU1128" s="12"/>
      <c r="GV1128" s="12"/>
      <c r="GW1128" s="12"/>
      <c r="GX1128" s="12"/>
      <c r="GY1128" s="12"/>
      <c r="GZ1128" s="12"/>
      <c r="HA1128" s="12"/>
      <c r="HB1128" s="12"/>
      <c r="HC1128" s="12"/>
      <c r="HD1128" s="12"/>
      <c r="HE1128" s="12"/>
      <c r="HF1128" s="12"/>
      <c r="HG1128" s="12"/>
      <c r="HH1128" s="12"/>
      <c r="HI1128" s="12"/>
      <c r="HJ1128" s="12"/>
      <c r="HK1128" s="12"/>
      <c r="HL1128" s="12"/>
      <c r="HM1128" s="12"/>
      <c r="HN1128" s="12"/>
      <c r="HO1128" s="12"/>
      <c r="HP1128" s="12"/>
      <c r="HQ1128" s="12"/>
      <c r="HR1128" s="12"/>
      <c r="HS1128" s="12"/>
      <c r="HT1128" s="12"/>
      <c r="HU1128" s="12"/>
      <c r="HV1128" s="12"/>
      <c r="HW1128" s="12"/>
      <c r="HX1128" s="12"/>
      <c r="HY1128" s="12"/>
      <c r="HZ1128" s="12"/>
      <c r="IA1128" s="12"/>
      <c r="IB1128" s="12"/>
      <c r="IC1128" s="12"/>
      <c r="ID1128" s="12"/>
    </row>
    <row r="1129" spans="1:238" x14ac:dyDescent="0.2">
      <c r="A1129" s="11">
        <f t="shared" si="19"/>
        <v>1121</v>
      </c>
      <c r="B1129" s="46" t="s">
        <v>2131</v>
      </c>
      <c r="C1129" s="46" t="s">
        <v>759</v>
      </c>
      <c r="D1129" s="38" t="s">
        <v>148</v>
      </c>
      <c r="E1129" s="69" t="s">
        <v>2129</v>
      </c>
      <c r="F1129" s="40" t="s">
        <v>2132</v>
      </c>
      <c r="G1129" s="39">
        <v>1731</v>
      </c>
      <c r="H1129" s="39">
        <v>4849</v>
      </c>
      <c r="I1129" s="41" t="s">
        <v>18</v>
      </c>
      <c r="J1129" s="43" t="s">
        <v>17</v>
      </c>
      <c r="K1129" s="4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c r="AT1129" s="12"/>
      <c r="AU1129" s="12"/>
      <c r="AV1129" s="12"/>
      <c r="AW1129" s="12"/>
      <c r="AX1129" s="12"/>
      <c r="AY1129" s="12"/>
      <c r="AZ1129" s="12"/>
      <c r="BA1129" s="12"/>
      <c r="BB1129" s="12"/>
      <c r="BC1129" s="12"/>
      <c r="BD1129" s="12"/>
      <c r="BE1129" s="12"/>
      <c r="BF1129" s="12"/>
      <c r="BG1129" s="12"/>
      <c r="BH1129" s="12"/>
      <c r="BI1129" s="12"/>
      <c r="BJ1129" s="12"/>
      <c r="BK1129" s="12"/>
      <c r="BL1129" s="12"/>
      <c r="BM1129" s="12"/>
      <c r="BN1129" s="12"/>
      <c r="BO1129" s="12"/>
      <c r="BP1129" s="12"/>
      <c r="BQ1129" s="12"/>
      <c r="BR1129" s="12"/>
      <c r="BS1129" s="12"/>
      <c r="BT1129" s="12"/>
      <c r="BU1129" s="12"/>
      <c r="BV1129" s="12"/>
      <c r="BW1129" s="12"/>
      <c r="BX1129" s="12"/>
      <c r="BY1129" s="12"/>
      <c r="BZ1129" s="12"/>
      <c r="CA1129" s="12"/>
      <c r="CB1129" s="12"/>
      <c r="CC1129" s="12"/>
      <c r="CD1129" s="12"/>
      <c r="CE1129" s="12"/>
      <c r="CF1129" s="12"/>
      <c r="CG1129" s="12"/>
      <c r="CH1129" s="12"/>
      <c r="CI1129" s="12"/>
      <c r="CJ1129" s="12"/>
      <c r="CK1129" s="12"/>
      <c r="CL1129" s="12"/>
      <c r="CM1129" s="12"/>
      <c r="CN1129" s="12"/>
      <c r="CO1129" s="12"/>
      <c r="CP1129" s="12"/>
      <c r="CQ1129" s="12"/>
      <c r="CR1129" s="12"/>
      <c r="CS1129" s="12"/>
      <c r="CT1129" s="12"/>
      <c r="CU1129" s="12"/>
      <c r="CV1129" s="12"/>
      <c r="CW1129" s="12"/>
      <c r="CX1129" s="12"/>
      <c r="CY1129" s="12"/>
      <c r="CZ1129" s="12"/>
      <c r="DA1129" s="12"/>
      <c r="DB1129" s="12"/>
      <c r="DC1129" s="12"/>
      <c r="DD1129" s="12"/>
      <c r="DE1129" s="12"/>
      <c r="DF1129" s="12"/>
      <c r="DG1129" s="12"/>
      <c r="DH1129" s="12"/>
      <c r="DI1129" s="12"/>
      <c r="DJ1129" s="12"/>
      <c r="DK1129" s="12"/>
      <c r="DL1129" s="12"/>
      <c r="DM1129" s="12"/>
      <c r="DN1129" s="12"/>
      <c r="DO1129" s="12"/>
      <c r="DP1129" s="12"/>
      <c r="DQ1129" s="12"/>
      <c r="DR1129" s="12"/>
      <c r="DS1129" s="12"/>
      <c r="DT1129" s="12"/>
      <c r="DU1129" s="12"/>
      <c r="DV1129" s="12"/>
      <c r="DW1129" s="12"/>
      <c r="DX1129" s="12"/>
      <c r="DY1129" s="12"/>
      <c r="DZ1129" s="12"/>
      <c r="EA1129" s="12"/>
      <c r="EB1129" s="12"/>
      <c r="EC1129" s="12"/>
      <c r="ED1129" s="12"/>
      <c r="EE1129" s="12"/>
      <c r="EF1129" s="12"/>
      <c r="EG1129" s="12"/>
      <c r="EH1129" s="12"/>
      <c r="EI1129" s="12"/>
      <c r="EJ1129" s="12"/>
      <c r="EK1129" s="12"/>
      <c r="EL1129" s="12"/>
      <c r="EM1129" s="12"/>
      <c r="EN1129" s="12"/>
      <c r="EO1129" s="12"/>
      <c r="EP1129" s="12"/>
      <c r="EQ1129" s="12"/>
      <c r="ER1129" s="12"/>
      <c r="ES1129" s="12"/>
      <c r="ET1129" s="12"/>
      <c r="EU1129" s="12"/>
      <c r="EV1129" s="12"/>
      <c r="EW1129" s="12"/>
      <c r="EX1129" s="12"/>
      <c r="EY1129" s="12"/>
      <c r="EZ1129" s="12"/>
      <c r="FA1129" s="12"/>
      <c r="FB1129" s="12"/>
      <c r="FC1129" s="12"/>
      <c r="FD1129" s="12"/>
      <c r="FE1129" s="12"/>
      <c r="FF1129" s="12"/>
      <c r="FG1129" s="12"/>
      <c r="FH1129" s="12"/>
      <c r="FI1129" s="12"/>
      <c r="FJ1129" s="12"/>
      <c r="FK1129" s="12"/>
      <c r="FL1129" s="12"/>
      <c r="FM1129" s="12"/>
      <c r="FN1129" s="12"/>
      <c r="FO1129" s="12"/>
      <c r="FP1129" s="12"/>
      <c r="FQ1129" s="12"/>
      <c r="FR1129" s="12"/>
      <c r="FS1129" s="12"/>
      <c r="FT1129" s="12"/>
      <c r="FU1129" s="12"/>
      <c r="FV1129" s="12"/>
      <c r="FW1129" s="12"/>
      <c r="FX1129" s="12"/>
      <c r="FY1129" s="12"/>
      <c r="FZ1129" s="12"/>
      <c r="GA1129" s="12"/>
      <c r="GB1129" s="12"/>
      <c r="GC1129" s="12"/>
      <c r="GD1129" s="12"/>
      <c r="GE1129" s="12"/>
      <c r="GF1129" s="12"/>
      <c r="GG1129" s="12"/>
      <c r="GH1129" s="12"/>
      <c r="GI1129" s="12"/>
      <c r="GJ1129" s="12"/>
      <c r="GK1129" s="12"/>
      <c r="GL1129" s="12"/>
      <c r="GM1129" s="12"/>
      <c r="GN1129" s="12"/>
      <c r="GO1129" s="12"/>
      <c r="GP1129" s="12"/>
      <c r="GQ1129" s="12"/>
      <c r="GR1129" s="12"/>
      <c r="GS1129" s="12"/>
      <c r="GT1129" s="12"/>
      <c r="GU1129" s="12"/>
      <c r="GV1129" s="12"/>
      <c r="GW1129" s="12"/>
      <c r="GX1129" s="12"/>
      <c r="GY1129" s="12"/>
      <c r="GZ1129" s="12"/>
      <c r="HA1129" s="12"/>
      <c r="HB1129" s="12"/>
      <c r="HC1129" s="12"/>
      <c r="HD1129" s="12"/>
      <c r="HE1129" s="12"/>
      <c r="HF1129" s="12"/>
      <c r="HG1129" s="12"/>
      <c r="HH1129" s="12"/>
      <c r="HI1129" s="12"/>
      <c r="HJ1129" s="12"/>
      <c r="HK1129" s="12"/>
      <c r="HL1129" s="12"/>
      <c r="HM1129" s="12"/>
      <c r="HN1129" s="12"/>
      <c r="HO1129" s="12"/>
      <c r="HP1129" s="12"/>
      <c r="HQ1129" s="12"/>
      <c r="HR1129" s="12"/>
      <c r="HS1129" s="12"/>
      <c r="HT1129" s="12"/>
      <c r="HU1129" s="12"/>
      <c r="HV1129" s="12"/>
      <c r="HW1129" s="12"/>
      <c r="HX1129" s="12"/>
      <c r="HY1129" s="12"/>
      <c r="HZ1129" s="12"/>
      <c r="IA1129" s="12"/>
      <c r="IB1129" s="12"/>
      <c r="IC1129" s="12"/>
      <c r="ID1129" s="12"/>
    </row>
    <row r="1130" spans="1:238" s="20" customFormat="1" x14ac:dyDescent="0.2">
      <c r="A1130" s="11">
        <f t="shared" si="19"/>
        <v>1122</v>
      </c>
      <c r="B1130" s="46" t="s">
        <v>321</v>
      </c>
      <c r="C1130" s="38" t="s">
        <v>759</v>
      </c>
      <c r="D1130" s="38" t="s">
        <v>148</v>
      </c>
      <c r="E1130" s="69" t="s">
        <v>2129</v>
      </c>
      <c r="F1130" s="40" t="s">
        <v>36</v>
      </c>
      <c r="G1130" s="39">
        <v>1410</v>
      </c>
      <c r="H1130" s="39">
        <v>2764</v>
      </c>
      <c r="I1130" s="41" t="s">
        <v>18</v>
      </c>
      <c r="J1130" s="43" t="s">
        <v>17</v>
      </c>
      <c r="K1130" s="4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c r="AT1130" s="12"/>
      <c r="AU1130" s="12"/>
      <c r="AV1130" s="12"/>
      <c r="AW1130" s="12"/>
      <c r="AX1130" s="12"/>
      <c r="AY1130" s="12"/>
      <c r="AZ1130" s="12"/>
      <c r="BA1130" s="12"/>
      <c r="BB1130" s="12"/>
      <c r="BC1130" s="12"/>
      <c r="BD1130" s="12"/>
      <c r="BE1130" s="12"/>
      <c r="BF1130" s="12"/>
      <c r="BG1130" s="12"/>
      <c r="BH1130" s="12"/>
      <c r="BI1130" s="12"/>
      <c r="BJ1130" s="12"/>
      <c r="BK1130" s="12"/>
      <c r="BL1130" s="12"/>
      <c r="BM1130" s="12"/>
      <c r="BN1130" s="12"/>
      <c r="BO1130" s="12"/>
      <c r="BP1130" s="12"/>
      <c r="BQ1130" s="12"/>
      <c r="BR1130" s="12"/>
      <c r="BS1130" s="12"/>
      <c r="BT1130" s="12"/>
      <c r="BU1130" s="12"/>
      <c r="BV1130" s="12"/>
      <c r="BW1130" s="12"/>
      <c r="BX1130" s="12"/>
      <c r="BY1130" s="12"/>
      <c r="BZ1130" s="12"/>
      <c r="CA1130" s="12"/>
      <c r="CB1130" s="12"/>
      <c r="CC1130" s="12"/>
      <c r="CD1130" s="12"/>
      <c r="CE1130" s="12"/>
      <c r="CF1130" s="12"/>
      <c r="CG1130" s="12"/>
      <c r="CH1130" s="12"/>
      <c r="CI1130" s="12"/>
      <c r="CJ1130" s="12"/>
      <c r="CK1130" s="12"/>
      <c r="CL1130" s="12"/>
      <c r="CM1130" s="12"/>
      <c r="CN1130" s="12"/>
      <c r="CO1130" s="12"/>
      <c r="CP1130" s="12"/>
      <c r="CQ1130" s="12"/>
      <c r="CR1130" s="12"/>
      <c r="CS1130" s="12"/>
      <c r="CT1130" s="12"/>
      <c r="CU1130" s="12"/>
      <c r="CV1130" s="12"/>
      <c r="CW1130" s="12"/>
      <c r="CX1130" s="12"/>
      <c r="CY1130" s="12"/>
      <c r="CZ1130" s="12"/>
      <c r="DA1130" s="12"/>
      <c r="DB1130" s="12"/>
      <c r="DC1130" s="12"/>
      <c r="DD1130" s="12"/>
      <c r="DE1130" s="12"/>
      <c r="DF1130" s="12"/>
      <c r="DG1130" s="12"/>
      <c r="DH1130" s="12"/>
      <c r="DI1130" s="12"/>
      <c r="DJ1130" s="12"/>
      <c r="DK1130" s="12"/>
      <c r="DL1130" s="12"/>
      <c r="DM1130" s="12"/>
      <c r="DN1130" s="12"/>
      <c r="DO1130" s="12"/>
      <c r="DP1130" s="12"/>
      <c r="DQ1130" s="12"/>
      <c r="DR1130" s="12"/>
      <c r="DS1130" s="12"/>
      <c r="DT1130" s="12"/>
      <c r="DU1130" s="12"/>
      <c r="DV1130" s="12"/>
      <c r="DW1130" s="12"/>
      <c r="DX1130" s="12"/>
      <c r="DY1130" s="12"/>
      <c r="DZ1130" s="12"/>
      <c r="EA1130" s="12"/>
      <c r="EB1130" s="12"/>
      <c r="EC1130" s="12"/>
      <c r="ED1130" s="12"/>
      <c r="EE1130" s="12"/>
      <c r="EF1130" s="12"/>
      <c r="EG1130" s="12"/>
      <c r="EH1130" s="12"/>
      <c r="EI1130" s="12"/>
      <c r="EJ1130" s="12"/>
      <c r="EK1130" s="12"/>
      <c r="EL1130" s="12"/>
      <c r="EM1130" s="12"/>
      <c r="EN1130" s="12"/>
      <c r="EO1130" s="12"/>
      <c r="EP1130" s="12"/>
      <c r="EQ1130" s="12"/>
      <c r="ER1130" s="12"/>
      <c r="ES1130" s="12"/>
      <c r="ET1130" s="12"/>
      <c r="EU1130" s="12"/>
      <c r="EV1130" s="12"/>
      <c r="EW1130" s="12"/>
      <c r="EX1130" s="12"/>
      <c r="EY1130" s="12"/>
      <c r="EZ1130" s="12"/>
      <c r="FA1130" s="12"/>
      <c r="FB1130" s="12"/>
      <c r="FC1130" s="12"/>
      <c r="FD1130" s="12"/>
      <c r="FE1130" s="12"/>
      <c r="FF1130" s="12"/>
      <c r="FG1130" s="12"/>
      <c r="FH1130" s="12"/>
      <c r="FI1130" s="12"/>
      <c r="FJ1130" s="12"/>
      <c r="FK1130" s="12"/>
      <c r="FL1130" s="12"/>
      <c r="FM1130" s="12"/>
      <c r="FN1130" s="12"/>
      <c r="FO1130" s="12"/>
      <c r="FP1130" s="12"/>
      <c r="FQ1130" s="12"/>
      <c r="FR1130" s="12"/>
      <c r="FS1130" s="12"/>
      <c r="FT1130" s="12"/>
      <c r="FU1130" s="12"/>
      <c r="FV1130" s="12"/>
      <c r="FW1130" s="12"/>
      <c r="FX1130" s="12"/>
      <c r="FY1130" s="12"/>
      <c r="FZ1130" s="12"/>
      <c r="GA1130" s="12"/>
      <c r="GB1130" s="12"/>
      <c r="GC1130" s="12"/>
      <c r="GD1130" s="12"/>
      <c r="GE1130" s="12"/>
      <c r="GF1130" s="12"/>
      <c r="GG1130" s="12"/>
      <c r="GH1130" s="12"/>
      <c r="GI1130" s="12"/>
      <c r="GJ1130" s="12"/>
      <c r="GK1130" s="12"/>
      <c r="GL1130" s="12"/>
      <c r="GM1130" s="12"/>
      <c r="GN1130" s="12"/>
      <c r="GO1130" s="12"/>
      <c r="GP1130" s="12"/>
      <c r="GQ1130" s="12"/>
      <c r="GR1130" s="12"/>
      <c r="GS1130" s="12"/>
      <c r="GT1130" s="12"/>
      <c r="GU1130" s="12"/>
      <c r="GV1130" s="12"/>
      <c r="GW1130" s="12"/>
      <c r="GX1130" s="12"/>
      <c r="GY1130" s="12"/>
      <c r="GZ1130" s="12"/>
      <c r="HA1130" s="12"/>
      <c r="HB1130" s="12"/>
      <c r="HC1130" s="12"/>
      <c r="HD1130" s="12"/>
      <c r="HE1130" s="12"/>
      <c r="HF1130" s="12"/>
      <c r="HG1130" s="12"/>
      <c r="HH1130" s="12"/>
      <c r="HI1130" s="12"/>
      <c r="HJ1130" s="12"/>
      <c r="HK1130" s="12"/>
      <c r="HL1130" s="12"/>
      <c r="HM1130" s="12"/>
      <c r="HN1130" s="12"/>
      <c r="HO1130" s="12"/>
      <c r="HP1130" s="12"/>
      <c r="HQ1130" s="12"/>
      <c r="HR1130" s="12"/>
      <c r="HS1130" s="12"/>
      <c r="HT1130" s="12"/>
      <c r="HU1130" s="12"/>
      <c r="HV1130" s="12"/>
      <c r="HW1130" s="12"/>
      <c r="HX1130" s="12"/>
      <c r="HY1130" s="12"/>
      <c r="HZ1130" s="12"/>
      <c r="IA1130" s="12"/>
      <c r="IB1130" s="12"/>
      <c r="IC1130" s="12"/>
      <c r="ID1130" s="12"/>
    </row>
    <row r="1131" spans="1:238" s="20" customFormat="1" x14ac:dyDescent="0.2">
      <c r="A1131" s="11">
        <f t="shared" si="19"/>
        <v>1123</v>
      </c>
      <c r="B1131" s="46" t="s">
        <v>226</v>
      </c>
      <c r="C1131" s="46" t="s">
        <v>759</v>
      </c>
      <c r="D1131" s="38" t="s">
        <v>148</v>
      </c>
      <c r="E1131" s="69" t="s">
        <v>2137</v>
      </c>
      <c r="F1131" s="40" t="s">
        <v>1595</v>
      </c>
      <c r="G1131" s="39">
        <v>381</v>
      </c>
      <c r="H1131" s="39">
        <v>341</v>
      </c>
      <c r="I1131" s="41" t="s">
        <v>15</v>
      </c>
      <c r="J1131" s="43" t="s">
        <v>17</v>
      </c>
      <c r="K1131" s="4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c r="AT1131" s="12"/>
      <c r="AU1131" s="12"/>
      <c r="AV1131" s="12"/>
      <c r="AW1131" s="12"/>
      <c r="AX1131" s="12"/>
      <c r="AY1131" s="12"/>
      <c r="AZ1131" s="12"/>
      <c r="BA1131" s="12"/>
      <c r="BB1131" s="12"/>
      <c r="BC1131" s="12"/>
      <c r="BD1131" s="12"/>
      <c r="BE1131" s="12"/>
      <c r="BF1131" s="12"/>
      <c r="BG1131" s="12"/>
      <c r="BH1131" s="12"/>
      <c r="BI1131" s="12"/>
      <c r="BJ1131" s="12"/>
      <c r="BK1131" s="12"/>
      <c r="BL1131" s="12"/>
      <c r="BM1131" s="12"/>
      <c r="BN1131" s="12"/>
      <c r="BO1131" s="12"/>
      <c r="BP1131" s="12"/>
      <c r="BQ1131" s="12"/>
      <c r="BR1131" s="12"/>
      <c r="BS1131" s="12"/>
      <c r="BT1131" s="12"/>
      <c r="BU1131" s="12"/>
      <c r="BV1131" s="12"/>
      <c r="BW1131" s="12"/>
      <c r="BX1131" s="12"/>
      <c r="BY1131" s="12"/>
      <c r="BZ1131" s="12"/>
      <c r="CA1131" s="12"/>
      <c r="CB1131" s="12"/>
      <c r="CC1131" s="12"/>
      <c r="CD1131" s="12"/>
      <c r="CE1131" s="12"/>
      <c r="CF1131" s="12"/>
      <c r="CG1131" s="12"/>
      <c r="CH1131" s="12"/>
      <c r="CI1131" s="12"/>
      <c r="CJ1131" s="12"/>
      <c r="CK1131" s="12"/>
      <c r="CL1131" s="12"/>
      <c r="CM1131" s="12"/>
      <c r="CN1131" s="12"/>
      <c r="CO1131" s="12"/>
      <c r="CP1131" s="12"/>
      <c r="CQ1131" s="12"/>
      <c r="CR1131" s="12"/>
      <c r="CS1131" s="12"/>
      <c r="CT1131" s="12"/>
      <c r="CU1131" s="12"/>
      <c r="CV1131" s="12"/>
      <c r="CW1131" s="12"/>
      <c r="CX1131" s="12"/>
      <c r="CY1131" s="12"/>
      <c r="CZ1131" s="12"/>
      <c r="DA1131" s="12"/>
      <c r="DB1131" s="12"/>
      <c r="DC1131" s="12"/>
      <c r="DD1131" s="12"/>
      <c r="DE1131" s="12"/>
      <c r="DF1131" s="12"/>
      <c r="DG1131" s="12"/>
      <c r="DH1131" s="12"/>
      <c r="DI1131" s="12"/>
      <c r="DJ1131" s="12"/>
      <c r="DK1131" s="12"/>
      <c r="DL1131" s="12"/>
      <c r="DM1131" s="12"/>
      <c r="DN1131" s="12"/>
      <c r="DO1131" s="12"/>
      <c r="DP1131" s="12"/>
      <c r="DQ1131" s="12"/>
      <c r="DR1131" s="12"/>
      <c r="DS1131" s="12"/>
      <c r="DT1131" s="12"/>
      <c r="DU1131" s="12"/>
      <c r="DV1131" s="12"/>
      <c r="DW1131" s="12"/>
      <c r="DX1131" s="12"/>
      <c r="DY1131" s="12"/>
      <c r="DZ1131" s="12"/>
      <c r="EA1131" s="12"/>
      <c r="EB1131" s="12"/>
      <c r="EC1131" s="12"/>
      <c r="ED1131" s="12"/>
      <c r="EE1131" s="12"/>
      <c r="EF1131" s="12"/>
      <c r="EG1131" s="12"/>
      <c r="EH1131" s="12"/>
      <c r="EI1131" s="12"/>
      <c r="EJ1131" s="12"/>
      <c r="EK1131" s="12"/>
      <c r="EL1131" s="12"/>
      <c r="EM1131" s="12"/>
      <c r="EN1131" s="12"/>
      <c r="EO1131" s="12"/>
      <c r="EP1131" s="12"/>
      <c r="EQ1131" s="12"/>
      <c r="ER1131" s="12"/>
      <c r="ES1131" s="12"/>
      <c r="ET1131" s="12"/>
      <c r="EU1131" s="12"/>
      <c r="EV1131" s="12"/>
      <c r="EW1131" s="12"/>
      <c r="EX1131" s="12"/>
      <c r="EY1131" s="12"/>
      <c r="EZ1131" s="12"/>
      <c r="FA1131" s="12"/>
      <c r="FB1131" s="12"/>
      <c r="FC1131" s="12"/>
      <c r="FD1131" s="12"/>
      <c r="FE1131" s="12"/>
      <c r="FF1131" s="12"/>
      <c r="FG1131" s="12"/>
      <c r="FH1131" s="12"/>
      <c r="FI1131" s="12"/>
      <c r="FJ1131" s="12"/>
      <c r="FK1131" s="12"/>
      <c r="FL1131" s="12"/>
      <c r="FM1131" s="12"/>
      <c r="FN1131" s="12"/>
      <c r="FO1131" s="12"/>
      <c r="FP1131" s="12"/>
      <c r="FQ1131" s="12"/>
      <c r="FR1131" s="12"/>
      <c r="FS1131" s="12"/>
      <c r="FT1131" s="12"/>
      <c r="FU1131" s="12"/>
      <c r="FV1131" s="12"/>
      <c r="FW1131" s="12"/>
      <c r="FX1131" s="12"/>
      <c r="FY1131" s="12"/>
      <c r="FZ1131" s="12"/>
      <c r="GA1131" s="12"/>
      <c r="GB1131" s="12"/>
      <c r="GC1131" s="12"/>
      <c r="GD1131" s="12"/>
      <c r="GE1131" s="12"/>
      <c r="GF1131" s="12"/>
      <c r="GG1131" s="12"/>
      <c r="GH1131" s="12"/>
      <c r="GI1131" s="12"/>
      <c r="GJ1131" s="12"/>
      <c r="GK1131" s="12"/>
      <c r="GL1131" s="12"/>
      <c r="GM1131" s="12"/>
      <c r="GN1131" s="12"/>
      <c r="GO1131" s="12"/>
      <c r="GP1131" s="12"/>
      <c r="GQ1131" s="12"/>
      <c r="GR1131" s="12"/>
      <c r="GS1131" s="12"/>
      <c r="GT1131" s="12"/>
      <c r="GU1131" s="12"/>
      <c r="GV1131" s="12"/>
      <c r="GW1131" s="12"/>
      <c r="GX1131" s="12"/>
      <c r="GY1131" s="12"/>
      <c r="GZ1131" s="12"/>
      <c r="HA1131" s="12"/>
      <c r="HB1131" s="12"/>
      <c r="HC1131" s="12"/>
      <c r="HD1131" s="12"/>
      <c r="HE1131" s="12"/>
      <c r="HF1131" s="12"/>
      <c r="HG1131" s="12"/>
      <c r="HH1131" s="12"/>
      <c r="HI1131" s="12"/>
      <c r="HJ1131" s="12"/>
      <c r="HK1131" s="12"/>
      <c r="HL1131" s="12"/>
      <c r="HM1131" s="12"/>
      <c r="HN1131" s="12"/>
      <c r="HO1131" s="12"/>
      <c r="HP1131" s="12"/>
      <c r="HQ1131" s="12"/>
      <c r="HR1131" s="12"/>
      <c r="HS1131" s="12"/>
      <c r="HT1131" s="12"/>
      <c r="HU1131" s="12"/>
      <c r="HV1131" s="12"/>
      <c r="HW1131" s="12"/>
      <c r="HX1131" s="12"/>
      <c r="HY1131" s="12"/>
      <c r="HZ1131" s="12"/>
      <c r="IA1131" s="12"/>
      <c r="IB1131" s="12"/>
      <c r="IC1131" s="12"/>
      <c r="ID1131" s="12"/>
    </row>
    <row r="1132" spans="1:238" s="20" customFormat="1" x14ac:dyDescent="0.2">
      <c r="A1132" s="11">
        <f t="shared" si="19"/>
        <v>1124</v>
      </c>
      <c r="B1132" s="46" t="s">
        <v>2144</v>
      </c>
      <c r="C1132" s="46" t="s">
        <v>759</v>
      </c>
      <c r="D1132" s="38" t="s">
        <v>148</v>
      </c>
      <c r="E1132" s="69" t="s">
        <v>2145</v>
      </c>
      <c r="F1132" s="40" t="s">
        <v>195</v>
      </c>
      <c r="G1132" s="39">
        <v>2149</v>
      </c>
      <c r="H1132" s="39">
        <v>4142</v>
      </c>
      <c r="I1132" s="41" t="s">
        <v>15</v>
      </c>
      <c r="J1132" s="43" t="s">
        <v>17</v>
      </c>
      <c r="K1132" s="4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c r="AT1132" s="12"/>
      <c r="AU1132" s="12"/>
      <c r="AV1132" s="12"/>
      <c r="AW1132" s="12"/>
      <c r="AX1132" s="12"/>
      <c r="AY1132" s="12"/>
      <c r="AZ1132" s="12"/>
      <c r="BA1132" s="12"/>
      <c r="BB1132" s="12"/>
      <c r="BC1132" s="12"/>
      <c r="BD1132" s="12"/>
      <c r="BE1132" s="12"/>
      <c r="BF1132" s="12"/>
      <c r="BG1132" s="12"/>
      <c r="BH1132" s="12"/>
      <c r="BI1132" s="12"/>
      <c r="BJ1132" s="12"/>
      <c r="BK1132" s="12"/>
      <c r="BL1132" s="12"/>
      <c r="BM1132" s="12"/>
      <c r="BN1132" s="12"/>
      <c r="BO1132" s="12"/>
      <c r="BP1132" s="12"/>
      <c r="BQ1132" s="12"/>
      <c r="BR1132" s="12"/>
      <c r="BS1132" s="12"/>
      <c r="BT1132" s="12"/>
      <c r="BU1132" s="12"/>
      <c r="BV1132" s="12"/>
      <c r="BW1132" s="12"/>
      <c r="BX1132" s="12"/>
      <c r="BY1132" s="12"/>
      <c r="BZ1132" s="12"/>
      <c r="CA1132" s="12"/>
      <c r="CB1132" s="12"/>
      <c r="CC1132" s="12"/>
      <c r="CD1132" s="12"/>
      <c r="CE1132" s="12"/>
      <c r="CF1132" s="12"/>
      <c r="CG1132" s="12"/>
      <c r="CH1132" s="12"/>
      <c r="CI1132" s="12"/>
      <c r="CJ1132" s="12"/>
      <c r="CK1132" s="12"/>
      <c r="CL1132" s="12"/>
      <c r="CM1132" s="12"/>
      <c r="CN1132" s="12"/>
      <c r="CO1132" s="12"/>
      <c r="CP1132" s="12"/>
      <c r="CQ1132" s="12"/>
      <c r="CR1132" s="12"/>
      <c r="CS1132" s="12"/>
      <c r="CT1132" s="12"/>
      <c r="CU1132" s="12"/>
      <c r="CV1132" s="12"/>
      <c r="CW1132" s="12"/>
      <c r="CX1132" s="12"/>
      <c r="CY1132" s="12"/>
      <c r="CZ1132" s="12"/>
      <c r="DA1132" s="12"/>
      <c r="DB1132" s="12"/>
      <c r="DC1132" s="12"/>
      <c r="DD1132" s="12"/>
      <c r="DE1132" s="12"/>
      <c r="DF1132" s="12"/>
      <c r="DG1132" s="12"/>
      <c r="DH1132" s="12"/>
      <c r="DI1132" s="12"/>
      <c r="DJ1132" s="12"/>
      <c r="DK1132" s="12"/>
      <c r="DL1132" s="12"/>
      <c r="DM1132" s="12"/>
      <c r="DN1132" s="12"/>
      <c r="DO1132" s="12"/>
      <c r="DP1132" s="12"/>
      <c r="DQ1132" s="12"/>
      <c r="DR1132" s="12"/>
      <c r="DS1132" s="12"/>
      <c r="DT1132" s="12"/>
      <c r="DU1132" s="12"/>
      <c r="DV1132" s="12"/>
      <c r="DW1132" s="12"/>
      <c r="DX1132" s="12"/>
      <c r="DY1132" s="12"/>
      <c r="DZ1132" s="12"/>
      <c r="EA1132" s="12"/>
      <c r="EB1132" s="12"/>
      <c r="EC1132" s="12"/>
      <c r="ED1132" s="12"/>
      <c r="EE1132" s="12"/>
      <c r="EF1132" s="12"/>
      <c r="EG1132" s="12"/>
      <c r="EH1132" s="12"/>
      <c r="EI1132" s="12"/>
      <c r="EJ1132" s="12"/>
      <c r="EK1132" s="12"/>
      <c r="EL1132" s="12"/>
      <c r="EM1132" s="12"/>
      <c r="EN1132" s="12"/>
      <c r="EO1132" s="12"/>
      <c r="EP1132" s="12"/>
      <c r="EQ1132" s="12"/>
      <c r="ER1132" s="12"/>
      <c r="ES1132" s="12"/>
      <c r="ET1132" s="12"/>
      <c r="EU1132" s="12"/>
      <c r="EV1132" s="12"/>
      <c r="EW1132" s="12"/>
      <c r="EX1132" s="12"/>
      <c r="EY1132" s="12"/>
      <c r="EZ1132" s="12"/>
      <c r="FA1132" s="12"/>
      <c r="FB1132" s="12"/>
      <c r="FC1132" s="12"/>
      <c r="FD1132" s="12"/>
      <c r="FE1132" s="12"/>
      <c r="FF1132" s="12"/>
      <c r="FG1132" s="12"/>
      <c r="FH1132" s="12"/>
      <c r="FI1132" s="12"/>
      <c r="FJ1132" s="12"/>
      <c r="FK1132" s="12"/>
      <c r="FL1132" s="12"/>
      <c r="FM1132" s="12"/>
      <c r="FN1132" s="12"/>
      <c r="FO1132" s="12"/>
      <c r="FP1132" s="12"/>
      <c r="FQ1132" s="12"/>
      <c r="FR1132" s="12"/>
      <c r="FS1132" s="12"/>
      <c r="FT1132" s="12"/>
      <c r="FU1132" s="12"/>
      <c r="FV1132" s="12"/>
      <c r="FW1132" s="12"/>
      <c r="FX1132" s="12"/>
      <c r="FY1132" s="12"/>
      <c r="FZ1132" s="12"/>
      <c r="GA1132" s="12"/>
      <c r="GB1132" s="12"/>
      <c r="GC1132" s="12"/>
      <c r="GD1132" s="12"/>
      <c r="GE1132" s="12"/>
      <c r="GF1132" s="12"/>
      <c r="GG1132" s="12"/>
      <c r="GH1132" s="12"/>
      <c r="GI1132" s="12"/>
      <c r="GJ1132" s="12"/>
      <c r="GK1132" s="12"/>
      <c r="GL1132" s="12"/>
      <c r="GM1132" s="12"/>
      <c r="GN1132" s="12"/>
      <c r="GO1132" s="12"/>
      <c r="GP1132" s="12"/>
      <c r="GQ1132" s="12"/>
      <c r="GR1132" s="12"/>
      <c r="GS1132" s="12"/>
      <c r="GT1132" s="12"/>
      <c r="GU1132" s="12"/>
      <c r="GV1132" s="12"/>
      <c r="GW1132" s="12"/>
      <c r="GX1132" s="12"/>
      <c r="GY1132" s="12"/>
      <c r="GZ1132" s="12"/>
      <c r="HA1132" s="12"/>
      <c r="HB1132" s="12"/>
      <c r="HC1132" s="12"/>
      <c r="HD1132" s="12"/>
      <c r="HE1132" s="12"/>
      <c r="HF1132" s="12"/>
      <c r="HG1132" s="12"/>
      <c r="HH1132" s="12"/>
      <c r="HI1132" s="12"/>
      <c r="HJ1132" s="12"/>
      <c r="HK1132" s="12"/>
      <c r="HL1132" s="12"/>
      <c r="HM1132" s="12"/>
      <c r="HN1132" s="12"/>
      <c r="HO1132" s="12"/>
      <c r="HP1132" s="12"/>
      <c r="HQ1132" s="12"/>
      <c r="HR1132" s="12"/>
      <c r="HS1132" s="12"/>
      <c r="HT1132" s="12"/>
      <c r="HU1132" s="12"/>
      <c r="HV1132" s="12"/>
      <c r="HW1132" s="12"/>
      <c r="HX1132" s="12"/>
      <c r="HY1132" s="12"/>
      <c r="HZ1132" s="12"/>
      <c r="IA1132" s="12"/>
      <c r="IB1132" s="12"/>
      <c r="IC1132" s="12"/>
      <c r="ID1132" s="12"/>
    </row>
    <row r="1133" spans="1:238" s="20" customFormat="1" x14ac:dyDescent="0.2">
      <c r="A1133" s="11">
        <f t="shared" si="19"/>
        <v>1125</v>
      </c>
      <c r="B1133" s="46" t="s">
        <v>226</v>
      </c>
      <c r="C1133" s="38" t="s">
        <v>759</v>
      </c>
      <c r="D1133" s="38" t="s">
        <v>148</v>
      </c>
      <c r="E1133" s="69" t="s">
        <v>711</v>
      </c>
      <c r="F1133" s="40" t="s">
        <v>1595</v>
      </c>
      <c r="G1133" s="39">
        <v>180</v>
      </c>
      <c r="H1133" s="39">
        <v>1971</v>
      </c>
      <c r="I1133" s="41" t="s">
        <v>15</v>
      </c>
      <c r="J1133" s="43" t="s">
        <v>17</v>
      </c>
      <c r="K1133" s="4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c r="AT1133" s="12"/>
      <c r="AU1133" s="12"/>
      <c r="AV1133" s="12"/>
      <c r="AW1133" s="12"/>
      <c r="AX1133" s="12"/>
      <c r="AY1133" s="12"/>
      <c r="AZ1133" s="12"/>
      <c r="BA1133" s="12"/>
      <c r="BB1133" s="12"/>
      <c r="BC1133" s="12"/>
      <c r="BD1133" s="12"/>
      <c r="BE1133" s="12"/>
      <c r="BF1133" s="12"/>
      <c r="BG1133" s="12"/>
      <c r="BH1133" s="12"/>
      <c r="BI1133" s="12"/>
      <c r="BJ1133" s="12"/>
      <c r="BK1133" s="12"/>
      <c r="BL1133" s="12"/>
      <c r="BM1133" s="12"/>
      <c r="BN1133" s="12"/>
      <c r="BO1133" s="12"/>
      <c r="BP1133" s="12"/>
      <c r="BQ1133" s="12"/>
      <c r="BR1133" s="12"/>
      <c r="BS1133" s="12"/>
      <c r="BT1133" s="12"/>
      <c r="BU1133" s="12"/>
      <c r="BV1133" s="12"/>
      <c r="BW1133" s="12"/>
      <c r="BX1133" s="12"/>
      <c r="BY1133" s="12"/>
      <c r="BZ1133" s="12"/>
      <c r="CA1133" s="12"/>
      <c r="CB1133" s="12"/>
      <c r="CC1133" s="12"/>
      <c r="CD1133" s="12"/>
      <c r="CE1133" s="12"/>
      <c r="CF1133" s="12"/>
      <c r="CG1133" s="12"/>
      <c r="CH1133" s="12"/>
      <c r="CI1133" s="12"/>
      <c r="CJ1133" s="12"/>
      <c r="CK1133" s="12"/>
      <c r="CL1133" s="12"/>
      <c r="CM1133" s="12"/>
      <c r="CN1133" s="12"/>
      <c r="CO1133" s="12"/>
      <c r="CP1133" s="12"/>
      <c r="CQ1133" s="12"/>
      <c r="CR1133" s="12"/>
      <c r="CS1133" s="12"/>
      <c r="CT1133" s="12"/>
      <c r="CU1133" s="12"/>
      <c r="CV1133" s="12"/>
      <c r="CW1133" s="12"/>
      <c r="CX1133" s="12"/>
      <c r="CY1133" s="12"/>
      <c r="CZ1133" s="12"/>
      <c r="DA1133" s="12"/>
      <c r="DB1133" s="12"/>
      <c r="DC1133" s="12"/>
      <c r="DD1133" s="12"/>
      <c r="DE1133" s="12"/>
      <c r="DF1133" s="12"/>
      <c r="DG1133" s="12"/>
      <c r="DH1133" s="12"/>
      <c r="DI1133" s="12"/>
      <c r="DJ1133" s="12"/>
      <c r="DK1133" s="12"/>
      <c r="DL1133" s="12"/>
      <c r="DM1133" s="12"/>
      <c r="DN1133" s="12"/>
      <c r="DO1133" s="12"/>
      <c r="DP1133" s="12"/>
      <c r="DQ1133" s="12"/>
      <c r="DR1133" s="12"/>
      <c r="DS1133" s="12"/>
      <c r="DT1133" s="12"/>
      <c r="DU1133" s="12"/>
      <c r="DV1133" s="12"/>
      <c r="DW1133" s="12"/>
      <c r="DX1133" s="12"/>
      <c r="DY1133" s="12"/>
      <c r="DZ1133" s="12"/>
      <c r="EA1133" s="12"/>
      <c r="EB1133" s="12"/>
      <c r="EC1133" s="12"/>
      <c r="ED1133" s="12"/>
      <c r="EE1133" s="12"/>
      <c r="EF1133" s="12"/>
      <c r="EG1133" s="12"/>
      <c r="EH1133" s="12"/>
      <c r="EI1133" s="12"/>
      <c r="EJ1133" s="12"/>
      <c r="EK1133" s="12"/>
      <c r="EL1133" s="12"/>
      <c r="EM1133" s="12"/>
      <c r="EN1133" s="12"/>
      <c r="EO1133" s="12"/>
      <c r="EP1133" s="12"/>
      <c r="EQ1133" s="12"/>
      <c r="ER1133" s="12"/>
      <c r="ES1133" s="12"/>
      <c r="ET1133" s="12"/>
      <c r="EU1133" s="12"/>
      <c r="EV1133" s="12"/>
      <c r="EW1133" s="12"/>
      <c r="EX1133" s="12"/>
      <c r="EY1133" s="12"/>
      <c r="EZ1133" s="12"/>
      <c r="FA1133" s="12"/>
      <c r="FB1133" s="12"/>
      <c r="FC1133" s="12"/>
      <c r="FD1133" s="12"/>
      <c r="FE1133" s="12"/>
      <c r="FF1133" s="12"/>
      <c r="FG1133" s="12"/>
      <c r="FH1133" s="12"/>
      <c r="FI1133" s="12"/>
      <c r="FJ1133" s="12"/>
      <c r="FK1133" s="12"/>
      <c r="FL1133" s="12"/>
      <c r="FM1133" s="12"/>
      <c r="FN1133" s="12"/>
      <c r="FO1133" s="12"/>
      <c r="FP1133" s="12"/>
      <c r="FQ1133" s="12"/>
      <c r="FR1133" s="12"/>
      <c r="FS1133" s="12"/>
      <c r="FT1133" s="12"/>
      <c r="FU1133" s="12"/>
      <c r="FV1133" s="12"/>
      <c r="FW1133" s="12"/>
      <c r="FX1133" s="12"/>
      <c r="FY1133" s="12"/>
      <c r="FZ1133" s="12"/>
      <c r="GA1133" s="12"/>
      <c r="GB1133" s="12"/>
      <c r="GC1133" s="12"/>
      <c r="GD1133" s="12"/>
      <c r="GE1133" s="12"/>
      <c r="GF1133" s="12"/>
      <c r="GG1133" s="12"/>
      <c r="GH1133" s="12"/>
      <c r="GI1133" s="12"/>
      <c r="GJ1133" s="12"/>
      <c r="GK1133" s="12"/>
      <c r="GL1133" s="12"/>
      <c r="GM1133" s="12"/>
      <c r="GN1133" s="12"/>
      <c r="GO1133" s="12"/>
      <c r="GP1133" s="12"/>
      <c r="GQ1133" s="12"/>
      <c r="GR1133" s="12"/>
      <c r="GS1133" s="12"/>
      <c r="GT1133" s="12"/>
      <c r="GU1133" s="12"/>
      <c r="GV1133" s="12"/>
      <c r="GW1133" s="12"/>
      <c r="GX1133" s="12"/>
      <c r="GY1133" s="12"/>
      <c r="GZ1133" s="12"/>
      <c r="HA1133" s="12"/>
      <c r="HB1133" s="12"/>
      <c r="HC1133" s="12"/>
      <c r="HD1133" s="12"/>
      <c r="HE1133" s="12"/>
      <c r="HF1133" s="12"/>
      <c r="HG1133" s="12"/>
      <c r="HH1133" s="12"/>
      <c r="HI1133" s="12"/>
      <c r="HJ1133" s="12"/>
      <c r="HK1133" s="12"/>
      <c r="HL1133" s="12"/>
      <c r="HM1133" s="12"/>
      <c r="HN1133" s="12"/>
      <c r="HO1133" s="12"/>
      <c r="HP1133" s="12"/>
      <c r="HQ1133" s="12"/>
      <c r="HR1133" s="12"/>
      <c r="HS1133" s="12"/>
      <c r="HT1133" s="12"/>
      <c r="HU1133" s="12"/>
      <c r="HV1133" s="12"/>
      <c r="HW1133" s="12"/>
      <c r="HX1133" s="12"/>
      <c r="HY1133" s="12"/>
      <c r="HZ1133" s="12"/>
      <c r="IA1133" s="12"/>
      <c r="IB1133" s="12"/>
      <c r="IC1133" s="12"/>
      <c r="ID1133" s="12"/>
    </row>
    <row r="1134" spans="1:238" s="20" customFormat="1" x14ac:dyDescent="0.2">
      <c r="A1134" s="11">
        <f t="shared" si="19"/>
        <v>1126</v>
      </c>
      <c r="B1134" s="46" t="s">
        <v>227</v>
      </c>
      <c r="C1134" s="38" t="s">
        <v>759</v>
      </c>
      <c r="D1134" s="38" t="s">
        <v>148</v>
      </c>
      <c r="E1134" s="69" t="s">
        <v>2156</v>
      </c>
      <c r="F1134" s="40" t="s">
        <v>25</v>
      </c>
      <c r="G1134" s="39">
        <v>2049</v>
      </c>
      <c r="H1134" s="39">
        <v>4815</v>
      </c>
      <c r="I1134" s="41" t="s">
        <v>15</v>
      </c>
      <c r="J1134" s="43" t="s">
        <v>17</v>
      </c>
      <c r="K1134" s="4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c r="AT1134" s="12"/>
      <c r="AU1134" s="12"/>
      <c r="AV1134" s="12"/>
      <c r="AW1134" s="12"/>
      <c r="AX1134" s="12"/>
      <c r="AY1134" s="12"/>
      <c r="AZ1134" s="12"/>
      <c r="BA1134" s="12"/>
      <c r="BB1134" s="12"/>
      <c r="BC1134" s="12"/>
      <c r="BD1134" s="12"/>
      <c r="BE1134" s="12"/>
      <c r="BF1134" s="12"/>
      <c r="BG1134" s="12"/>
      <c r="BH1134" s="12"/>
      <c r="BI1134" s="12"/>
      <c r="BJ1134" s="12"/>
      <c r="BK1134" s="12"/>
      <c r="BL1134" s="12"/>
      <c r="BM1134" s="12"/>
      <c r="BN1134" s="12"/>
      <c r="BO1134" s="12"/>
      <c r="BP1134" s="12"/>
      <c r="BQ1134" s="12"/>
      <c r="BR1134" s="12"/>
      <c r="BS1134" s="12"/>
      <c r="BT1134" s="12"/>
      <c r="BU1134" s="12"/>
      <c r="BV1134" s="12"/>
      <c r="BW1134" s="12"/>
      <c r="BX1134" s="12"/>
      <c r="BY1134" s="12"/>
      <c r="BZ1134" s="12"/>
      <c r="CA1134" s="12"/>
      <c r="CB1134" s="12"/>
      <c r="CC1134" s="12"/>
      <c r="CD1134" s="12"/>
      <c r="CE1134" s="12"/>
      <c r="CF1134" s="12"/>
      <c r="CG1134" s="12"/>
      <c r="CH1134" s="12"/>
      <c r="CI1134" s="12"/>
      <c r="CJ1134" s="12"/>
      <c r="CK1134" s="12"/>
      <c r="CL1134" s="12"/>
      <c r="CM1134" s="12"/>
      <c r="CN1134" s="12"/>
      <c r="CO1134" s="12"/>
      <c r="CP1134" s="12"/>
      <c r="CQ1134" s="12"/>
      <c r="CR1134" s="12"/>
      <c r="CS1134" s="12"/>
      <c r="CT1134" s="12"/>
      <c r="CU1134" s="12"/>
      <c r="CV1134" s="12"/>
      <c r="CW1134" s="12"/>
      <c r="CX1134" s="12"/>
      <c r="CY1134" s="12"/>
      <c r="CZ1134" s="12"/>
      <c r="DA1134" s="12"/>
      <c r="DB1134" s="12"/>
      <c r="DC1134" s="12"/>
      <c r="DD1134" s="12"/>
      <c r="DE1134" s="12"/>
      <c r="DF1134" s="12"/>
      <c r="DG1134" s="12"/>
      <c r="DH1134" s="12"/>
      <c r="DI1134" s="12"/>
      <c r="DJ1134" s="12"/>
      <c r="DK1134" s="12"/>
      <c r="DL1134" s="12"/>
      <c r="DM1134" s="12"/>
      <c r="DN1134" s="12"/>
      <c r="DO1134" s="12"/>
      <c r="DP1134" s="12"/>
      <c r="DQ1134" s="12"/>
      <c r="DR1134" s="12"/>
      <c r="DS1134" s="12"/>
      <c r="DT1134" s="12"/>
      <c r="DU1134" s="12"/>
      <c r="DV1134" s="12"/>
      <c r="DW1134" s="12"/>
      <c r="DX1134" s="12"/>
      <c r="DY1134" s="12"/>
      <c r="DZ1134" s="12"/>
      <c r="EA1134" s="12"/>
      <c r="EB1134" s="12"/>
      <c r="EC1134" s="12"/>
      <c r="ED1134" s="12"/>
      <c r="EE1134" s="12"/>
      <c r="EF1134" s="12"/>
      <c r="EG1134" s="12"/>
      <c r="EH1134" s="12"/>
      <c r="EI1134" s="12"/>
      <c r="EJ1134" s="12"/>
      <c r="EK1134" s="12"/>
      <c r="EL1134" s="12"/>
      <c r="EM1134" s="12"/>
      <c r="EN1134" s="12"/>
      <c r="EO1134" s="12"/>
      <c r="EP1134" s="12"/>
      <c r="EQ1134" s="12"/>
      <c r="ER1134" s="12"/>
      <c r="ES1134" s="12"/>
      <c r="ET1134" s="12"/>
      <c r="EU1134" s="12"/>
      <c r="EV1134" s="12"/>
      <c r="EW1134" s="12"/>
      <c r="EX1134" s="12"/>
      <c r="EY1134" s="12"/>
      <c r="EZ1134" s="12"/>
      <c r="FA1134" s="12"/>
      <c r="FB1134" s="12"/>
      <c r="FC1134" s="12"/>
      <c r="FD1134" s="12"/>
      <c r="FE1134" s="12"/>
      <c r="FF1134" s="12"/>
      <c r="FG1134" s="12"/>
      <c r="FH1134" s="12"/>
      <c r="FI1134" s="12"/>
      <c r="FJ1134" s="12"/>
      <c r="FK1134" s="12"/>
      <c r="FL1134" s="12"/>
      <c r="FM1134" s="12"/>
      <c r="FN1134" s="12"/>
      <c r="FO1134" s="12"/>
      <c r="FP1134" s="12"/>
      <c r="FQ1134" s="12"/>
      <c r="FR1134" s="12"/>
      <c r="FS1134" s="12"/>
      <c r="FT1134" s="12"/>
      <c r="FU1134" s="12"/>
      <c r="FV1134" s="12"/>
      <c r="FW1134" s="12"/>
      <c r="FX1134" s="12"/>
      <c r="FY1134" s="12"/>
      <c r="FZ1134" s="12"/>
      <c r="GA1134" s="12"/>
      <c r="GB1134" s="12"/>
      <c r="GC1134" s="12"/>
      <c r="GD1134" s="12"/>
      <c r="GE1134" s="12"/>
      <c r="GF1134" s="12"/>
      <c r="GG1134" s="12"/>
      <c r="GH1134" s="12"/>
      <c r="GI1134" s="12"/>
      <c r="GJ1134" s="12"/>
      <c r="GK1134" s="12"/>
      <c r="GL1134" s="12"/>
      <c r="GM1134" s="12"/>
      <c r="GN1134" s="12"/>
      <c r="GO1134" s="12"/>
      <c r="GP1134" s="12"/>
      <c r="GQ1134" s="12"/>
      <c r="GR1134" s="12"/>
      <c r="GS1134" s="12"/>
      <c r="GT1134" s="12"/>
      <c r="GU1134" s="12"/>
      <c r="GV1134" s="12"/>
      <c r="GW1134" s="12"/>
      <c r="GX1134" s="12"/>
      <c r="GY1134" s="12"/>
      <c r="GZ1134" s="12"/>
      <c r="HA1134" s="12"/>
      <c r="HB1134" s="12"/>
      <c r="HC1134" s="12"/>
      <c r="HD1134" s="12"/>
      <c r="HE1134" s="12"/>
      <c r="HF1134" s="12"/>
      <c r="HG1134" s="12"/>
      <c r="HH1134" s="12"/>
      <c r="HI1134" s="12"/>
      <c r="HJ1134" s="12"/>
      <c r="HK1134" s="12"/>
      <c r="HL1134" s="12"/>
      <c r="HM1134" s="12"/>
      <c r="HN1134" s="12"/>
      <c r="HO1134" s="12"/>
      <c r="HP1134" s="12"/>
      <c r="HQ1134" s="12"/>
      <c r="HR1134" s="12"/>
      <c r="HS1134" s="12"/>
      <c r="HT1134" s="12"/>
      <c r="HU1134" s="12"/>
      <c r="HV1134" s="12"/>
      <c r="HW1134" s="12"/>
      <c r="HX1134" s="12"/>
      <c r="HY1134" s="12"/>
      <c r="HZ1134" s="12"/>
      <c r="IA1134" s="12"/>
      <c r="IB1134" s="12"/>
      <c r="IC1134" s="12"/>
      <c r="ID1134" s="12"/>
    </row>
    <row r="1135" spans="1:238" s="20" customFormat="1" x14ac:dyDescent="0.2">
      <c r="A1135" s="11">
        <f t="shared" si="19"/>
        <v>1127</v>
      </c>
      <c r="B1135" s="46" t="s">
        <v>228</v>
      </c>
      <c r="C1135" s="46" t="s">
        <v>759</v>
      </c>
      <c r="D1135" s="38" t="s">
        <v>148</v>
      </c>
      <c r="E1135" s="69" t="s">
        <v>2166</v>
      </c>
      <c r="F1135" s="47" t="s">
        <v>1130</v>
      </c>
      <c r="G1135" s="39">
        <v>542</v>
      </c>
      <c r="H1135" s="39">
        <v>1482</v>
      </c>
      <c r="I1135" s="41" t="s">
        <v>18</v>
      </c>
      <c r="J1135" s="43" t="s">
        <v>17</v>
      </c>
      <c r="K1135" s="4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c r="AT1135" s="12"/>
      <c r="AU1135" s="12"/>
      <c r="AV1135" s="12"/>
      <c r="AW1135" s="12"/>
      <c r="AX1135" s="12"/>
      <c r="AY1135" s="12"/>
      <c r="AZ1135" s="12"/>
      <c r="BA1135" s="12"/>
      <c r="BB1135" s="12"/>
      <c r="BC1135" s="12"/>
      <c r="BD1135" s="12"/>
      <c r="BE1135" s="12"/>
      <c r="BF1135" s="12"/>
      <c r="BG1135" s="12"/>
      <c r="BH1135" s="12"/>
      <c r="BI1135" s="12"/>
      <c r="BJ1135" s="12"/>
      <c r="BK1135" s="12"/>
      <c r="BL1135" s="12"/>
      <c r="BM1135" s="12"/>
      <c r="BN1135" s="12"/>
      <c r="BO1135" s="12"/>
      <c r="BP1135" s="12"/>
      <c r="BQ1135" s="12"/>
      <c r="BR1135" s="12"/>
      <c r="BS1135" s="12"/>
      <c r="BT1135" s="12"/>
      <c r="BU1135" s="12"/>
      <c r="BV1135" s="12"/>
      <c r="BW1135" s="12"/>
      <c r="BX1135" s="12"/>
      <c r="BY1135" s="12"/>
      <c r="BZ1135" s="12"/>
      <c r="CA1135" s="12"/>
      <c r="CB1135" s="12"/>
      <c r="CC1135" s="12"/>
      <c r="CD1135" s="12"/>
      <c r="CE1135" s="12"/>
      <c r="CF1135" s="12"/>
      <c r="CG1135" s="12"/>
      <c r="CH1135" s="12"/>
      <c r="CI1135" s="12"/>
      <c r="CJ1135" s="12"/>
      <c r="CK1135" s="12"/>
      <c r="CL1135" s="12"/>
      <c r="CM1135" s="12"/>
      <c r="CN1135" s="12"/>
      <c r="CO1135" s="12"/>
      <c r="CP1135" s="12"/>
      <c r="CQ1135" s="12"/>
      <c r="CR1135" s="12"/>
      <c r="CS1135" s="12"/>
      <c r="CT1135" s="12"/>
      <c r="CU1135" s="12"/>
      <c r="CV1135" s="12"/>
      <c r="CW1135" s="12"/>
      <c r="CX1135" s="12"/>
      <c r="CY1135" s="12"/>
      <c r="CZ1135" s="12"/>
      <c r="DA1135" s="12"/>
      <c r="DB1135" s="12"/>
      <c r="DC1135" s="12"/>
      <c r="DD1135" s="12"/>
      <c r="DE1135" s="12"/>
      <c r="DF1135" s="12"/>
      <c r="DG1135" s="12"/>
      <c r="DH1135" s="12"/>
      <c r="DI1135" s="12"/>
      <c r="DJ1135" s="12"/>
      <c r="DK1135" s="12"/>
      <c r="DL1135" s="12"/>
      <c r="DM1135" s="12"/>
      <c r="DN1135" s="12"/>
      <c r="DO1135" s="12"/>
      <c r="DP1135" s="12"/>
      <c r="DQ1135" s="12"/>
      <c r="DR1135" s="12"/>
      <c r="DS1135" s="12"/>
      <c r="DT1135" s="12"/>
      <c r="DU1135" s="12"/>
      <c r="DV1135" s="12"/>
      <c r="DW1135" s="12"/>
      <c r="DX1135" s="12"/>
      <c r="DY1135" s="12"/>
      <c r="DZ1135" s="12"/>
      <c r="EA1135" s="12"/>
      <c r="EB1135" s="12"/>
      <c r="EC1135" s="12"/>
      <c r="ED1135" s="12"/>
      <c r="EE1135" s="12"/>
      <c r="EF1135" s="12"/>
      <c r="EG1135" s="12"/>
      <c r="EH1135" s="12"/>
      <c r="EI1135" s="12"/>
      <c r="EJ1135" s="12"/>
      <c r="EK1135" s="12"/>
      <c r="EL1135" s="12"/>
      <c r="EM1135" s="12"/>
      <c r="EN1135" s="12"/>
      <c r="EO1135" s="12"/>
      <c r="EP1135" s="12"/>
      <c r="EQ1135" s="12"/>
      <c r="ER1135" s="12"/>
      <c r="ES1135" s="12"/>
      <c r="ET1135" s="12"/>
      <c r="EU1135" s="12"/>
      <c r="EV1135" s="12"/>
      <c r="EW1135" s="12"/>
      <c r="EX1135" s="12"/>
      <c r="EY1135" s="12"/>
      <c r="EZ1135" s="12"/>
      <c r="FA1135" s="12"/>
      <c r="FB1135" s="12"/>
      <c r="FC1135" s="12"/>
      <c r="FD1135" s="12"/>
      <c r="FE1135" s="12"/>
      <c r="FF1135" s="12"/>
      <c r="FG1135" s="12"/>
      <c r="FH1135" s="12"/>
      <c r="FI1135" s="12"/>
      <c r="FJ1135" s="12"/>
      <c r="FK1135" s="12"/>
      <c r="FL1135" s="12"/>
      <c r="FM1135" s="12"/>
      <c r="FN1135" s="12"/>
      <c r="FO1135" s="12"/>
      <c r="FP1135" s="12"/>
      <c r="FQ1135" s="12"/>
      <c r="FR1135" s="12"/>
      <c r="FS1135" s="12"/>
      <c r="FT1135" s="12"/>
      <c r="FU1135" s="12"/>
      <c r="FV1135" s="12"/>
      <c r="FW1135" s="12"/>
      <c r="FX1135" s="12"/>
      <c r="FY1135" s="12"/>
      <c r="FZ1135" s="12"/>
      <c r="GA1135" s="12"/>
      <c r="GB1135" s="12"/>
      <c r="GC1135" s="12"/>
      <c r="GD1135" s="12"/>
      <c r="GE1135" s="12"/>
      <c r="GF1135" s="12"/>
      <c r="GG1135" s="12"/>
      <c r="GH1135" s="12"/>
      <c r="GI1135" s="12"/>
      <c r="GJ1135" s="12"/>
      <c r="GK1135" s="12"/>
      <c r="GL1135" s="12"/>
      <c r="GM1135" s="12"/>
      <c r="GN1135" s="12"/>
      <c r="GO1135" s="12"/>
      <c r="GP1135" s="12"/>
      <c r="GQ1135" s="12"/>
      <c r="GR1135" s="12"/>
      <c r="GS1135" s="12"/>
      <c r="GT1135" s="12"/>
      <c r="GU1135" s="12"/>
      <c r="GV1135" s="12"/>
      <c r="GW1135" s="12"/>
      <c r="GX1135" s="12"/>
      <c r="GY1135" s="12"/>
      <c r="GZ1135" s="12"/>
      <c r="HA1135" s="12"/>
      <c r="HB1135" s="12"/>
      <c r="HC1135" s="12"/>
      <c r="HD1135" s="12"/>
      <c r="HE1135" s="12"/>
      <c r="HF1135" s="12"/>
      <c r="HG1135" s="12"/>
      <c r="HH1135" s="12"/>
      <c r="HI1135" s="12"/>
      <c r="HJ1135" s="12"/>
      <c r="HK1135" s="12"/>
      <c r="HL1135" s="12"/>
      <c r="HM1135" s="12"/>
      <c r="HN1135" s="12"/>
      <c r="HO1135" s="12"/>
      <c r="HP1135" s="12"/>
      <c r="HQ1135" s="12"/>
      <c r="HR1135" s="12"/>
      <c r="HS1135" s="12"/>
      <c r="HT1135" s="12"/>
      <c r="HU1135" s="12"/>
      <c r="HV1135" s="12"/>
      <c r="HW1135" s="12"/>
      <c r="HX1135" s="12"/>
      <c r="HY1135" s="12"/>
      <c r="HZ1135" s="12"/>
      <c r="IA1135" s="12"/>
      <c r="IB1135" s="12"/>
      <c r="IC1135" s="12"/>
      <c r="ID1135" s="12"/>
    </row>
    <row r="1136" spans="1:238" s="20" customFormat="1" x14ac:dyDescent="0.2">
      <c r="A1136" s="11">
        <f t="shared" si="19"/>
        <v>1128</v>
      </c>
      <c r="B1136" s="46" t="s">
        <v>229</v>
      </c>
      <c r="C1136" s="46" t="s">
        <v>759</v>
      </c>
      <c r="D1136" s="38" t="s">
        <v>148</v>
      </c>
      <c r="E1136" s="69" t="s">
        <v>2166</v>
      </c>
      <c r="F1136" s="47" t="s">
        <v>1131</v>
      </c>
      <c r="G1136" s="39">
        <v>1384</v>
      </c>
      <c r="H1136" s="39">
        <v>3239</v>
      </c>
      <c r="I1136" s="41" t="s">
        <v>15</v>
      </c>
      <c r="J1136" s="43" t="s">
        <v>17</v>
      </c>
      <c r="K1136" s="4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c r="AT1136" s="12"/>
      <c r="AU1136" s="12"/>
      <c r="AV1136" s="12"/>
      <c r="AW1136" s="12"/>
      <c r="AX1136" s="12"/>
      <c r="AY1136" s="12"/>
      <c r="AZ1136" s="12"/>
      <c r="BA1136" s="12"/>
      <c r="BB1136" s="12"/>
      <c r="BC1136" s="12"/>
      <c r="BD1136" s="12"/>
      <c r="BE1136" s="12"/>
      <c r="BF1136" s="12"/>
      <c r="BG1136" s="12"/>
      <c r="BH1136" s="12"/>
      <c r="BI1136" s="12"/>
      <c r="BJ1136" s="12"/>
      <c r="BK1136" s="12"/>
      <c r="BL1136" s="12"/>
      <c r="BM1136" s="12"/>
      <c r="BN1136" s="12"/>
      <c r="BO1136" s="12"/>
      <c r="BP1136" s="12"/>
      <c r="BQ1136" s="12"/>
      <c r="BR1136" s="12"/>
      <c r="BS1136" s="12"/>
      <c r="BT1136" s="12"/>
      <c r="BU1136" s="12"/>
      <c r="BV1136" s="12"/>
      <c r="BW1136" s="12"/>
      <c r="BX1136" s="12"/>
      <c r="BY1136" s="12"/>
      <c r="BZ1136" s="12"/>
      <c r="CA1136" s="12"/>
      <c r="CB1136" s="12"/>
      <c r="CC1136" s="12"/>
      <c r="CD1136" s="12"/>
      <c r="CE1136" s="12"/>
      <c r="CF1136" s="12"/>
      <c r="CG1136" s="12"/>
      <c r="CH1136" s="12"/>
      <c r="CI1136" s="12"/>
      <c r="CJ1136" s="12"/>
      <c r="CK1136" s="12"/>
      <c r="CL1136" s="12"/>
      <c r="CM1136" s="12"/>
      <c r="CN1136" s="12"/>
      <c r="CO1136" s="12"/>
      <c r="CP1136" s="12"/>
      <c r="CQ1136" s="12"/>
      <c r="CR1136" s="12"/>
      <c r="CS1136" s="12"/>
      <c r="CT1136" s="12"/>
      <c r="CU1136" s="12"/>
      <c r="CV1136" s="12"/>
      <c r="CW1136" s="12"/>
      <c r="CX1136" s="12"/>
      <c r="CY1136" s="12"/>
      <c r="CZ1136" s="12"/>
      <c r="DA1136" s="12"/>
      <c r="DB1136" s="12"/>
      <c r="DC1136" s="12"/>
      <c r="DD1136" s="12"/>
      <c r="DE1136" s="12"/>
      <c r="DF1136" s="12"/>
      <c r="DG1136" s="12"/>
      <c r="DH1136" s="12"/>
      <c r="DI1136" s="12"/>
      <c r="DJ1136" s="12"/>
      <c r="DK1136" s="12"/>
      <c r="DL1136" s="12"/>
      <c r="DM1136" s="12"/>
      <c r="DN1136" s="12"/>
      <c r="DO1136" s="12"/>
      <c r="DP1136" s="12"/>
      <c r="DQ1136" s="12"/>
      <c r="DR1136" s="12"/>
      <c r="DS1136" s="12"/>
      <c r="DT1136" s="12"/>
      <c r="DU1136" s="12"/>
      <c r="DV1136" s="12"/>
      <c r="DW1136" s="12"/>
      <c r="DX1136" s="12"/>
      <c r="DY1136" s="12"/>
      <c r="DZ1136" s="12"/>
      <c r="EA1136" s="12"/>
      <c r="EB1136" s="12"/>
      <c r="EC1136" s="12"/>
      <c r="ED1136" s="12"/>
      <c r="EE1136" s="12"/>
      <c r="EF1136" s="12"/>
      <c r="EG1136" s="12"/>
      <c r="EH1136" s="12"/>
      <c r="EI1136" s="12"/>
      <c r="EJ1136" s="12"/>
      <c r="EK1136" s="12"/>
      <c r="EL1136" s="12"/>
      <c r="EM1136" s="12"/>
      <c r="EN1136" s="12"/>
      <c r="EO1136" s="12"/>
      <c r="EP1136" s="12"/>
      <c r="EQ1136" s="12"/>
      <c r="ER1136" s="12"/>
      <c r="ES1136" s="12"/>
      <c r="ET1136" s="12"/>
      <c r="EU1136" s="12"/>
      <c r="EV1136" s="12"/>
      <c r="EW1136" s="12"/>
      <c r="EX1136" s="12"/>
      <c r="EY1136" s="12"/>
      <c r="EZ1136" s="12"/>
      <c r="FA1136" s="12"/>
      <c r="FB1136" s="12"/>
      <c r="FC1136" s="12"/>
      <c r="FD1136" s="12"/>
      <c r="FE1136" s="12"/>
      <c r="FF1136" s="12"/>
      <c r="FG1136" s="12"/>
      <c r="FH1136" s="12"/>
      <c r="FI1136" s="12"/>
      <c r="FJ1136" s="12"/>
      <c r="FK1136" s="12"/>
      <c r="FL1136" s="12"/>
      <c r="FM1136" s="12"/>
      <c r="FN1136" s="12"/>
      <c r="FO1136" s="12"/>
      <c r="FP1136" s="12"/>
      <c r="FQ1136" s="12"/>
      <c r="FR1136" s="12"/>
      <c r="FS1136" s="12"/>
      <c r="FT1136" s="12"/>
      <c r="FU1136" s="12"/>
      <c r="FV1136" s="12"/>
      <c r="FW1136" s="12"/>
      <c r="FX1136" s="12"/>
      <c r="FY1136" s="12"/>
      <c r="FZ1136" s="12"/>
      <c r="GA1136" s="12"/>
      <c r="GB1136" s="12"/>
      <c r="GC1136" s="12"/>
      <c r="GD1136" s="12"/>
      <c r="GE1136" s="12"/>
      <c r="GF1136" s="12"/>
      <c r="GG1136" s="12"/>
      <c r="GH1136" s="12"/>
      <c r="GI1136" s="12"/>
      <c r="GJ1136" s="12"/>
      <c r="GK1136" s="12"/>
      <c r="GL1136" s="12"/>
      <c r="GM1136" s="12"/>
      <c r="GN1136" s="12"/>
      <c r="GO1136" s="12"/>
      <c r="GP1136" s="12"/>
      <c r="GQ1136" s="12"/>
      <c r="GR1136" s="12"/>
      <c r="GS1136" s="12"/>
      <c r="GT1136" s="12"/>
      <c r="GU1136" s="12"/>
      <c r="GV1136" s="12"/>
      <c r="GW1136" s="12"/>
      <c r="GX1136" s="12"/>
      <c r="GY1136" s="12"/>
      <c r="GZ1136" s="12"/>
      <c r="HA1136" s="12"/>
      <c r="HB1136" s="12"/>
      <c r="HC1136" s="12"/>
      <c r="HD1136" s="12"/>
      <c r="HE1136" s="12"/>
      <c r="HF1136" s="12"/>
      <c r="HG1136" s="12"/>
      <c r="HH1136" s="12"/>
      <c r="HI1136" s="12"/>
      <c r="HJ1136" s="12"/>
      <c r="HK1136" s="12"/>
      <c r="HL1136" s="12"/>
      <c r="HM1136" s="12"/>
      <c r="HN1136" s="12"/>
      <c r="HO1136" s="12"/>
      <c r="HP1136" s="12"/>
      <c r="HQ1136" s="12"/>
      <c r="HR1136" s="12"/>
      <c r="HS1136" s="12"/>
      <c r="HT1136" s="12"/>
      <c r="HU1136" s="12"/>
      <c r="HV1136" s="12"/>
      <c r="HW1136" s="12"/>
      <c r="HX1136" s="12"/>
      <c r="HY1136" s="12"/>
      <c r="HZ1136" s="12"/>
      <c r="IA1136" s="12"/>
      <c r="IB1136" s="12"/>
      <c r="IC1136" s="12"/>
      <c r="ID1136" s="12"/>
    </row>
    <row r="1137" spans="1:238" s="20" customFormat="1" x14ac:dyDescent="0.2">
      <c r="A1137" s="11">
        <f t="shared" si="19"/>
        <v>1129</v>
      </c>
      <c r="B1137" s="46" t="s">
        <v>230</v>
      </c>
      <c r="C1137" s="46" t="s">
        <v>759</v>
      </c>
      <c r="D1137" s="38" t="s">
        <v>148</v>
      </c>
      <c r="E1137" s="69" t="s">
        <v>2166</v>
      </c>
      <c r="F1137" s="47" t="s">
        <v>1132</v>
      </c>
      <c r="G1137" s="39">
        <v>739</v>
      </c>
      <c r="H1137" s="39">
        <v>1159</v>
      </c>
      <c r="I1137" s="41" t="s">
        <v>15</v>
      </c>
      <c r="J1137" s="43" t="s">
        <v>17</v>
      </c>
      <c r="K1137" s="4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c r="AT1137" s="12"/>
      <c r="AU1137" s="12"/>
      <c r="AV1137" s="12"/>
      <c r="AW1137" s="12"/>
      <c r="AX1137" s="12"/>
      <c r="AY1137" s="12"/>
      <c r="AZ1137" s="12"/>
      <c r="BA1137" s="12"/>
      <c r="BB1137" s="12"/>
      <c r="BC1137" s="12"/>
      <c r="BD1137" s="12"/>
      <c r="BE1137" s="12"/>
      <c r="BF1137" s="12"/>
      <c r="BG1137" s="12"/>
      <c r="BH1137" s="12"/>
      <c r="BI1137" s="12"/>
      <c r="BJ1137" s="12"/>
      <c r="BK1137" s="12"/>
      <c r="BL1137" s="12"/>
      <c r="BM1137" s="12"/>
      <c r="BN1137" s="12"/>
      <c r="BO1137" s="12"/>
      <c r="BP1137" s="12"/>
      <c r="BQ1137" s="12"/>
      <c r="BR1137" s="12"/>
      <c r="BS1137" s="12"/>
      <c r="BT1137" s="12"/>
      <c r="BU1137" s="12"/>
      <c r="BV1137" s="12"/>
      <c r="BW1137" s="12"/>
      <c r="BX1137" s="12"/>
      <c r="BY1137" s="12"/>
      <c r="BZ1137" s="12"/>
      <c r="CA1137" s="12"/>
      <c r="CB1137" s="12"/>
      <c r="CC1137" s="12"/>
      <c r="CD1137" s="12"/>
      <c r="CE1137" s="12"/>
      <c r="CF1137" s="12"/>
      <c r="CG1137" s="12"/>
      <c r="CH1137" s="12"/>
      <c r="CI1137" s="12"/>
      <c r="CJ1137" s="12"/>
      <c r="CK1137" s="12"/>
      <c r="CL1137" s="12"/>
      <c r="CM1137" s="12"/>
      <c r="CN1137" s="12"/>
      <c r="CO1137" s="12"/>
      <c r="CP1137" s="12"/>
      <c r="CQ1137" s="12"/>
      <c r="CR1137" s="12"/>
      <c r="CS1137" s="12"/>
      <c r="CT1137" s="12"/>
      <c r="CU1137" s="12"/>
      <c r="CV1137" s="12"/>
      <c r="CW1137" s="12"/>
      <c r="CX1137" s="12"/>
      <c r="CY1137" s="12"/>
      <c r="CZ1137" s="12"/>
      <c r="DA1137" s="12"/>
      <c r="DB1137" s="12"/>
      <c r="DC1137" s="12"/>
      <c r="DD1137" s="12"/>
      <c r="DE1137" s="12"/>
      <c r="DF1137" s="12"/>
      <c r="DG1137" s="12"/>
      <c r="DH1137" s="12"/>
      <c r="DI1137" s="12"/>
      <c r="DJ1137" s="12"/>
      <c r="DK1137" s="12"/>
      <c r="DL1137" s="12"/>
      <c r="DM1137" s="12"/>
      <c r="DN1137" s="12"/>
      <c r="DO1137" s="12"/>
      <c r="DP1137" s="12"/>
      <c r="DQ1137" s="12"/>
      <c r="DR1137" s="12"/>
      <c r="DS1137" s="12"/>
      <c r="DT1137" s="12"/>
      <c r="DU1137" s="12"/>
      <c r="DV1137" s="12"/>
      <c r="DW1137" s="12"/>
      <c r="DX1137" s="12"/>
      <c r="DY1137" s="12"/>
      <c r="DZ1137" s="12"/>
      <c r="EA1137" s="12"/>
      <c r="EB1137" s="12"/>
      <c r="EC1137" s="12"/>
      <c r="ED1137" s="12"/>
      <c r="EE1137" s="12"/>
      <c r="EF1137" s="12"/>
      <c r="EG1137" s="12"/>
      <c r="EH1137" s="12"/>
      <c r="EI1137" s="12"/>
      <c r="EJ1137" s="12"/>
      <c r="EK1137" s="12"/>
      <c r="EL1137" s="12"/>
      <c r="EM1137" s="12"/>
      <c r="EN1137" s="12"/>
      <c r="EO1137" s="12"/>
      <c r="EP1137" s="12"/>
      <c r="EQ1137" s="12"/>
      <c r="ER1137" s="12"/>
      <c r="ES1137" s="12"/>
      <c r="ET1137" s="12"/>
      <c r="EU1137" s="12"/>
      <c r="EV1137" s="12"/>
      <c r="EW1137" s="12"/>
      <c r="EX1137" s="12"/>
      <c r="EY1137" s="12"/>
      <c r="EZ1137" s="12"/>
      <c r="FA1137" s="12"/>
      <c r="FB1137" s="12"/>
      <c r="FC1137" s="12"/>
      <c r="FD1137" s="12"/>
      <c r="FE1137" s="12"/>
      <c r="FF1137" s="12"/>
      <c r="FG1137" s="12"/>
      <c r="FH1137" s="12"/>
      <c r="FI1137" s="12"/>
      <c r="FJ1137" s="12"/>
      <c r="FK1137" s="12"/>
      <c r="FL1137" s="12"/>
      <c r="FM1137" s="12"/>
      <c r="FN1137" s="12"/>
      <c r="FO1137" s="12"/>
      <c r="FP1137" s="12"/>
      <c r="FQ1137" s="12"/>
      <c r="FR1137" s="12"/>
      <c r="FS1137" s="12"/>
      <c r="FT1137" s="12"/>
      <c r="FU1137" s="12"/>
      <c r="FV1137" s="12"/>
      <c r="FW1137" s="12"/>
      <c r="FX1137" s="12"/>
      <c r="FY1137" s="12"/>
      <c r="FZ1137" s="12"/>
      <c r="GA1137" s="12"/>
      <c r="GB1137" s="12"/>
      <c r="GC1137" s="12"/>
      <c r="GD1137" s="12"/>
      <c r="GE1137" s="12"/>
      <c r="GF1137" s="12"/>
      <c r="GG1137" s="12"/>
      <c r="GH1137" s="12"/>
      <c r="GI1137" s="12"/>
      <c r="GJ1137" s="12"/>
      <c r="GK1137" s="12"/>
      <c r="GL1137" s="12"/>
      <c r="GM1137" s="12"/>
      <c r="GN1137" s="12"/>
      <c r="GO1137" s="12"/>
      <c r="GP1137" s="12"/>
      <c r="GQ1137" s="12"/>
      <c r="GR1137" s="12"/>
      <c r="GS1137" s="12"/>
      <c r="GT1137" s="12"/>
      <c r="GU1137" s="12"/>
      <c r="GV1137" s="12"/>
      <c r="GW1137" s="12"/>
      <c r="GX1137" s="12"/>
      <c r="GY1137" s="12"/>
      <c r="GZ1137" s="12"/>
      <c r="HA1137" s="12"/>
      <c r="HB1137" s="12"/>
      <c r="HC1137" s="12"/>
      <c r="HD1137" s="12"/>
      <c r="HE1137" s="12"/>
      <c r="HF1137" s="12"/>
      <c r="HG1137" s="12"/>
      <c r="HH1137" s="12"/>
      <c r="HI1137" s="12"/>
      <c r="HJ1137" s="12"/>
      <c r="HK1137" s="12"/>
      <c r="HL1137" s="12"/>
      <c r="HM1137" s="12"/>
      <c r="HN1137" s="12"/>
      <c r="HO1137" s="12"/>
      <c r="HP1137" s="12"/>
      <c r="HQ1137" s="12"/>
      <c r="HR1137" s="12"/>
      <c r="HS1137" s="12"/>
      <c r="HT1137" s="12"/>
      <c r="HU1137" s="12"/>
      <c r="HV1137" s="12"/>
      <c r="HW1137" s="12"/>
      <c r="HX1137" s="12"/>
      <c r="HY1137" s="12"/>
      <c r="HZ1137" s="12"/>
      <c r="IA1137" s="12"/>
      <c r="IB1137" s="12"/>
      <c r="IC1137" s="12"/>
      <c r="ID1137" s="12"/>
    </row>
    <row r="1138" spans="1:238" s="20" customFormat="1" x14ac:dyDescent="0.2">
      <c r="A1138" s="11">
        <f t="shared" si="19"/>
        <v>1130</v>
      </c>
      <c r="B1138" s="46" t="s">
        <v>512</v>
      </c>
      <c r="C1138" s="32" t="s">
        <v>759</v>
      </c>
      <c r="D1138" s="40" t="s">
        <v>148</v>
      </c>
      <c r="E1138" s="69" t="s">
        <v>2166</v>
      </c>
      <c r="F1138" s="47" t="s">
        <v>48</v>
      </c>
      <c r="G1138" s="39">
        <v>1441</v>
      </c>
      <c r="H1138" s="39">
        <v>3159</v>
      </c>
      <c r="I1138" s="41" t="s">
        <v>18</v>
      </c>
      <c r="J1138" s="43" t="s">
        <v>17</v>
      </c>
      <c r="K1138" s="42" t="s">
        <v>180</v>
      </c>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c r="AT1138" s="12"/>
      <c r="AU1138" s="12"/>
      <c r="AV1138" s="12"/>
      <c r="AW1138" s="12"/>
      <c r="AX1138" s="12"/>
      <c r="AY1138" s="12"/>
      <c r="AZ1138" s="12"/>
      <c r="BA1138" s="12"/>
      <c r="BB1138" s="12"/>
      <c r="BC1138" s="12"/>
      <c r="BD1138" s="12"/>
      <c r="BE1138" s="12"/>
      <c r="BF1138" s="12"/>
      <c r="BG1138" s="12"/>
      <c r="BH1138" s="12"/>
      <c r="BI1138" s="12"/>
      <c r="BJ1138" s="12"/>
      <c r="BK1138" s="12"/>
      <c r="BL1138" s="12"/>
      <c r="BM1138" s="12"/>
      <c r="BN1138" s="12"/>
      <c r="BO1138" s="12"/>
      <c r="BP1138" s="12"/>
      <c r="BQ1138" s="12"/>
      <c r="BR1138" s="12"/>
      <c r="BS1138" s="12"/>
      <c r="BT1138" s="12"/>
      <c r="BU1138" s="12"/>
      <c r="BV1138" s="12"/>
      <c r="BW1138" s="12"/>
      <c r="BX1138" s="12"/>
      <c r="BY1138" s="12"/>
      <c r="BZ1138" s="12"/>
      <c r="CA1138" s="12"/>
      <c r="CB1138" s="12"/>
      <c r="CC1138" s="12"/>
      <c r="CD1138" s="12"/>
      <c r="CE1138" s="12"/>
      <c r="CF1138" s="12"/>
      <c r="CG1138" s="12"/>
      <c r="CH1138" s="12"/>
      <c r="CI1138" s="12"/>
      <c r="CJ1138" s="12"/>
      <c r="CK1138" s="12"/>
      <c r="CL1138" s="12"/>
      <c r="CM1138" s="12"/>
      <c r="CN1138" s="12"/>
      <c r="CO1138" s="12"/>
      <c r="CP1138" s="12"/>
      <c r="CQ1138" s="12"/>
      <c r="CR1138" s="12"/>
      <c r="CS1138" s="12"/>
      <c r="CT1138" s="12"/>
      <c r="CU1138" s="12"/>
      <c r="CV1138" s="12"/>
      <c r="CW1138" s="12"/>
      <c r="CX1138" s="12"/>
      <c r="CY1138" s="12"/>
      <c r="CZ1138" s="12"/>
      <c r="DA1138" s="12"/>
      <c r="DB1138" s="12"/>
      <c r="DC1138" s="12"/>
      <c r="DD1138" s="12"/>
      <c r="DE1138" s="12"/>
      <c r="DF1138" s="12"/>
      <c r="DG1138" s="12"/>
      <c r="DH1138" s="12"/>
      <c r="DI1138" s="12"/>
      <c r="DJ1138" s="12"/>
      <c r="DK1138" s="12"/>
      <c r="DL1138" s="12"/>
      <c r="DM1138" s="12"/>
      <c r="DN1138" s="12"/>
      <c r="DO1138" s="12"/>
      <c r="DP1138" s="12"/>
      <c r="DQ1138" s="12"/>
      <c r="DR1138" s="12"/>
      <c r="DS1138" s="12"/>
      <c r="DT1138" s="12"/>
      <c r="DU1138" s="12"/>
      <c r="DV1138" s="12"/>
      <c r="DW1138" s="12"/>
      <c r="DX1138" s="12"/>
      <c r="DY1138" s="12"/>
      <c r="DZ1138" s="12"/>
      <c r="EA1138" s="12"/>
      <c r="EB1138" s="12"/>
      <c r="EC1138" s="12"/>
      <c r="ED1138" s="12"/>
      <c r="EE1138" s="12"/>
      <c r="EF1138" s="12"/>
      <c r="EG1138" s="12"/>
      <c r="EH1138" s="12"/>
      <c r="EI1138" s="12"/>
      <c r="EJ1138" s="12"/>
      <c r="EK1138" s="12"/>
      <c r="EL1138" s="12"/>
      <c r="EM1138" s="12"/>
      <c r="EN1138" s="12"/>
      <c r="EO1138" s="12"/>
      <c r="EP1138" s="12"/>
      <c r="EQ1138" s="12"/>
      <c r="ER1138" s="12"/>
      <c r="ES1138" s="12"/>
      <c r="ET1138" s="12"/>
      <c r="EU1138" s="12"/>
      <c r="EV1138" s="12"/>
      <c r="EW1138" s="12"/>
      <c r="EX1138" s="12"/>
      <c r="EY1138" s="12"/>
      <c r="EZ1138" s="12"/>
      <c r="FA1138" s="12"/>
      <c r="FB1138" s="12"/>
      <c r="FC1138" s="12"/>
      <c r="FD1138" s="12"/>
      <c r="FE1138" s="12"/>
      <c r="FF1138" s="12"/>
      <c r="FG1138" s="12"/>
      <c r="FH1138" s="12"/>
      <c r="FI1138" s="12"/>
      <c r="FJ1138" s="12"/>
      <c r="FK1138" s="12"/>
      <c r="FL1138" s="12"/>
      <c r="FM1138" s="12"/>
      <c r="FN1138" s="12"/>
      <c r="FO1138" s="12"/>
      <c r="FP1138" s="12"/>
      <c r="FQ1138" s="12"/>
      <c r="FR1138" s="12"/>
      <c r="FS1138" s="12"/>
      <c r="FT1138" s="12"/>
      <c r="FU1138" s="12"/>
      <c r="FV1138" s="12"/>
      <c r="FW1138" s="12"/>
      <c r="FX1138" s="12"/>
      <c r="FY1138" s="12"/>
      <c r="FZ1138" s="12"/>
      <c r="GA1138" s="12"/>
      <c r="GB1138" s="12"/>
      <c r="GC1138" s="12"/>
      <c r="GD1138" s="12"/>
      <c r="GE1138" s="12"/>
      <c r="GF1138" s="12"/>
      <c r="GG1138" s="12"/>
      <c r="GH1138" s="12"/>
      <c r="GI1138" s="12"/>
      <c r="GJ1138" s="12"/>
      <c r="GK1138" s="12"/>
      <c r="GL1138" s="12"/>
      <c r="GM1138" s="12"/>
      <c r="GN1138" s="12"/>
      <c r="GO1138" s="12"/>
      <c r="GP1138" s="12"/>
      <c r="GQ1138" s="12"/>
      <c r="GR1138" s="12"/>
      <c r="GS1138" s="12"/>
      <c r="GT1138" s="12"/>
      <c r="GU1138" s="12"/>
      <c r="GV1138" s="12"/>
      <c r="GW1138" s="12"/>
      <c r="GX1138" s="12"/>
      <c r="GY1138" s="12"/>
      <c r="GZ1138" s="12"/>
      <c r="HA1138" s="12"/>
      <c r="HB1138" s="12"/>
      <c r="HC1138" s="12"/>
      <c r="HD1138" s="12"/>
      <c r="HE1138" s="12"/>
      <c r="HF1138" s="12"/>
      <c r="HG1138" s="12"/>
      <c r="HH1138" s="12"/>
      <c r="HI1138" s="12"/>
      <c r="HJ1138" s="12"/>
      <c r="HK1138" s="12"/>
      <c r="HL1138" s="12"/>
      <c r="HM1138" s="12"/>
      <c r="HN1138" s="12"/>
      <c r="HO1138" s="12"/>
      <c r="HP1138" s="12"/>
      <c r="HQ1138" s="12"/>
      <c r="HR1138" s="12"/>
      <c r="HS1138" s="12"/>
      <c r="HT1138" s="12"/>
      <c r="HU1138" s="12"/>
      <c r="HV1138" s="12"/>
      <c r="HW1138" s="12"/>
      <c r="HX1138" s="12"/>
      <c r="HY1138" s="12"/>
      <c r="HZ1138" s="12"/>
      <c r="IA1138" s="12"/>
      <c r="IB1138" s="12"/>
      <c r="IC1138" s="12"/>
      <c r="ID1138" s="12"/>
    </row>
    <row r="1139" spans="1:238" s="20" customFormat="1" x14ac:dyDescent="0.2">
      <c r="A1139" s="11">
        <f t="shared" si="19"/>
        <v>1131</v>
      </c>
      <c r="B1139" s="46" t="s">
        <v>231</v>
      </c>
      <c r="C1139" s="46" t="s">
        <v>759</v>
      </c>
      <c r="D1139" s="38" t="s">
        <v>148</v>
      </c>
      <c r="E1139" s="69" t="s">
        <v>2189</v>
      </c>
      <c r="F1139" s="40" t="s">
        <v>25</v>
      </c>
      <c r="G1139" s="39">
        <v>865</v>
      </c>
      <c r="H1139" s="39">
        <v>1920</v>
      </c>
      <c r="I1139" s="41" t="s">
        <v>15</v>
      </c>
      <c r="J1139" s="43" t="s">
        <v>17</v>
      </c>
      <c r="K1139" s="4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c r="AT1139" s="12"/>
      <c r="AU1139" s="12"/>
      <c r="AV1139" s="12"/>
      <c r="AW1139" s="12"/>
      <c r="AX1139" s="12"/>
      <c r="AY1139" s="12"/>
      <c r="AZ1139" s="12"/>
      <c r="BA1139" s="12"/>
      <c r="BB1139" s="12"/>
      <c r="BC1139" s="12"/>
      <c r="BD1139" s="12"/>
      <c r="BE1139" s="12"/>
      <c r="BF1139" s="12"/>
      <c r="BG1139" s="12"/>
      <c r="BH1139" s="12"/>
      <c r="BI1139" s="12"/>
      <c r="BJ1139" s="12"/>
      <c r="BK1139" s="12"/>
      <c r="BL1139" s="12"/>
      <c r="BM1139" s="12"/>
      <c r="BN1139" s="12"/>
      <c r="BO1139" s="12"/>
      <c r="BP1139" s="12"/>
      <c r="BQ1139" s="12"/>
      <c r="BR1139" s="12"/>
      <c r="BS1139" s="12"/>
      <c r="BT1139" s="12"/>
      <c r="BU1139" s="12"/>
      <c r="BV1139" s="12"/>
      <c r="BW1139" s="12"/>
      <c r="BX1139" s="12"/>
      <c r="BY1139" s="12"/>
      <c r="BZ1139" s="12"/>
      <c r="CA1139" s="12"/>
      <c r="CB1139" s="12"/>
      <c r="CC1139" s="12"/>
      <c r="CD1139" s="12"/>
      <c r="CE1139" s="12"/>
      <c r="CF1139" s="12"/>
      <c r="CG1139" s="12"/>
      <c r="CH1139" s="12"/>
      <c r="CI1139" s="12"/>
      <c r="CJ1139" s="12"/>
      <c r="CK1139" s="12"/>
      <c r="CL1139" s="12"/>
      <c r="CM1139" s="12"/>
      <c r="CN1139" s="12"/>
      <c r="CO1139" s="12"/>
      <c r="CP1139" s="12"/>
      <c r="CQ1139" s="12"/>
      <c r="CR1139" s="12"/>
      <c r="CS1139" s="12"/>
      <c r="CT1139" s="12"/>
      <c r="CU1139" s="12"/>
      <c r="CV1139" s="12"/>
      <c r="CW1139" s="12"/>
      <c r="CX1139" s="12"/>
      <c r="CY1139" s="12"/>
      <c r="CZ1139" s="12"/>
      <c r="DA1139" s="12"/>
      <c r="DB1139" s="12"/>
      <c r="DC1139" s="12"/>
      <c r="DD1139" s="12"/>
      <c r="DE1139" s="12"/>
      <c r="DF1139" s="12"/>
      <c r="DG1139" s="12"/>
      <c r="DH1139" s="12"/>
      <c r="DI1139" s="12"/>
      <c r="DJ1139" s="12"/>
      <c r="DK1139" s="12"/>
      <c r="DL1139" s="12"/>
      <c r="DM1139" s="12"/>
      <c r="DN1139" s="12"/>
      <c r="DO1139" s="12"/>
      <c r="DP1139" s="12"/>
      <c r="DQ1139" s="12"/>
      <c r="DR1139" s="12"/>
      <c r="DS1139" s="12"/>
      <c r="DT1139" s="12"/>
      <c r="DU1139" s="12"/>
      <c r="DV1139" s="12"/>
      <c r="DW1139" s="12"/>
      <c r="DX1139" s="12"/>
      <c r="DY1139" s="12"/>
      <c r="DZ1139" s="12"/>
      <c r="EA1139" s="12"/>
      <c r="EB1139" s="12"/>
      <c r="EC1139" s="12"/>
      <c r="ED1139" s="12"/>
      <c r="EE1139" s="12"/>
      <c r="EF1139" s="12"/>
      <c r="EG1139" s="12"/>
      <c r="EH1139" s="12"/>
      <c r="EI1139" s="12"/>
      <c r="EJ1139" s="12"/>
      <c r="EK1139" s="12"/>
      <c r="EL1139" s="12"/>
      <c r="EM1139" s="12"/>
      <c r="EN1139" s="12"/>
      <c r="EO1139" s="12"/>
      <c r="EP1139" s="12"/>
      <c r="EQ1139" s="12"/>
      <c r="ER1139" s="12"/>
      <c r="ES1139" s="12"/>
      <c r="ET1139" s="12"/>
      <c r="EU1139" s="12"/>
      <c r="EV1139" s="12"/>
      <c r="EW1139" s="12"/>
      <c r="EX1139" s="12"/>
      <c r="EY1139" s="12"/>
      <c r="EZ1139" s="12"/>
      <c r="FA1139" s="12"/>
      <c r="FB1139" s="12"/>
      <c r="FC1139" s="12"/>
      <c r="FD1139" s="12"/>
      <c r="FE1139" s="12"/>
      <c r="FF1139" s="12"/>
      <c r="FG1139" s="12"/>
      <c r="FH1139" s="12"/>
      <c r="FI1139" s="12"/>
      <c r="FJ1139" s="12"/>
      <c r="FK1139" s="12"/>
      <c r="FL1139" s="12"/>
      <c r="FM1139" s="12"/>
      <c r="FN1139" s="12"/>
      <c r="FO1139" s="12"/>
      <c r="FP1139" s="12"/>
      <c r="FQ1139" s="12"/>
      <c r="FR1139" s="12"/>
      <c r="FS1139" s="12"/>
      <c r="FT1139" s="12"/>
      <c r="FU1139" s="12"/>
      <c r="FV1139" s="12"/>
      <c r="FW1139" s="12"/>
      <c r="FX1139" s="12"/>
      <c r="FY1139" s="12"/>
      <c r="FZ1139" s="12"/>
      <c r="GA1139" s="12"/>
      <c r="GB1139" s="12"/>
      <c r="GC1139" s="12"/>
      <c r="GD1139" s="12"/>
      <c r="GE1139" s="12"/>
      <c r="GF1139" s="12"/>
      <c r="GG1139" s="12"/>
      <c r="GH1139" s="12"/>
      <c r="GI1139" s="12"/>
      <c r="GJ1139" s="12"/>
      <c r="GK1139" s="12"/>
      <c r="GL1139" s="12"/>
      <c r="GM1139" s="12"/>
      <c r="GN1139" s="12"/>
      <c r="GO1139" s="12"/>
      <c r="GP1139" s="12"/>
      <c r="GQ1139" s="12"/>
      <c r="GR1139" s="12"/>
      <c r="GS1139" s="12"/>
      <c r="GT1139" s="12"/>
      <c r="GU1139" s="12"/>
      <c r="GV1139" s="12"/>
      <c r="GW1139" s="12"/>
      <c r="GX1139" s="12"/>
      <c r="GY1139" s="12"/>
      <c r="GZ1139" s="12"/>
      <c r="HA1139" s="12"/>
      <c r="HB1139" s="12"/>
      <c r="HC1139" s="12"/>
      <c r="HD1139" s="12"/>
      <c r="HE1139" s="12"/>
      <c r="HF1139" s="12"/>
      <c r="HG1139" s="12"/>
      <c r="HH1139" s="12"/>
      <c r="HI1139" s="12"/>
      <c r="HJ1139" s="12"/>
      <c r="HK1139" s="12"/>
      <c r="HL1139" s="12"/>
      <c r="HM1139" s="12"/>
      <c r="HN1139" s="12"/>
      <c r="HO1139" s="12"/>
      <c r="HP1139" s="12"/>
      <c r="HQ1139" s="12"/>
      <c r="HR1139" s="12"/>
      <c r="HS1139" s="12"/>
      <c r="HT1139" s="12"/>
      <c r="HU1139" s="12"/>
      <c r="HV1139" s="12"/>
      <c r="HW1139" s="12"/>
      <c r="HX1139" s="12"/>
      <c r="HY1139" s="12"/>
      <c r="HZ1139" s="12"/>
      <c r="IA1139" s="12"/>
      <c r="IB1139" s="12"/>
      <c r="IC1139" s="12"/>
      <c r="ID1139" s="12"/>
    </row>
    <row r="1140" spans="1:238" s="20" customFormat="1" x14ac:dyDescent="0.2">
      <c r="A1140" s="11">
        <f t="shared" si="19"/>
        <v>1132</v>
      </c>
      <c r="B1140" s="38" t="s">
        <v>2214</v>
      </c>
      <c r="C1140" s="38" t="s">
        <v>759</v>
      </c>
      <c r="D1140" s="38" t="s">
        <v>148</v>
      </c>
      <c r="E1140" s="69" t="s">
        <v>2215</v>
      </c>
      <c r="F1140" s="48" t="s">
        <v>1132</v>
      </c>
      <c r="G1140" s="39">
        <v>5878</v>
      </c>
      <c r="H1140" s="39">
        <v>12043</v>
      </c>
      <c r="I1140" s="41" t="s">
        <v>15</v>
      </c>
      <c r="J1140" s="43" t="s">
        <v>17</v>
      </c>
      <c r="K1140" s="4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c r="CK1140" s="2"/>
      <c r="CL1140" s="2"/>
      <c r="CM1140" s="2"/>
      <c r="CN1140" s="2"/>
      <c r="CO1140" s="2"/>
      <c r="CP1140" s="2"/>
      <c r="CQ1140" s="2"/>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c r="FD1140" s="2"/>
      <c r="FE1140" s="2"/>
      <c r="FF1140" s="2"/>
      <c r="FG1140" s="2"/>
      <c r="FH1140" s="2"/>
      <c r="FI1140" s="2"/>
      <c r="FJ1140" s="2"/>
      <c r="FK1140" s="2"/>
      <c r="FL1140" s="2"/>
      <c r="FM1140" s="2"/>
      <c r="FN1140" s="2"/>
      <c r="FO1140" s="2"/>
      <c r="FP1140" s="2"/>
      <c r="FQ1140" s="2"/>
      <c r="FR1140" s="2"/>
      <c r="FS1140" s="2"/>
      <c r="FT1140" s="2"/>
      <c r="FU1140" s="2"/>
      <c r="FV1140" s="2"/>
      <c r="FW1140" s="2"/>
      <c r="FX1140" s="2"/>
      <c r="FY1140" s="2"/>
      <c r="FZ1140" s="2"/>
      <c r="GA1140" s="2"/>
      <c r="GB1140" s="2"/>
      <c r="GC1140" s="2"/>
      <c r="GD1140" s="2"/>
      <c r="GE1140" s="2"/>
      <c r="GF1140" s="2"/>
      <c r="GG1140" s="2"/>
      <c r="GH1140" s="2"/>
      <c r="GI1140" s="2"/>
      <c r="GJ1140" s="2"/>
      <c r="GK1140" s="2"/>
      <c r="GL1140" s="2"/>
      <c r="GM1140" s="2"/>
      <c r="GN1140" s="2"/>
      <c r="GO1140" s="2"/>
      <c r="GP1140" s="2"/>
      <c r="GQ1140" s="2"/>
      <c r="GR1140" s="2"/>
      <c r="GS1140" s="2"/>
      <c r="GT1140" s="2"/>
      <c r="GU1140" s="2"/>
      <c r="GV1140" s="2"/>
      <c r="GW1140" s="2"/>
      <c r="GX1140" s="2"/>
      <c r="GY1140" s="2"/>
      <c r="GZ1140" s="2"/>
      <c r="HA1140" s="2"/>
      <c r="HB1140" s="2"/>
      <c r="HC1140" s="2"/>
      <c r="HD1140" s="2"/>
      <c r="HE1140" s="2"/>
      <c r="HF1140" s="2"/>
      <c r="HG1140" s="2"/>
      <c r="HH1140" s="2"/>
      <c r="HI1140" s="2"/>
      <c r="HJ1140" s="2"/>
      <c r="HK1140" s="2"/>
      <c r="HL1140" s="2"/>
      <c r="HM1140" s="2"/>
      <c r="HN1140" s="2"/>
      <c r="HO1140" s="2"/>
      <c r="HP1140" s="2"/>
      <c r="HQ1140" s="2"/>
      <c r="HR1140" s="2"/>
      <c r="HS1140" s="2"/>
      <c r="HT1140" s="2"/>
      <c r="HU1140" s="2"/>
      <c r="HV1140" s="2"/>
      <c r="HW1140" s="2"/>
      <c r="HX1140" s="2"/>
      <c r="HY1140" s="2"/>
      <c r="HZ1140" s="2"/>
      <c r="IA1140" s="2"/>
      <c r="IB1140" s="2"/>
      <c r="IC1140" s="2"/>
      <c r="ID1140" s="2"/>
    </row>
    <row r="1141" spans="1:238" s="20" customFormat="1" x14ac:dyDescent="0.2">
      <c r="A1141" s="11">
        <f t="shared" si="19"/>
        <v>1133</v>
      </c>
      <c r="B1141" s="46" t="s">
        <v>2228</v>
      </c>
      <c r="C1141" s="38" t="s">
        <v>759</v>
      </c>
      <c r="D1141" s="38" t="s">
        <v>148</v>
      </c>
      <c r="E1141" s="69" t="s">
        <v>2229</v>
      </c>
      <c r="F1141" s="40" t="s">
        <v>52</v>
      </c>
      <c r="G1141" s="39">
        <v>2469</v>
      </c>
      <c r="H1141" s="39">
        <v>4999</v>
      </c>
      <c r="I1141" s="41" t="s">
        <v>15</v>
      </c>
      <c r="J1141" s="43" t="s">
        <v>17</v>
      </c>
      <c r="K1141" s="4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c r="HF1141" s="2"/>
      <c r="HG1141" s="2"/>
      <c r="HH1141" s="2"/>
      <c r="HI1141" s="2"/>
      <c r="HJ1141" s="2"/>
      <c r="HK1141" s="2"/>
      <c r="HL1141" s="2"/>
      <c r="HM1141" s="2"/>
      <c r="HN1141" s="2"/>
      <c r="HO1141" s="2"/>
      <c r="HP1141" s="2"/>
      <c r="HQ1141" s="2"/>
      <c r="HR1141" s="2"/>
      <c r="HS1141" s="2"/>
      <c r="HT1141" s="2"/>
      <c r="HU1141" s="2"/>
      <c r="HV1141" s="2"/>
      <c r="HW1141" s="2"/>
      <c r="HX1141" s="2"/>
      <c r="HY1141" s="2"/>
      <c r="HZ1141" s="2"/>
      <c r="IA1141" s="2"/>
      <c r="IB1141" s="2"/>
      <c r="IC1141" s="2"/>
      <c r="ID1141" s="2"/>
    </row>
    <row r="1142" spans="1:238" s="20" customFormat="1" x14ac:dyDescent="0.2">
      <c r="A1142" s="11">
        <f t="shared" si="19"/>
        <v>1134</v>
      </c>
      <c r="B1142" s="46" t="s">
        <v>231</v>
      </c>
      <c r="C1142" s="38" t="s">
        <v>759</v>
      </c>
      <c r="D1142" s="38" t="s">
        <v>148</v>
      </c>
      <c r="E1142" s="69" t="s">
        <v>2229</v>
      </c>
      <c r="F1142" s="40" t="s">
        <v>25</v>
      </c>
      <c r="G1142" s="39">
        <v>525</v>
      </c>
      <c r="H1142" s="39">
        <v>940</v>
      </c>
      <c r="I1142" s="41" t="s">
        <v>15</v>
      </c>
      <c r="J1142" s="43" t="s">
        <v>17</v>
      </c>
      <c r="K1142" s="4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c r="HF1142" s="2"/>
      <c r="HG1142" s="2"/>
      <c r="HH1142" s="2"/>
      <c r="HI1142" s="2"/>
      <c r="HJ1142" s="2"/>
      <c r="HK1142" s="2"/>
      <c r="HL1142" s="2"/>
      <c r="HM1142" s="2"/>
      <c r="HN1142" s="2"/>
      <c r="HO1142" s="2"/>
      <c r="HP1142" s="2"/>
      <c r="HQ1142" s="2"/>
      <c r="HR1142" s="2"/>
      <c r="HS1142" s="2"/>
      <c r="HT1142" s="2"/>
      <c r="HU1142" s="2"/>
      <c r="HV1142" s="2"/>
      <c r="HW1142" s="2"/>
      <c r="HX1142" s="2"/>
      <c r="HY1142" s="2"/>
      <c r="HZ1142" s="2"/>
      <c r="IA1142" s="2"/>
      <c r="IB1142" s="2"/>
      <c r="IC1142" s="2"/>
      <c r="ID1142" s="2"/>
    </row>
    <row r="1143" spans="1:238" s="12" customFormat="1" x14ac:dyDescent="0.2">
      <c r="A1143" s="11">
        <f t="shared" si="19"/>
        <v>1135</v>
      </c>
      <c r="B1143" s="46" t="s">
        <v>2236</v>
      </c>
      <c r="C1143" s="38" t="s">
        <v>759</v>
      </c>
      <c r="D1143" s="38" t="s">
        <v>148</v>
      </c>
      <c r="E1143" s="69" t="s">
        <v>2237</v>
      </c>
      <c r="F1143" s="40" t="s">
        <v>23</v>
      </c>
      <c r="G1143" s="39">
        <v>1788</v>
      </c>
      <c r="H1143" s="39">
        <v>3954</v>
      </c>
      <c r="I1143" s="41" t="s">
        <v>15</v>
      </c>
      <c r="J1143" s="43" t="s">
        <v>17</v>
      </c>
      <c r="K1143" s="42"/>
    </row>
    <row r="1144" spans="1:238" s="12" customFormat="1" x14ac:dyDescent="0.2">
      <c r="A1144" s="11">
        <f t="shared" si="19"/>
        <v>1136</v>
      </c>
      <c r="B1144" s="38" t="s">
        <v>232</v>
      </c>
      <c r="C1144" s="38" t="s">
        <v>759</v>
      </c>
      <c r="D1144" s="38" t="s">
        <v>148</v>
      </c>
      <c r="E1144" s="69" t="s">
        <v>2237</v>
      </c>
      <c r="F1144" s="40" t="s">
        <v>1159</v>
      </c>
      <c r="G1144" s="39">
        <v>1393</v>
      </c>
      <c r="H1144" s="39">
        <v>1666</v>
      </c>
      <c r="I1144" s="41" t="s">
        <v>18</v>
      </c>
      <c r="J1144" s="43" t="s">
        <v>17</v>
      </c>
      <c r="K1144" s="42"/>
    </row>
    <row r="1145" spans="1:238" s="12" customFormat="1" x14ac:dyDescent="0.2">
      <c r="A1145" s="11">
        <f t="shared" si="19"/>
        <v>1137</v>
      </c>
      <c r="B1145" s="38" t="s">
        <v>233</v>
      </c>
      <c r="C1145" s="49" t="s">
        <v>759</v>
      </c>
      <c r="D1145" s="38" t="s">
        <v>148</v>
      </c>
      <c r="E1145" s="69" t="s">
        <v>2259</v>
      </c>
      <c r="F1145" s="47" t="s">
        <v>26</v>
      </c>
      <c r="G1145" s="39">
        <v>1605</v>
      </c>
      <c r="H1145" s="39">
        <v>3108</v>
      </c>
      <c r="I1145" s="52" t="s">
        <v>18</v>
      </c>
      <c r="J1145" s="43" t="s">
        <v>17</v>
      </c>
      <c r="K1145" s="42"/>
    </row>
    <row r="1146" spans="1:238" s="12" customFormat="1" x14ac:dyDescent="0.2">
      <c r="A1146" s="11">
        <f t="shared" si="19"/>
        <v>1138</v>
      </c>
      <c r="B1146" s="46" t="s">
        <v>234</v>
      </c>
      <c r="C1146" s="38" t="s">
        <v>759</v>
      </c>
      <c r="D1146" s="55" t="s">
        <v>148</v>
      </c>
      <c r="E1146" s="69" t="s">
        <v>29</v>
      </c>
      <c r="F1146" s="40" t="s">
        <v>119</v>
      </c>
      <c r="G1146" s="56">
        <v>1187</v>
      </c>
      <c r="H1146" s="56">
        <v>2157</v>
      </c>
      <c r="I1146" s="57" t="s">
        <v>15</v>
      </c>
      <c r="J1146" s="57" t="s">
        <v>17</v>
      </c>
      <c r="K1146" s="4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c r="HF1146" s="2"/>
      <c r="HG1146" s="2"/>
      <c r="HH1146" s="2"/>
      <c r="HI1146" s="2"/>
      <c r="HJ1146" s="2"/>
      <c r="HK1146" s="2"/>
      <c r="HL1146" s="2"/>
      <c r="HM1146" s="2"/>
      <c r="HN1146" s="2"/>
      <c r="HO1146" s="2"/>
      <c r="HP1146" s="2"/>
      <c r="HQ1146" s="2"/>
      <c r="HR1146" s="2"/>
      <c r="HS1146" s="2"/>
      <c r="HT1146" s="2"/>
      <c r="HU1146" s="2"/>
      <c r="HV1146" s="2"/>
      <c r="HW1146" s="2"/>
      <c r="HX1146" s="2"/>
      <c r="HY1146" s="2"/>
      <c r="HZ1146" s="2"/>
      <c r="IA1146" s="2"/>
      <c r="IB1146" s="2"/>
      <c r="IC1146" s="2"/>
      <c r="ID1146" s="2"/>
    </row>
    <row r="1147" spans="1:238" s="12" customFormat="1" x14ac:dyDescent="0.2">
      <c r="A1147" s="11">
        <f t="shared" si="19"/>
        <v>1139</v>
      </c>
      <c r="B1147" s="46" t="s">
        <v>2275</v>
      </c>
      <c r="C1147" s="38" t="s">
        <v>759</v>
      </c>
      <c r="D1147" s="55" t="s">
        <v>148</v>
      </c>
      <c r="E1147" s="69" t="s">
        <v>29</v>
      </c>
      <c r="F1147" s="40" t="s">
        <v>119</v>
      </c>
      <c r="G1147" s="56">
        <v>763</v>
      </c>
      <c r="H1147" s="56">
        <v>1720</v>
      </c>
      <c r="I1147" s="57" t="s">
        <v>15</v>
      </c>
      <c r="J1147" s="57" t="s">
        <v>17</v>
      </c>
      <c r="K1147" s="4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c r="CK1147" s="2"/>
      <c r="CL1147" s="2"/>
      <c r="CM1147" s="2"/>
      <c r="CN1147" s="2"/>
      <c r="CO1147" s="2"/>
      <c r="CP1147" s="2"/>
      <c r="CQ1147" s="2"/>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c r="DX1147" s="2"/>
      <c r="DY1147" s="2"/>
      <c r="DZ1147" s="2"/>
      <c r="EA1147" s="2"/>
      <c r="EB1147" s="2"/>
      <c r="EC1147" s="2"/>
      <c r="ED1147" s="2"/>
      <c r="EE1147" s="2"/>
      <c r="EF1147" s="2"/>
      <c r="EG1147" s="2"/>
      <c r="EH1147" s="2"/>
      <c r="EI1147" s="2"/>
      <c r="EJ1147" s="2"/>
      <c r="EK1147" s="2"/>
      <c r="EL1147" s="2"/>
      <c r="EM1147" s="2"/>
      <c r="EN1147" s="2"/>
      <c r="EO1147" s="2"/>
      <c r="EP1147" s="2"/>
      <c r="EQ1147" s="2"/>
      <c r="ER1147" s="2"/>
      <c r="ES1147" s="2"/>
      <c r="ET1147" s="2"/>
      <c r="EU1147" s="2"/>
      <c r="EV1147" s="2"/>
      <c r="EW1147" s="2"/>
      <c r="EX1147" s="2"/>
      <c r="EY1147" s="2"/>
      <c r="EZ1147" s="2"/>
      <c r="FA1147" s="2"/>
      <c r="FB1147" s="2"/>
      <c r="FC1147" s="2"/>
      <c r="FD1147" s="2"/>
      <c r="FE1147" s="2"/>
      <c r="FF1147" s="2"/>
      <c r="FG1147" s="2"/>
      <c r="FH1147" s="2"/>
      <c r="FI1147" s="2"/>
      <c r="FJ1147" s="2"/>
      <c r="FK1147" s="2"/>
      <c r="FL1147" s="2"/>
      <c r="FM1147" s="2"/>
      <c r="FN1147" s="2"/>
      <c r="FO1147" s="2"/>
      <c r="FP1147" s="2"/>
      <c r="FQ1147" s="2"/>
      <c r="FR1147" s="2"/>
      <c r="FS1147" s="2"/>
      <c r="FT1147" s="2"/>
      <c r="FU1147" s="2"/>
      <c r="FV1147" s="2"/>
      <c r="FW1147" s="2"/>
      <c r="FX1147" s="2"/>
      <c r="FY1147" s="2"/>
      <c r="FZ1147" s="2"/>
      <c r="GA1147" s="2"/>
      <c r="GB1147" s="2"/>
      <c r="GC1147" s="2"/>
      <c r="GD1147" s="2"/>
      <c r="GE1147" s="2"/>
      <c r="GF1147" s="2"/>
      <c r="GG1147" s="2"/>
      <c r="GH1147" s="2"/>
      <c r="GI1147" s="2"/>
      <c r="GJ1147" s="2"/>
      <c r="GK1147" s="2"/>
      <c r="GL1147" s="2"/>
      <c r="GM1147" s="2"/>
      <c r="GN1147" s="2"/>
      <c r="GO1147" s="2"/>
      <c r="GP1147" s="2"/>
      <c r="GQ1147" s="2"/>
      <c r="GR1147" s="2"/>
      <c r="GS1147" s="2"/>
      <c r="GT1147" s="2"/>
      <c r="GU1147" s="2"/>
      <c r="GV1147" s="2"/>
      <c r="GW1147" s="2"/>
      <c r="GX1147" s="2"/>
      <c r="GY1147" s="2"/>
      <c r="GZ1147" s="2"/>
      <c r="HA1147" s="2"/>
      <c r="HB1147" s="2"/>
      <c r="HC1147" s="2"/>
      <c r="HD1147" s="2"/>
      <c r="HE1147" s="2"/>
      <c r="HF1147" s="2"/>
      <c r="HG1147" s="2"/>
      <c r="HH1147" s="2"/>
      <c r="HI1147" s="2"/>
      <c r="HJ1147" s="2"/>
      <c r="HK1147" s="2"/>
      <c r="HL1147" s="2"/>
      <c r="HM1147" s="2"/>
      <c r="HN1147" s="2"/>
      <c r="HO1147" s="2"/>
      <c r="HP1147" s="2"/>
      <c r="HQ1147" s="2"/>
      <c r="HR1147" s="2"/>
      <c r="HS1147" s="2"/>
      <c r="HT1147" s="2"/>
      <c r="HU1147" s="2"/>
      <c r="HV1147" s="2"/>
      <c r="HW1147" s="2"/>
      <c r="HX1147" s="2"/>
      <c r="HY1147" s="2"/>
      <c r="HZ1147" s="2"/>
      <c r="IA1147" s="2"/>
      <c r="IB1147" s="2"/>
      <c r="IC1147" s="2"/>
      <c r="ID1147" s="2"/>
    </row>
    <row r="1148" spans="1:238" s="12" customFormat="1" x14ac:dyDescent="0.2">
      <c r="A1148" s="11">
        <f t="shared" si="19"/>
        <v>1140</v>
      </c>
      <c r="B1148" s="38" t="s">
        <v>2279</v>
      </c>
      <c r="C1148" s="38" t="s">
        <v>759</v>
      </c>
      <c r="D1148" s="55" t="s">
        <v>148</v>
      </c>
      <c r="E1148" s="69" t="s">
        <v>29</v>
      </c>
      <c r="F1148" s="48" t="s">
        <v>954</v>
      </c>
      <c r="G1148" s="39">
        <v>1508</v>
      </c>
      <c r="H1148" s="39">
        <v>3174</v>
      </c>
      <c r="I1148" s="41" t="s">
        <v>15</v>
      </c>
      <c r="J1148" s="43" t="s">
        <v>17</v>
      </c>
      <c r="K1148" s="42" t="s">
        <v>181</v>
      </c>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c r="HF1148" s="2"/>
      <c r="HG1148" s="2"/>
      <c r="HH1148" s="2"/>
      <c r="HI1148" s="2"/>
      <c r="HJ1148" s="2"/>
      <c r="HK1148" s="2"/>
      <c r="HL1148" s="2"/>
      <c r="HM1148" s="2"/>
      <c r="HN1148" s="2"/>
      <c r="HO1148" s="2"/>
      <c r="HP1148" s="2"/>
      <c r="HQ1148" s="2"/>
      <c r="HR1148" s="2"/>
      <c r="HS1148" s="2"/>
      <c r="HT1148" s="2"/>
      <c r="HU1148" s="2"/>
      <c r="HV1148" s="2"/>
      <c r="HW1148" s="2"/>
      <c r="HX1148" s="2"/>
      <c r="HY1148" s="2"/>
      <c r="HZ1148" s="2"/>
      <c r="IA1148" s="2"/>
      <c r="IB1148" s="2"/>
      <c r="IC1148" s="2"/>
      <c r="ID1148" s="2"/>
    </row>
    <row r="1149" spans="1:238" s="12" customFormat="1" x14ac:dyDescent="0.2">
      <c r="A1149" s="11">
        <f t="shared" si="19"/>
        <v>1141</v>
      </c>
      <c r="B1149" s="38" t="s">
        <v>2280</v>
      </c>
      <c r="C1149" s="38" t="s">
        <v>759</v>
      </c>
      <c r="D1149" s="55" t="s">
        <v>148</v>
      </c>
      <c r="E1149" s="69" t="s">
        <v>29</v>
      </c>
      <c r="F1149" s="47" t="s">
        <v>954</v>
      </c>
      <c r="G1149" s="39">
        <v>1646</v>
      </c>
      <c r="H1149" s="39">
        <v>3043</v>
      </c>
      <c r="I1149" s="41" t="s">
        <v>15</v>
      </c>
      <c r="J1149" s="43" t="s">
        <v>17</v>
      </c>
      <c r="K1149" s="42" t="s">
        <v>181</v>
      </c>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CO1149" s="2"/>
      <c r="CP1149" s="2"/>
      <c r="CQ1149" s="2"/>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c r="FD1149" s="2"/>
      <c r="FE1149" s="2"/>
      <c r="FF1149" s="2"/>
      <c r="FG1149" s="2"/>
      <c r="FH1149" s="2"/>
      <c r="FI1149" s="2"/>
      <c r="FJ1149" s="2"/>
      <c r="FK1149" s="2"/>
      <c r="FL1149" s="2"/>
      <c r="FM1149" s="2"/>
      <c r="FN1149" s="2"/>
      <c r="FO1149" s="2"/>
      <c r="FP1149" s="2"/>
      <c r="FQ1149" s="2"/>
      <c r="FR1149" s="2"/>
      <c r="FS1149" s="2"/>
      <c r="FT1149" s="2"/>
      <c r="FU1149" s="2"/>
      <c r="FV1149" s="2"/>
      <c r="FW1149" s="2"/>
      <c r="FX1149" s="2"/>
      <c r="FY1149" s="2"/>
      <c r="FZ1149" s="2"/>
      <c r="GA1149" s="2"/>
      <c r="GB1149" s="2"/>
      <c r="GC1149" s="2"/>
      <c r="GD1149" s="2"/>
      <c r="GE1149" s="2"/>
      <c r="GF1149" s="2"/>
      <c r="GG1149" s="2"/>
      <c r="GH1149" s="2"/>
      <c r="GI1149" s="2"/>
      <c r="GJ1149" s="2"/>
      <c r="GK1149" s="2"/>
      <c r="GL1149" s="2"/>
      <c r="GM1149" s="2"/>
      <c r="GN1149" s="2"/>
      <c r="GO1149" s="2"/>
      <c r="GP1149" s="2"/>
      <c r="GQ1149" s="2"/>
      <c r="GR1149" s="2"/>
      <c r="GS1149" s="2"/>
      <c r="GT1149" s="2"/>
      <c r="GU1149" s="2"/>
      <c r="GV1149" s="2"/>
      <c r="GW1149" s="2"/>
      <c r="GX1149" s="2"/>
      <c r="GY1149" s="2"/>
      <c r="GZ1149" s="2"/>
      <c r="HA1149" s="2"/>
      <c r="HB1149" s="2"/>
      <c r="HC1149" s="2"/>
      <c r="HD1149" s="2"/>
      <c r="HE1149" s="2"/>
      <c r="HF1149" s="2"/>
      <c r="HG1149" s="2"/>
      <c r="HH1149" s="2"/>
      <c r="HI1149" s="2"/>
      <c r="HJ1149" s="2"/>
      <c r="HK1149" s="2"/>
      <c r="HL1149" s="2"/>
      <c r="HM1149" s="2"/>
      <c r="HN1149" s="2"/>
      <c r="HO1149" s="2"/>
      <c r="HP1149" s="2"/>
      <c r="HQ1149" s="2"/>
      <c r="HR1149" s="2"/>
      <c r="HS1149" s="2"/>
      <c r="HT1149" s="2"/>
      <c r="HU1149" s="2"/>
      <c r="HV1149" s="2"/>
      <c r="HW1149" s="2"/>
      <c r="HX1149" s="2"/>
      <c r="HY1149" s="2"/>
      <c r="HZ1149" s="2"/>
      <c r="IA1149" s="2"/>
      <c r="IB1149" s="2"/>
      <c r="IC1149" s="2"/>
      <c r="ID1149" s="2"/>
    </row>
    <row r="1150" spans="1:238" s="12" customFormat="1" x14ac:dyDescent="0.2">
      <c r="A1150" s="11">
        <f t="shared" si="19"/>
        <v>1142</v>
      </c>
      <c r="B1150" s="38" t="s">
        <v>2281</v>
      </c>
      <c r="C1150" s="38" t="s">
        <v>759</v>
      </c>
      <c r="D1150" s="55" t="s">
        <v>148</v>
      </c>
      <c r="E1150" s="69" t="s">
        <v>29</v>
      </c>
      <c r="F1150" s="48" t="s">
        <v>954</v>
      </c>
      <c r="G1150" s="39">
        <v>652</v>
      </c>
      <c r="H1150" s="39">
        <v>1288</v>
      </c>
      <c r="I1150" s="41" t="s">
        <v>15</v>
      </c>
      <c r="J1150" s="43" t="s">
        <v>17</v>
      </c>
      <c r="K1150" s="42" t="s">
        <v>181</v>
      </c>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c r="HF1150" s="2"/>
      <c r="HG1150" s="2"/>
      <c r="HH1150" s="2"/>
      <c r="HI1150" s="2"/>
      <c r="HJ1150" s="2"/>
      <c r="HK1150" s="2"/>
      <c r="HL1150" s="2"/>
      <c r="HM1150" s="2"/>
      <c r="HN1150" s="2"/>
      <c r="HO1150" s="2"/>
      <c r="HP1150" s="2"/>
      <c r="HQ1150" s="2"/>
      <c r="HR1150" s="2"/>
      <c r="HS1150" s="2"/>
      <c r="HT1150" s="2"/>
      <c r="HU1150" s="2"/>
      <c r="HV1150" s="2"/>
      <c r="HW1150" s="2"/>
      <c r="HX1150" s="2"/>
      <c r="HY1150" s="2"/>
      <c r="HZ1150" s="2"/>
      <c r="IA1150" s="2"/>
      <c r="IB1150" s="2"/>
      <c r="IC1150" s="2"/>
      <c r="ID1150" s="2"/>
    </row>
    <row r="1151" spans="1:238" s="12" customFormat="1" x14ac:dyDescent="0.2">
      <c r="A1151" s="11">
        <f t="shared" si="19"/>
        <v>1143</v>
      </c>
      <c r="B1151" s="59" t="s">
        <v>2288</v>
      </c>
      <c r="C1151" s="55" t="s">
        <v>759</v>
      </c>
      <c r="D1151" s="60" t="s">
        <v>148</v>
      </c>
      <c r="E1151" s="69" t="s">
        <v>2287</v>
      </c>
      <c r="F1151" s="40" t="s">
        <v>195</v>
      </c>
      <c r="G1151" s="56">
        <v>490</v>
      </c>
      <c r="H1151" s="56">
        <v>1156</v>
      </c>
      <c r="I1151" s="41" t="s">
        <v>15</v>
      </c>
      <c r="J1151" s="57" t="s">
        <v>17</v>
      </c>
      <c r="K1151" s="42"/>
      <c r="L1151" s="20"/>
      <c r="M1151" s="20"/>
      <c r="N1151" s="20"/>
      <c r="O1151" s="20"/>
      <c r="P1151" s="20"/>
      <c r="Q1151" s="20"/>
      <c r="R1151" s="20"/>
      <c r="S1151" s="20"/>
      <c r="T1151" s="20"/>
      <c r="U1151" s="20"/>
      <c r="V1151" s="20"/>
      <c r="W1151" s="20"/>
      <c r="X1151" s="20"/>
      <c r="Y1151" s="20"/>
      <c r="Z1151" s="20"/>
      <c r="AA1151" s="20"/>
      <c r="AB1151" s="20"/>
      <c r="AC1151" s="20"/>
      <c r="AD1151" s="20"/>
      <c r="AE1151" s="20"/>
      <c r="AF1151" s="20"/>
      <c r="AG1151" s="20"/>
      <c r="AH1151" s="20"/>
      <c r="AI1151" s="20"/>
      <c r="AJ1151" s="20"/>
      <c r="AK1151" s="20"/>
      <c r="AL1151" s="20"/>
      <c r="AM1151" s="20"/>
      <c r="AN1151" s="20"/>
      <c r="AO1151" s="20"/>
      <c r="AP1151" s="20"/>
      <c r="AQ1151" s="20"/>
      <c r="AR1151" s="20"/>
      <c r="AS1151" s="20"/>
      <c r="AT1151" s="20"/>
      <c r="AU1151" s="20"/>
      <c r="AV1151" s="20"/>
      <c r="AW1151" s="20"/>
      <c r="AX1151" s="20"/>
      <c r="AY1151" s="20"/>
      <c r="AZ1151" s="20"/>
      <c r="BA1151" s="20"/>
      <c r="BB1151" s="20"/>
      <c r="BC1151" s="20"/>
      <c r="BD1151" s="20"/>
      <c r="BE1151" s="20"/>
      <c r="BF1151" s="20"/>
      <c r="BG1151" s="20"/>
      <c r="BH1151" s="20"/>
      <c r="BI1151" s="20"/>
      <c r="BJ1151" s="20"/>
      <c r="BK1151" s="20"/>
      <c r="BL1151" s="20"/>
      <c r="BM1151" s="20"/>
      <c r="BN1151" s="20"/>
      <c r="BO1151" s="20"/>
      <c r="BP1151" s="20"/>
      <c r="BQ1151" s="20"/>
      <c r="BR1151" s="20"/>
      <c r="BS1151" s="20"/>
      <c r="BT1151" s="20"/>
      <c r="BU1151" s="20"/>
      <c r="BV1151" s="20"/>
      <c r="BW1151" s="20"/>
      <c r="BX1151" s="20"/>
      <c r="BY1151" s="20"/>
      <c r="BZ1151" s="20"/>
      <c r="CA1151" s="20"/>
      <c r="CB1151" s="20"/>
      <c r="CC1151" s="20"/>
      <c r="CD1151" s="20"/>
      <c r="CE1151" s="20"/>
      <c r="CF1151" s="20"/>
      <c r="CG1151" s="20"/>
      <c r="CH1151" s="20"/>
      <c r="CI1151" s="20"/>
      <c r="CJ1151" s="20"/>
      <c r="CK1151" s="20"/>
      <c r="CL1151" s="20"/>
      <c r="CM1151" s="20"/>
      <c r="CN1151" s="20"/>
      <c r="CO1151" s="20"/>
      <c r="CP1151" s="20"/>
      <c r="CQ1151" s="20"/>
      <c r="CR1151" s="20"/>
      <c r="CS1151" s="20"/>
      <c r="CT1151" s="20"/>
      <c r="CU1151" s="20"/>
      <c r="CV1151" s="20"/>
      <c r="CW1151" s="20"/>
      <c r="CX1151" s="20"/>
      <c r="CY1151" s="20"/>
      <c r="CZ1151" s="20"/>
      <c r="DA1151" s="20"/>
      <c r="DB1151" s="20"/>
      <c r="DC1151" s="20"/>
      <c r="DD1151" s="20"/>
      <c r="DE1151" s="20"/>
      <c r="DF1151" s="20"/>
      <c r="DG1151" s="20"/>
      <c r="DH1151" s="20"/>
      <c r="DI1151" s="20"/>
      <c r="DJ1151" s="20"/>
      <c r="DK1151" s="20"/>
      <c r="DL1151" s="20"/>
      <c r="DM1151" s="20"/>
      <c r="DN1151" s="20"/>
      <c r="DO1151" s="20"/>
      <c r="DP1151" s="20"/>
      <c r="DQ1151" s="20"/>
      <c r="DR1151" s="20"/>
      <c r="DS1151" s="20"/>
      <c r="DT1151" s="20"/>
      <c r="DU1151" s="20"/>
      <c r="DV1151" s="20"/>
      <c r="DW1151" s="20"/>
      <c r="DX1151" s="20"/>
      <c r="DY1151" s="20"/>
      <c r="DZ1151" s="20"/>
      <c r="EA1151" s="20"/>
      <c r="EB1151" s="20"/>
      <c r="EC1151" s="20"/>
      <c r="ED1151" s="20"/>
      <c r="EE1151" s="20"/>
      <c r="EF1151" s="20"/>
      <c r="EG1151" s="20"/>
      <c r="EH1151" s="20"/>
      <c r="EI1151" s="20"/>
      <c r="EJ1151" s="20"/>
      <c r="EK1151" s="20"/>
      <c r="EL1151" s="20"/>
      <c r="EM1151" s="20"/>
      <c r="EN1151" s="20"/>
      <c r="EO1151" s="20"/>
      <c r="EP1151" s="20"/>
      <c r="EQ1151" s="20"/>
      <c r="ER1151" s="20"/>
      <c r="ES1151" s="20"/>
      <c r="ET1151" s="20"/>
      <c r="EU1151" s="20"/>
      <c r="EV1151" s="20"/>
      <c r="EW1151" s="20"/>
      <c r="EX1151" s="20"/>
      <c r="EY1151" s="20"/>
      <c r="EZ1151" s="20"/>
      <c r="FA1151" s="20"/>
      <c r="FB1151" s="20"/>
      <c r="FC1151" s="20"/>
      <c r="FD1151" s="20"/>
      <c r="FE1151" s="20"/>
      <c r="FF1151" s="20"/>
      <c r="FG1151" s="20"/>
      <c r="FH1151" s="20"/>
      <c r="FI1151" s="20"/>
      <c r="FJ1151" s="20"/>
      <c r="FK1151" s="20"/>
      <c r="FL1151" s="20"/>
      <c r="FM1151" s="20"/>
      <c r="FN1151" s="20"/>
      <c r="FO1151" s="20"/>
      <c r="FP1151" s="20"/>
      <c r="FQ1151" s="20"/>
      <c r="FR1151" s="20"/>
      <c r="FS1151" s="20"/>
      <c r="FT1151" s="20"/>
      <c r="FU1151" s="20"/>
      <c r="FV1151" s="20"/>
      <c r="FW1151" s="20"/>
      <c r="FX1151" s="20"/>
      <c r="FY1151" s="20"/>
      <c r="FZ1151" s="20"/>
      <c r="GA1151" s="20"/>
      <c r="GB1151" s="20"/>
      <c r="GC1151" s="20"/>
      <c r="GD1151" s="20"/>
      <c r="GE1151" s="20"/>
      <c r="GF1151" s="20"/>
      <c r="GG1151" s="20"/>
      <c r="GH1151" s="20"/>
      <c r="GI1151" s="20"/>
      <c r="GJ1151" s="20"/>
      <c r="GK1151" s="20"/>
      <c r="GL1151" s="20"/>
      <c r="GM1151" s="20"/>
      <c r="GN1151" s="20"/>
      <c r="GO1151" s="20"/>
      <c r="GP1151" s="20"/>
      <c r="GQ1151" s="20"/>
      <c r="GR1151" s="20"/>
      <c r="GS1151" s="20"/>
      <c r="GT1151" s="20"/>
      <c r="GU1151" s="20"/>
      <c r="GV1151" s="20"/>
      <c r="GW1151" s="20"/>
      <c r="GX1151" s="20"/>
      <c r="GY1151" s="20"/>
      <c r="GZ1151" s="20"/>
      <c r="HA1151" s="20"/>
      <c r="HB1151" s="20"/>
      <c r="HC1151" s="20"/>
      <c r="HD1151" s="20"/>
      <c r="HE1151" s="20"/>
      <c r="HF1151" s="20"/>
      <c r="HG1151" s="20"/>
      <c r="HH1151" s="20"/>
      <c r="HI1151" s="20"/>
      <c r="HJ1151" s="20"/>
      <c r="HK1151" s="20"/>
      <c r="HL1151" s="20"/>
      <c r="HM1151" s="20"/>
      <c r="HN1151" s="20"/>
      <c r="HO1151" s="20"/>
      <c r="HP1151" s="20"/>
      <c r="HQ1151" s="20"/>
      <c r="HR1151" s="20"/>
      <c r="HS1151" s="20"/>
      <c r="HT1151" s="20"/>
      <c r="HU1151" s="20"/>
      <c r="HV1151" s="20"/>
      <c r="HW1151" s="20"/>
      <c r="HX1151" s="20"/>
      <c r="HY1151" s="20"/>
      <c r="HZ1151" s="20"/>
      <c r="IA1151" s="20"/>
      <c r="IB1151" s="20"/>
      <c r="IC1151" s="20"/>
      <c r="ID1151" s="20"/>
    </row>
    <row r="1152" spans="1:238" s="12" customFormat="1" x14ac:dyDescent="0.2">
      <c r="A1152" s="11">
        <f t="shared" si="19"/>
        <v>1144</v>
      </c>
      <c r="B1152" s="38" t="s">
        <v>2289</v>
      </c>
      <c r="C1152" s="55" t="s">
        <v>759</v>
      </c>
      <c r="D1152" s="60" t="s">
        <v>148</v>
      </c>
      <c r="E1152" s="69" t="s">
        <v>2287</v>
      </c>
      <c r="F1152" s="40" t="s">
        <v>195</v>
      </c>
      <c r="G1152" s="56">
        <v>512</v>
      </c>
      <c r="H1152" s="56">
        <v>1170</v>
      </c>
      <c r="I1152" s="57" t="s">
        <v>15</v>
      </c>
      <c r="J1152" s="57" t="s">
        <v>17</v>
      </c>
      <c r="K1152" s="42"/>
      <c r="L1152" s="20"/>
      <c r="M1152" s="20"/>
      <c r="N1152" s="20"/>
      <c r="O1152" s="20"/>
      <c r="P1152" s="20"/>
      <c r="Q1152" s="20"/>
      <c r="R1152" s="20"/>
      <c r="S1152" s="20"/>
      <c r="T1152" s="20"/>
      <c r="U1152" s="20"/>
      <c r="V1152" s="20"/>
      <c r="W1152" s="20"/>
      <c r="X1152" s="20"/>
      <c r="Y1152" s="20"/>
      <c r="Z1152" s="20"/>
      <c r="AA1152" s="20"/>
      <c r="AB1152" s="20"/>
      <c r="AC1152" s="20"/>
      <c r="AD1152" s="20"/>
      <c r="AE1152" s="20"/>
      <c r="AF1152" s="20"/>
      <c r="AG1152" s="20"/>
      <c r="AH1152" s="20"/>
      <c r="AI1152" s="20"/>
      <c r="AJ1152" s="20"/>
      <c r="AK1152" s="20"/>
      <c r="AL1152" s="20"/>
      <c r="AM1152" s="20"/>
      <c r="AN1152" s="20"/>
      <c r="AO1152" s="20"/>
      <c r="AP1152" s="20"/>
      <c r="AQ1152" s="20"/>
      <c r="AR1152" s="20"/>
      <c r="AS1152" s="20"/>
      <c r="AT1152" s="20"/>
      <c r="AU1152" s="20"/>
      <c r="AV1152" s="20"/>
      <c r="AW1152" s="20"/>
      <c r="AX1152" s="20"/>
      <c r="AY1152" s="20"/>
      <c r="AZ1152" s="20"/>
      <c r="BA1152" s="20"/>
      <c r="BB1152" s="20"/>
      <c r="BC1152" s="20"/>
      <c r="BD1152" s="20"/>
      <c r="BE1152" s="20"/>
      <c r="BF1152" s="20"/>
      <c r="BG1152" s="20"/>
      <c r="BH1152" s="20"/>
      <c r="BI1152" s="20"/>
      <c r="BJ1152" s="20"/>
      <c r="BK1152" s="20"/>
      <c r="BL1152" s="20"/>
      <c r="BM1152" s="20"/>
      <c r="BN1152" s="20"/>
      <c r="BO1152" s="20"/>
      <c r="BP1152" s="20"/>
      <c r="BQ1152" s="20"/>
      <c r="BR1152" s="20"/>
      <c r="BS1152" s="20"/>
      <c r="BT1152" s="20"/>
      <c r="BU1152" s="20"/>
      <c r="BV1152" s="20"/>
      <c r="BW1152" s="20"/>
      <c r="BX1152" s="20"/>
      <c r="BY1152" s="20"/>
      <c r="BZ1152" s="20"/>
      <c r="CA1152" s="20"/>
      <c r="CB1152" s="20"/>
      <c r="CC1152" s="20"/>
      <c r="CD1152" s="20"/>
      <c r="CE1152" s="20"/>
      <c r="CF1152" s="20"/>
      <c r="CG1152" s="20"/>
      <c r="CH1152" s="20"/>
      <c r="CI1152" s="20"/>
      <c r="CJ1152" s="20"/>
      <c r="CK1152" s="20"/>
      <c r="CL1152" s="20"/>
      <c r="CM1152" s="20"/>
      <c r="CN1152" s="20"/>
      <c r="CO1152" s="20"/>
      <c r="CP1152" s="20"/>
      <c r="CQ1152" s="20"/>
      <c r="CR1152" s="20"/>
      <c r="CS1152" s="20"/>
      <c r="CT1152" s="20"/>
      <c r="CU1152" s="20"/>
      <c r="CV1152" s="20"/>
      <c r="CW1152" s="20"/>
      <c r="CX1152" s="20"/>
      <c r="CY1152" s="20"/>
      <c r="CZ1152" s="20"/>
      <c r="DA1152" s="20"/>
      <c r="DB1152" s="20"/>
      <c r="DC1152" s="20"/>
      <c r="DD1152" s="20"/>
      <c r="DE1152" s="20"/>
      <c r="DF1152" s="20"/>
      <c r="DG1152" s="20"/>
      <c r="DH1152" s="20"/>
      <c r="DI1152" s="20"/>
      <c r="DJ1152" s="20"/>
      <c r="DK1152" s="20"/>
      <c r="DL1152" s="20"/>
      <c r="DM1152" s="20"/>
      <c r="DN1152" s="20"/>
      <c r="DO1152" s="20"/>
      <c r="DP1152" s="20"/>
      <c r="DQ1152" s="20"/>
      <c r="DR1152" s="20"/>
      <c r="DS1152" s="20"/>
      <c r="DT1152" s="20"/>
      <c r="DU1152" s="20"/>
      <c r="DV1152" s="20"/>
      <c r="DW1152" s="20"/>
      <c r="DX1152" s="20"/>
      <c r="DY1152" s="20"/>
      <c r="DZ1152" s="20"/>
      <c r="EA1152" s="20"/>
      <c r="EB1152" s="20"/>
      <c r="EC1152" s="20"/>
      <c r="ED1152" s="20"/>
      <c r="EE1152" s="20"/>
      <c r="EF1152" s="20"/>
      <c r="EG1152" s="20"/>
      <c r="EH1152" s="20"/>
      <c r="EI1152" s="20"/>
      <c r="EJ1152" s="20"/>
      <c r="EK1152" s="20"/>
      <c r="EL1152" s="20"/>
      <c r="EM1152" s="20"/>
      <c r="EN1152" s="20"/>
      <c r="EO1152" s="20"/>
      <c r="EP1152" s="20"/>
      <c r="EQ1152" s="20"/>
      <c r="ER1152" s="20"/>
      <c r="ES1152" s="20"/>
      <c r="ET1152" s="20"/>
      <c r="EU1152" s="20"/>
      <c r="EV1152" s="20"/>
      <c r="EW1152" s="20"/>
      <c r="EX1152" s="20"/>
      <c r="EY1152" s="20"/>
      <c r="EZ1152" s="20"/>
      <c r="FA1152" s="20"/>
      <c r="FB1152" s="20"/>
      <c r="FC1152" s="20"/>
      <c r="FD1152" s="20"/>
      <c r="FE1152" s="20"/>
      <c r="FF1152" s="20"/>
      <c r="FG1152" s="20"/>
      <c r="FH1152" s="20"/>
      <c r="FI1152" s="20"/>
      <c r="FJ1152" s="20"/>
      <c r="FK1152" s="20"/>
      <c r="FL1152" s="20"/>
      <c r="FM1152" s="20"/>
      <c r="FN1152" s="20"/>
      <c r="FO1152" s="20"/>
      <c r="FP1152" s="20"/>
      <c r="FQ1152" s="20"/>
      <c r="FR1152" s="20"/>
      <c r="FS1152" s="20"/>
      <c r="FT1152" s="20"/>
      <c r="FU1152" s="20"/>
      <c r="FV1152" s="20"/>
      <c r="FW1152" s="20"/>
      <c r="FX1152" s="20"/>
      <c r="FY1152" s="20"/>
      <c r="FZ1152" s="20"/>
      <c r="GA1152" s="20"/>
      <c r="GB1152" s="20"/>
      <c r="GC1152" s="20"/>
      <c r="GD1152" s="20"/>
      <c r="GE1152" s="20"/>
      <c r="GF1152" s="20"/>
      <c r="GG1152" s="20"/>
      <c r="GH1152" s="20"/>
      <c r="GI1152" s="20"/>
      <c r="GJ1152" s="20"/>
      <c r="GK1152" s="20"/>
      <c r="GL1152" s="20"/>
      <c r="GM1152" s="20"/>
      <c r="GN1152" s="20"/>
      <c r="GO1152" s="20"/>
      <c r="GP1152" s="20"/>
      <c r="GQ1152" s="20"/>
      <c r="GR1152" s="20"/>
      <c r="GS1152" s="20"/>
      <c r="GT1152" s="20"/>
      <c r="GU1152" s="20"/>
      <c r="GV1152" s="20"/>
      <c r="GW1152" s="20"/>
      <c r="GX1152" s="20"/>
      <c r="GY1152" s="20"/>
      <c r="GZ1152" s="20"/>
      <c r="HA1152" s="20"/>
      <c r="HB1152" s="20"/>
      <c r="HC1152" s="20"/>
      <c r="HD1152" s="20"/>
      <c r="HE1152" s="20"/>
      <c r="HF1152" s="20"/>
      <c r="HG1152" s="20"/>
      <c r="HH1152" s="20"/>
      <c r="HI1152" s="20"/>
      <c r="HJ1152" s="20"/>
      <c r="HK1152" s="20"/>
      <c r="HL1152" s="20"/>
      <c r="HM1152" s="20"/>
      <c r="HN1152" s="20"/>
      <c r="HO1152" s="20"/>
      <c r="HP1152" s="20"/>
      <c r="HQ1152" s="20"/>
      <c r="HR1152" s="20"/>
      <c r="HS1152" s="20"/>
      <c r="HT1152" s="20"/>
      <c r="HU1152" s="20"/>
      <c r="HV1152" s="20"/>
      <c r="HW1152" s="20"/>
      <c r="HX1152" s="20"/>
      <c r="HY1152" s="20"/>
      <c r="HZ1152" s="20"/>
      <c r="IA1152" s="20"/>
      <c r="IB1152" s="20"/>
      <c r="IC1152" s="20"/>
      <c r="ID1152" s="20"/>
    </row>
    <row r="1153" spans="1:238" s="12" customFormat="1" x14ac:dyDescent="0.2">
      <c r="A1153" s="11">
        <f t="shared" si="19"/>
        <v>1145</v>
      </c>
      <c r="B1153" s="49" t="s">
        <v>2304</v>
      </c>
      <c r="C1153" s="38" t="s">
        <v>759</v>
      </c>
      <c r="D1153" s="72" t="s">
        <v>148</v>
      </c>
      <c r="E1153" s="70" t="s">
        <v>2303</v>
      </c>
      <c r="F1153" s="73" t="s">
        <v>1125</v>
      </c>
      <c r="G1153" s="74">
        <v>2756</v>
      </c>
      <c r="H1153" s="74">
        <v>5993</v>
      </c>
      <c r="I1153" s="75" t="s">
        <v>15</v>
      </c>
      <c r="J1153" s="75" t="s">
        <v>17</v>
      </c>
      <c r="K1153" s="53"/>
    </row>
    <row r="1154" spans="1:238" s="12" customFormat="1" x14ac:dyDescent="0.2">
      <c r="A1154" s="11">
        <f t="shared" si="19"/>
        <v>1146</v>
      </c>
      <c r="B1154" s="38" t="s">
        <v>235</v>
      </c>
      <c r="C1154" s="38" t="s">
        <v>759</v>
      </c>
      <c r="D1154" s="38" t="s">
        <v>148</v>
      </c>
      <c r="E1154" s="69" t="s">
        <v>2351</v>
      </c>
      <c r="F1154" s="58" t="s">
        <v>48</v>
      </c>
      <c r="G1154" s="39">
        <v>325</v>
      </c>
      <c r="H1154" s="39">
        <v>833</v>
      </c>
      <c r="I1154" s="65" t="s">
        <v>18</v>
      </c>
      <c r="J1154" s="57" t="s">
        <v>17</v>
      </c>
      <c r="K1154" s="36"/>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c r="HF1154" s="2"/>
      <c r="HG1154" s="2"/>
      <c r="HH1154" s="2"/>
      <c r="HI1154" s="2"/>
      <c r="HJ1154" s="2"/>
      <c r="HK1154" s="2"/>
      <c r="HL1154" s="2"/>
      <c r="HM1154" s="2"/>
      <c r="HN1154" s="2"/>
      <c r="HO1154" s="2"/>
      <c r="HP1154" s="2"/>
      <c r="HQ1154" s="2"/>
      <c r="HR1154" s="2"/>
      <c r="HS1154" s="2"/>
      <c r="HT1154" s="2"/>
      <c r="HU1154" s="2"/>
      <c r="HV1154" s="2"/>
      <c r="HW1154" s="2"/>
      <c r="HX1154" s="2"/>
      <c r="HY1154" s="2"/>
      <c r="HZ1154" s="2"/>
      <c r="IA1154" s="2"/>
      <c r="IB1154" s="2"/>
      <c r="IC1154" s="2"/>
      <c r="ID1154" s="2"/>
    </row>
    <row r="1155" spans="1:238" s="12" customFormat="1" x14ac:dyDescent="0.2">
      <c r="A1155" s="11">
        <f t="shared" si="19"/>
        <v>1147</v>
      </c>
      <c r="B1155" s="38" t="s">
        <v>2352</v>
      </c>
      <c r="C1155" s="38" t="s">
        <v>759</v>
      </c>
      <c r="D1155" s="55" t="s">
        <v>148</v>
      </c>
      <c r="E1155" s="69" t="s">
        <v>2351</v>
      </c>
      <c r="F1155" s="58" t="s">
        <v>45</v>
      </c>
      <c r="G1155" s="39">
        <v>1735</v>
      </c>
      <c r="H1155" s="39">
        <v>3739</v>
      </c>
      <c r="I1155" s="65" t="s">
        <v>18</v>
      </c>
      <c r="J1155" s="57" t="s">
        <v>17</v>
      </c>
      <c r="K1155" s="36"/>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c r="CK1155" s="2"/>
      <c r="CL1155" s="2"/>
      <c r="CM1155" s="2"/>
      <c r="CN1155" s="2"/>
      <c r="CO1155" s="2"/>
      <c r="CP1155" s="2"/>
      <c r="CQ1155" s="2"/>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c r="FD1155" s="2"/>
      <c r="FE1155" s="2"/>
      <c r="FF1155" s="2"/>
      <c r="FG1155" s="2"/>
      <c r="FH1155" s="2"/>
      <c r="FI1155" s="2"/>
      <c r="FJ1155" s="2"/>
      <c r="FK1155" s="2"/>
      <c r="FL1155" s="2"/>
      <c r="FM1155" s="2"/>
      <c r="FN1155" s="2"/>
      <c r="FO1155" s="2"/>
      <c r="FP1155" s="2"/>
      <c r="FQ1155" s="2"/>
      <c r="FR1155" s="2"/>
      <c r="FS1155" s="2"/>
      <c r="FT1155" s="2"/>
      <c r="FU1155" s="2"/>
      <c r="FV1155" s="2"/>
      <c r="FW1155" s="2"/>
      <c r="FX1155" s="2"/>
      <c r="FY1155" s="2"/>
      <c r="FZ1155" s="2"/>
      <c r="GA1155" s="2"/>
      <c r="GB1155" s="2"/>
      <c r="GC1155" s="2"/>
      <c r="GD1155" s="2"/>
      <c r="GE1155" s="2"/>
      <c r="GF1155" s="2"/>
      <c r="GG1155" s="2"/>
      <c r="GH1155" s="2"/>
      <c r="GI1155" s="2"/>
      <c r="GJ1155" s="2"/>
      <c r="GK1155" s="2"/>
      <c r="GL1155" s="2"/>
      <c r="GM1155" s="2"/>
      <c r="GN1155" s="2"/>
      <c r="GO1155" s="2"/>
      <c r="GP1155" s="2"/>
      <c r="GQ1155" s="2"/>
      <c r="GR1155" s="2"/>
      <c r="GS1155" s="2"/>
      <c r="GT1155" s="2"/>
      <c r="GU1155" s="2"/>
      <c r="GV1155" s="2"/>
      <c r="GW1155" s="2"/>
      <c r="GX1155" s="2"/>
      <c r="GY1155" s="2"/>
      <c r="GZ1155" s="2"/>
      <c r="HA1155" s="2"/>
      <c r="HB1155" s="2"/>
      <c r="HC1155" s="2"/>
      <c r="HD1155" s="2"/>
      <c r="HE1155" s="2"/>
      <c r="HF1155" s="2"/>
      <c r="HG1155" s="2"/>
      <c r="HH1155" s="2"/>
      <c r="HI1155" s="2"/>
      <c r="HJ1155" s="2"/>
      <c r="HK1155" s="2"/>
      <c r="HL1155" s="2"/>
      <c r="HM1155" s="2"/>
      <c r="HN1155" s="2"/>
      <c r="HO1155" s="2"/>
      <c r="HP1155" s="2"/>
      <c r="HQ1155" s="2"/>
      <c r="HR1155" s="2"/>
      <c r="HS1155" s="2"/>
      <c r="HT1155" s="2"/>
      <c r="HU1155" s="2"/>
      <c r="HV1155" s="2"/>
      <c r="HW1155" s="2"/>
      <c r="HX1155" s="2"/>
      <c r="HY1155" s="2"/>
      <c r="HZ1155" s="2"/>
      <c r="IA1155" s="2"/>
      <c r="IB1155" s="2"/>
      <c r="IC1155" s="2"/>
      <c r="ID1155" s="2"/>
    </row>
    <row r="1156" spans="1:238" s="12" customFormat="1" x14ac:dyDescent="0.2">
      <c r="A1156" s="11">
        <f t="shared" si="19"/>
        <v>1148</v>
      </c>
      <c r="B1156" s="38" t="s">
        <v>58</v>
      </c>
      <c r="C1156" s="38" t="s">
        <v>759</v>
      </c>
      <c r="D1156" s="55" t="s">
        <v>148</v>
      </c>
      <c r="E1156" s="69" t="s">
        <v>2354</v>
      </c>
      <c r="F1156" s="58" t="s">
        <v>23</v>
      </c>
      <c r="G1156" s="39">
        <v>1746</v>
      </c>
      <c r="H1156" s="39">
        <v>3515</v>
      </c>
      <c r="I1156" s="57" t="s">
        <v>15</v>
      </c>
      <c r="J1156" s="57" t="s">
        <v>17</v>
      </c>
      <c r="K1156" s="36"/>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c r="CK1156" s="2"/>
      <c r="CL1156" s="2"/>
      <c r="CM1156" s="2"/>
      <c r="CN1156" s="2"/>
      <c r="CO1156" s="2"/>
      <c r="CP1156" s="2"/>
      <c r="CQ1156" s="2"/>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c r="FD1156" s="2"/>
      <c r="FE1156" s="2"/>
      <c r="FF1156" s="2"/>
      <c r="FG1156" s="2"/>
      <c r="FH1156" s="2"/>
      <c r="FI1156" s="2"/>
      <c r="FJ1156" s="2"/>
      <c r="FK1156" s="2"/>
      <c r="FL1156" s="2"/>
      <c r="FM1156" s="2"/>
      <c r="FN1156" s="2"/>
      <c r="FO1156" s="2"/>
      <c r="FP1156" s="2"/>
      <c r="FQ1156" s="2"/>
      <c r="FR1156" s="2"/>
      <c r="FS1156" s="2"/>
      <c r="FT1156" s="2"/>
      <c r="FU1156" s="2"/>
      <c r="FV1156" s="2"/>
      <c r="FW1156" s="2"/>
      <c r="FX1156" s="2"/>
      <c r="FY1156" s="2"/>
      <c r="FZ1156" s="2"/>
      <c r="GA1156" s="2"/>
      <c r="GB1156" s="2"/>
      <c r="GC1156" s="2"/>
      <c r="GD1156" s="2"/>
      <c r="GE1156" s="2"/>
      <c r="GF1156" s="2"/>
      <c r="GG1156" s="2"/>
      <c r="GH1156" s="2"/>
      <c r="GI1156" s="2"/>
      <c r="GJ1156" s="2"/>
      <c r="GK1156" s="2"/>
      <c r="GL1156" s="2"/>
      <c r="GM1156" s="2"/>
      <c r="GN1156" s="2"/>
      <c r="GO1156" s="2"/>
      <c r="GP1156" s="2"/>
      <c r="GQ1156" s="2"/>
      <c r="GR1156" s="2"/>
      <c r="GS1156" s="2"/>
      <c r="GT1156" s="2"/>
      <c r="GU1156" s="2"/>
      <c r="GV1156" s="2"/>
      <c r="GW1156" s="2"/>
      <c r="GX1156" s="2"/>
      <c r="GY1156" s="2"/>
      <c r="GZ1156" s="2"/>
      <c r="HA1156" s="2"/>
      <c r="HB1156" s="2"/>
      <c r="HC1156" s="2"/>
      <c r="HD1156" s="2"/>
      <c r="HE1156" s="2"/>
      <c r="HF1156" s="2"/>
      <c r="HG1156" s="2"/>
      <c r="HH1156" s="2"/>
      <c r="HI1156" s="2"/>
      <c r="HJ1156" s="2"/>
      <c r="HK1156" s="2"/>
      <c r="HL1156" s="2"/>
      <c r="HM1156" s="2"/>
      <c r="HN1156" s="2"/>
      <c r="HO1156" s="2"/>
      <c r="HP1156" s="2"/>
      <c r="HQ1156" s="2"/>
      <c r="HR1156" s="2"/>
      <c r="HS1156" s="2"/>
      <c r="HT1156" s="2"/>
      <c r="HU1156" s="2"/>
      <c r="HV1156" s="2"/>
      <c r="HW1156" s="2"/>
      <c r="HX1156" s="2"/>
      <c r="HY1156" s="2"/>
      <c r="HZ1156" s="2"/>
      <c r="IA1156" s="2"/>
      <c r="IB1156" s="2"/>
      <c r="IC1156" s="2"/>
      <c r="ID1156" s="2"/>
    </row>
    <row r="1157" spans="1:238" s="12" customFormat="1" x14ac:dyDescent="0.2">
      <c r="A1157" s="11">
        <f t="shared" si="19"/>
        <v>1149</v>
      </c>
      <c r="B1157" s="38" t="s">
        <v>2358</v>
      </c>
      <c r="C1157" s="38" t="s">
        <v>759</v>
      </c>
      <c r="D1157" s="55" t="s">
        <v>148</v>
      </c>
      <c r="E1157" s="69" t="s">
        <v>2359</v>
      </c>
      <c r="F1157" s="58" t="s">
        <v>1494</v>
      </c>
      <c r="G1157" s="39">
        <v>2138</v>
      </c>
      <c r="H1157" s="39">
        <v>4539</v>
      </c>
      <c r="I1157" s="65" t="s">
        <v>18</v>
      </c>
      <c r="J1157" s="57" t="s">
        <v>17</v>
      </c>
      <c r="K1157" s="36"/>
    </row>
    <row r="1158" spans="1:238" s="12" customFormat="1" x14ac:dyDescent="0.2">
      <c r="A1158" s="11">
        <f t="shared" si="19"/>
        <v>1150</v>
      </c>
      <c r="B1158" s="38" t="s">
        <v>236</v>
      </c>
      <c r="C1158" s="38" t="s">
        <v>759</v>
      </c>
      <c r="D1158" s="55" t="s">
        <v>148</v>
      </c>
      <c r="E1158" s="69" t="s">
        <v>2359</v>
      </c>
      <c r="F1158" s="58" t="s">
        <v>63</v>
      </c>
      <c r="G1158" s="39">
        <v>3189</v>
      </c>
      <c r="H1158" s="39">
        <v>6160</v>
      </c>
      <c r="I1158" s="65" t="s">
        <v>18</v>
      </c>
      <c r="J1158" s="57" t="s">
        <v>17</v>
      </c>
      <c r="K1158" s="36"/>
    </row>
    <row r="1159" spans="1:238" s="12" customFormat="1" x14ac:dyDescent="0.2">
      <c r="A1159" s="11">
        <f t="shared" si="19"/>
        <v>1151</v>
      </c>
      <c r="B1159" s="38" t="s">
        <v>237</v>
      </c>
      <c r="C1159" s="38" t="s">
        <v>759</v>
      </c>
      <c r="D1159" s="55" t="s">
        <v>148</v>
      </c>
      <c r="E1159" s="69" t="s">
        <v>2359</v>
      </c>
      <c r="F1159" s="58" t="s">
        <v>65</v>
      </c>
      <c r="G1159" s="39">
        <v>1355</v>
      </c>
      <c r="H1159" s="39">
        <v>2847</v>
      </c>
      <c r="I1159" s="57" t="s">
        <v>15</v>
      </c>
      <c r="J1159" s="57" t="s">
        <v>17</v>
      </c>
      <c r="K1159" s="36"/>
    </row>
    <row r="1160" spans="1:238" s="12" customFormat="1" x14ac:dyDescent="0.2">
      <c r="A1160" s="11">
        <f t="shared" si="19"/>
        <v>1152</v>
      </c>
      <c r="B1160" s="38" t="s">
        <v>238</v>
      </c>
      <c r="C1160" s="38" t="s">
        <v>759</v>
      </c>
      <c r="D1160" s="55" t="s">
        <v>148</v>
      </c>
      <c r="E1160" s="69" t="s">
        <v>2360</v>
      </c>
      <c r="F1160" s="58" t="s">
        <v>71</v>
      </c>
      <c r="G1160" s="39">
        <v>1393</v>
      </c>
      <c r="H1160" s="39">
        <v>2961</v>
      </c>
      <c r="I1160" s="65" t="s">
        <v>18</v>
      </c>
      <c r="J1160" s="57" t="s">
        <v>17</v>
      </c>
      <c r="K1160" s="36"/>
    </row>
    <row r="1161" spans="1:238" s="12" customFormat="1" x14ac:dyDescent="0.2">
      <c r="A1161" s="11">
        <f t="shared" si="19"/>
        <v>1153</v>
      </c>
      <c r="B1161" s="38" t="s">
        <v>239</v>
      </c>
      <c r="C1161" s="32" t="s">
        <v>759</v>
      </c>
      <c r="D1161" s="55" t="s">
        <v>148</v>
      </c>
      <c r="E1161" s="69" t="s">
        <v>2365</v>
      </c>
      <c r="F1161" s="58" t="s">
        <v>96</v>
      </c>
      <c r="G1161" s="39">
        <v>429</v>
      </c>
      <c r="H1161" s="39">
        <v>603</v>
      </c>
      <c r="I1161" s="57" t="s">
        <v>15</v>
      </c>
      <c r="J1161" s="57" t="s">
        <v>17</v>
      </c>
      <c r="K1161" s="36"/>
    </row>
    <row r="1162" spans="1:238" s="12" customFormat="1" x14ac:dyDescent="0.2">
      <c r="A1162" s="11">
        <f t="shared" si="19"/>
        <v>1154</v>
      </c>
      <c r="B1162" s="38" t="s">
        <v>235</v>
      </c>
      <c r="C1162" s="32" t="s">
        <v>759</v>
      </c>
      <c r="D1162" s="55" t="s">
        <v>148</v>
      </c>
      <c r="E1162" s="69" t="s">
        <v>2365</v>
      </c>
      <c r="F1162" s="58" t="s">
        <v>48</v>
      </c>
      <c r="G1162" s="39">
        <v>324</v>
      </c>
      <c r="H1162" s="39">
        <v>832</v>
      </c>
      <c r="I1162" s="65" t="s">
        <v>18</v>
      </c>
      <c r="J1162" s="57" t="s">
        <v>17</v>
      </c>
      <c r="K1162" s="36"/>
    </row>
    <row r="1163" spans="1:238" s="12" customFormat="1" x14ac:dyDescent="0.2">
      <c r="A1163" s="11">
        <f t="shared" si="19"/>
        <v>1155</v>
      </c>
      <c r="B1163" s="38" t="s">
        <v>240</v>
      </c>
      <c r="C1163" s="32" t="s">
        <v>759</v>
      </c>
      <c r="D1163" s="55" t="s">
        <v>148</v>
      </c>
      <c r="E1163" s="69" t="s">
        <v>2365</v>
      </c>
      <c r="F1163" s="58" t="s">
        <v>868</v>
      </c>
      <c r="G1163" s="39">
        <v>775</v>
      </c>
      <c r="H1163" s="39">
        <v>2013</v>
      </c>
      <c r="I1163" s="65" t="s">
        <v>18</v>
      </c>
      <c r="J1163" s="57" t="s">
        <v>17</v>
      </c>
      <c r="K1163" s="36"/>
    </row>
    <row r="1164" spans="1:238" s="12" customFormat="1" x14ac:dyDescent="0.2">
      <c r="A1164" s="11">
        <f t="shared" si="19"/>
        <v>1156</v>
      </c>
      <c r="B1164" s="38" t="s">
        <v>241</v>
      </c>
      <c r="C1164" s="38" t="s">
        <v>759</v>
      </c>
      <c r="D1164" s="55" t="s">
        <v>148</v>
      </c>
      <c r="E1164" s="69" t="s">
        <v>242</v>
      </c>
      <c r="F1164" s="58" t="s">
        <v>51</v>
      </c>
      <c r="G1164" s="39">
        <v>1327</v>
      </c>
      <c r="H1164" s="39">
        <v>3119</v>
      </c>
      <c r="I1164" s="57" t="s">
        <v>15</v>
      </c>
      <c r="J1164" s="57" t="s">
        <v>17</v>
      </c>
      <c r="K1164" s="36" t="s">
        <v>180</v>
      </c>
    </row>
    <row r="1165" spans="1:238" x14ac:dyDescent="0.2">
      <c r="A1165" s="11">
        <f t="shared" si="19"/>
        <v>1157</v>
      </c>
      <c r="B1165" s="38" t="s">
        <v>243</v>
      </c>
      <c r="C1165" s="38" t="s">
        <v>759</v>
      </c>
      <c r="D1165" s="55" t="s">
        <v>148</v>
      </c>
      <c r="E1165" s="69" t="s">
        <v>242</v>
      </c>
      <c r="F1165" s="58" t="s">
        <v>1599</v>
      </c>
      <c r="G1165" s="39">
        <v>2027</v>
      </c>
      <c r="H1165" s="39">
        <v>4715</v>
      </c>
      <c r="I1165" s="65" t="s">
        <v>18</v>
      </c>
      <c r="J1165" s="57" t="s">
        <v>17</v>
      </c>
      <c r="K1165" s="36"/>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c r="AT1165" s="12"/>
      <c r="AU1165" s="12"/>
      <c r="AV1165" s="12"/>
      <c r="AW1165" s="12"/>
      <c r="AX1165" s="12"/>
      <c r="AY1165" s="12"/>
      <c r="AZ1165" s="12"/>
      <c r="BA1165" s="12"/>
      <c r="BB1165" s="12"/>
      <c r="BC1165" s="12"/>
      <c r="BD1165" s="12"/>
      <c r="BE1165" s="12"/>
      <c r="BF1165" s="12"/>
      <c r="BG1165" s="12"/>
      <c r="BH1165" s="12"/>
      <c r="BI1165" s="12"/>
      <c r="BJ1165" s="12"/>
      <c r="BK1165" s="12"/>
      <c r="BL1165" s="12"/>
      <c r="BM1165" s="12"/>
      <c r="BN1165" s="12"/>
      <c r="BO1165" s="12"/>
      <c r="BP1165" s="12"/>
      <c r="BQ1165" s="12"/>
      <c r="BR1165" s="12"/>
      <c r="BS1165" s="12"/>
      <c r="BT1165" s="12"/>
      <c r="BU1165" s="12"/>
      <c r="BV1165" s="12"/>
      <c r="BW1165" s="12"/>
      <c r="BX1165" s="12"/>
      <c r="BY1165" s="12"/>
      <c r="BZ1165" s="12"/>
      <c r="CA1165" s="12"/>
      <c r="CB1165" s="12"/>
      <c r="CC1165" s="12"/>
      <c r="CD1165" s="12"/>
      <c r="CE1165" s="12"/>
      <c r="CF1165" s="12"/>
      <c r="CG1165" s="12"/>
      <c r="CH1165" s="12"/>
      <c r="CI1165" s="12"/>
      <c r="CJ1165" s="12"/>
      <c r="CK1165" s="12"/>
      <c r="CL1165" s="12"/>
      <c r="CM1165" s="12"/>
      <c r="CN1165" s="12"/>
      <c r="CO1165" s="12"/>
      <c r="CP1165" s="12"/>
      <c r="CQ1165" s="12"/>
      <c r="CR1165" s="12"/>
      <c r="CS1165" s="12"/>
      <c r="CT1165" s="12"/>
      <c r="CU1165" s="12"/>
      <c r="CV1165" s="12"/>
      <c r="CW1165" s="12"/>
      <c r="CX1165" s="12"/>
      <c r="CY1165" s="12"/>
      <c r="CZ1165" s="12"/>
      <c r="DA1165" s="12"/>
      <c r="DB1165" s="12"/>
      <c r="DC1165" s="12"/>
      <c r="DD1165" s="12"/>
      <c r="DE1165" s="12"/>
      <c r="DF1165" s="12"/>
      <c r="DG1165" s="12"/>
      <c r="DH1165" s="12"/>
      <c r="DI1165" s="12"/>
      <c r="DJ1165" s="12"/>
      <c r="DK1165" s="12"/>
      <c r="DL1165" s="12"/>
      <c r="DM1165" s="12"/>
      <c r="DN1165" s="12"/>
      <c r="DO1165" s="12"/>
      <c r="DP1165" s="12"/>
      <c r="DQ1165" s="12"/>
      <c r="DR1165" s="12"/>
      <c r="DS1165" s="12"/>
      <c r="DT1165" s="12"/>
      <c r="DU1165" s="12"/>
      <c r="DV1165" s="12"/>
      <c r="DW1165" s="12"/>
      <c r="DX1165" s="12"/>
      <c r="DY1165" s="12"/>
      <c r="DZ1165" s="12"/>
      <c r="EA1165" s="12"/>
      <c r="EB1165" s="12"/>
      <c r="EC1165" s="12"/>
      <c r="ED1165" s="12"/>
      <c r="EE1165" s="12"/>
      <c r="EF1165" s="12"/>
      <c r="EG1165" s="12"/>
      <c r="EH1165" s="12"/>
      <c r="EI1165" s="12"/>
      <c r="EJ1165" s="12"/>
      <c r="EK1165" s="12"/>
      <c r="EL1165" s="12"/>
      <c r="EM1165" s="12"/>
      <c r="EN1165" s="12"/>
      <c r="EO1165" s="12"/>
      <c r="EP1165" s="12"/>
      <c r="EQ1165" s="12"/>
      <c r="ER1165" s="12"/>
      <c r="ES1165" s="12"/>
      <c r="ET1165" s="12"/>
      <c r="EU1165" s="12"/>
      <c r="EV1165" s="12"/>
      <c r="EW1165" s="12"/>
      <c r="EX1165" s="12"/>
      <c r="EY1165" s="12"/>
      <c r="EZ1165" s="12"/>
      <c r="FA1165" s="12"/>
      <c r="FB1165" s="12"/>
      <c r="FC1165" s="12"/>
      <c r="FD1165" s="12"/>
      <c r="FE1165" s="12"/>
      <c r="FF1165" s="12"/>
      <c r="FG1165" s="12"/>
      <c r="FH1165" s="12"/>
      <c r="FI1165" s="12"/>
      <c r="FJ1165" s="12"/>
      <c r="FK1165" s="12"/>
      <c r="FL1165" s="12"/>
      <c r="FM1165" s="12"/>
      <c r="FN1165" s="12"/>
      <c r="FO1165" s="12"/>
      <c r="FP1165" s="12"/>
      <c r="FQ1165" s="12"/>
      <c r="FR1165" s="12"/>
      <c r="FS1165" s="12"/>
      <c r="FT1165" s="12"/>
      <c r="FU1165" s="12"/>
      <c r="FV1165" s="12"/>
      <c r="FW1165" s="12"/>
      <c r="FX1165" s="12"/>
      <c r="FY1165" s="12"/>
      <c r="FZ1165" s="12"/>
      <c r="GA1165" s="12"/>
      <c r="GB1165" s="12"/>
      <c r="GC1165" s="12"/>
      <c r="GD1165" s="12"/>
      <c r="GE1165" s="12"/>
      <c r="GF1165" s="12"/>
      <c r="GG1165" s="12"/>
      <c r="GH1165" s="12"/>
      <c r="GI1165" s="12"/>
      <c r="GJ1165" s="12"/>
      <c r="GK1165" s="12"/>
      <c r="GL1165" s="12"/>
      <c r="GM1165" s="12"/>
      <c r="GN1165" s="12"/>
      <c r="GO1165" s="12"/>
      <c r="GP1165" s="12"/>
      <c r="GQ1165" s="12"/>
      <c r="GR1165" s="12"/>
      <c r="GS1165" s="12"/>
      <c r="GT1165" s="12"/>
      <c r="GU1165" s="12"/>
      <c r="GV1165" s="12"/>
      <c r="GW1165" s="12"/>
      <c r="GX1165" s="12"/>
      <c r="GY1165" s="12"/>
      <c r="GZ1165" s="12"/>
      <c r="HA1165" s="12"/>
      <c r="HB1165" s="12"/>
      <c r="HC1165" s="12"/>
      <c r="HD1165" s="12"/>
      <c r="HE1165" s="12"/>
      <c r="HF1165" s="12"/>
      <c r="HG1165" s="12"/>
      <c r="HH1165" s="12"/>
      <c r="HI1165" s="12"/>
      <c r="HJ1165" s="12"/>
      <c r="HK1165" s="12"/>
      <c r="HL1165" s="12"/>
      <c r="HM1165" s="12"/>
      <c r="HN1165" s="12"/>
      <c r="HO1165" s="12"/>
      <c r="HP1165" s="12"/>
      <c r="HQ1165" s="12"/>
      <c r="HR1165" s="12"/>
      <c r="HS1165" s="12"/>
      <c r="HT1165" s="12"/>
      <c r="HU1165" s="12"/>
      <c r="HV1165" s="12"/>
      <c r="HW1165" s="12"/>
      <c r="HX1165" s="12"/>
      <c r="HY1165" s="12"/>
      <c r="HZ1165" s="12"/>
      <c r="IA1165" s="12"/>
      <c r="IB1165" s="12"/>
      <c r="IC1165" s="12"/>
      <c r="ID1165" s="12"/>
    </row>
    <row r="1166" spans="1:238" x14ac:dyDescent="0.2">
      <c r="A1166" s="11">
        <f t="shared" si="19"/>
        <v>1158</v>
      </c>
      <c r="B1166" s="38" t="s">
        <v>244</v>
      </c>
      <c r="C1166" s="55" t="s">
        <v>759</v>
      </c>
      <c r="D1166" s="55" t="s">
        <v>148</v>
      </c>
      <c r="E1166" s="69" t="s">
        <v>2370</v>
      </c>
      <c r="F1166" s="58" t="s">
        <v>108</v>
      </c>
      <c r="G1166" s="39">
        <v>2322</v>
      </c>
      <c r="H1166" s="39">
        <v>4801</v>
      </c>
      <c r="I1166" s="57" t="s">
        <v>15</v>
      </c>
      <c r="J1166" s="57" t="s">
        <v>17</v>
      </c>
      <c r="K1166" s="36"/>
    </row>
    <row r="1167" spans="1:238" x14ac:dyDescent="0.2">
      <c r="A1167" s="11">
        <f t="shared" si="19"/>
        <v>1159</v>
      </c>
      <c r="B1167" s="38" t="s">
        <v>147</v>
      </c>
      <c r="C1167" s="38" t="s">
        <v>759</v>
      </c>
      <c r="D1167" s="55" t="s">
        <v>148</v>
      </c>
      <c r="E1167" s="69" t="s">
        <v>2378</v>
      </c>
      <c r="F1167" s="58" t="s">
        <v>149</v>
      </c>
      <c r="G1167" s="39">
        <v>2622</v>
      </c>
      <c r="H1167" s="39">
        <v>6304</v>
      </c>
      <c r="I1167" s="57" t="s">
        <v>15</v>
      </c>
      <c r="J1167" s="57" t="s">
        <v>17</v>
      </c>
      <c r="K1167" s="36" t="s">
        <v>181</v>
      </c>
    </row>
    <row r="1168" spans="1:238" x14ac:dyDescent="0.2">
      <c r="A1168" s="11">
        <f t="shared" si="19"/>
        <v>1160</v>
      </c>
      <c r="B1168" s="32" t="s">
        <v>245</v>
      </c>
      <c r="C1168" s="32" t="s">
        <v>759</v>
      </c>
      <c r="D1168" s="32" t="s">
        <v>148</v>
      </c>
      <c r="E1168" s="68" t="s">
        <v>2385</v>
      </c>
      <c r="F1168" s="33" t="s">
        <v>74</v>
      </c>
      <c r="G1168" s="34">
        <v>1572</v>
      </c>
      <c r="H1168" s="34">
        <v>3332</v>
      </c>
      <c r="I1168" s="37" t="s">
        <v>15</v>
      </c>
      <c r="J1168" s="35" t="s">
        <v>17</v>
      </c>
      <c r="K1168" s="36" t="s">
        <v>181</v>
      </c>
    </row>
    <row r="1169" spans="1:238" x14ac:dyDescent="0.2">
      <c r="A1169" s="11">
        <f t="shared" si="19"/>
        <v>1161</v>
      </c>
      <c r="B1169" s="32" t="s">
        <v>246</v>
      </c>
      <c r="C1169" s="32" t="s">
        <v>759</v>
      </c>
      <c r="D1169" s="32" t="s">
        <v>148</v>
      </c>
      <c r="E1169" s="68" t="s">
        <v>2385</v>
      </c>
      <c r="F1169" s="33" t="s">
        <v>177</v>
      </c>
      <c r="G1169" s="34">
        <v>1256</v>
      </c>
      <c r="H1169" s="34">
        <v>2336</v>
      </c>
      <c r="I1169" s="57" t="s">
        <v>18</v>
      </c>
      <c r="J1169" s="35" t="s">
        <v>17</v>
      </c>
      <c r="K1169" s="36" t="s">
        <v>181</v>
      </c>
    </row>
    <row r="1170" spans="1:238" x14ac:dyDescent="0.2">
      <c r="A1170" s="11">
        <f t="shared" si="19"/>
        <v>1162</v>
      </c>
      <c r="B1170" s="32" t="s">
        <v>247</v>
      </c>
      <c r="C1170" s="32" t="s">
        <v>759</v>
      </c>
      <c r="D1170" s="32" t="s">
        <v>148</v>
      </c>
      <c r="E1170" s="68" t="s">
        <v>2385</v>
      </c>
      <c r="F1170" s="33" t="s">
        <v>166</v>
      </c>
      <c r="G1170" s="34">
        <v>481</v>
      </c>
      <c r="H1170" s="34">
        <v>934</v>
      </c>
      <c r="I1170" s="57" t="s">
        <v>18</v>
      </c>
      <c r="J1170" s="35" t="s">
        <v>17</v>
      </c>
      <c r="K1170" s="36" t="s">
        <v>182</v>
      </c>
    </row>
    <row r="1171" spans="1:238" x14ac:dyDescent="0.2">
      <c r="A1171" s="11">
        <f t="shared" si="19"/>
        <v>1163</v>
      </c>
      <c r="B1171" s="32" t="s">
        <v>248</v>
      </c>
      <c r="C1171" s="32" t="s">
        <v>759</v>
      </c>
      <c r="D1171" s="32" t="s">
        <v>148</v>
      </c>
      <c r="E1171" s="68" t="s">
        <v>2385</v>
      </c>
      <c r="F1171" s="33" t="s">
        <v>48</v>
      </c>
      <c r="G1171" s="34">
        <v>1501</v>
      </c>
      <c r="H1171" s="34">
        <v>3561</v>
      </c>
      <c r="I1171" s="57" t="s">
        <v>18</v>
      </c>
      <c r="J1171" s="35" t="s">
        <v>17</v>
      </c>
      <c r="K1171" s="36" t="s">
        <v>182</v>
      </c>
    </row>
    <row r="1172" spans="1:238" x14ac:dyDescent="0.2">
      <c r="A1172" s="11">
        <f t="shared" si="19"/>
        <v>1164</v>
      </c>
      <c r="B1172" s="32" t="s">
        <v>187</v>
      </c>
      <c r="C1172" s="32" t="s">
        <v>759</v>
      </c>
      <c r="D1172" s="32" t="s">
        <v>148</v>
      </c>
      <c r="E1172" s="68" t="s">
        <v>2398</v>
      </c>
      <c r="F1172" s="33" t="s">
        <v>83</v>
      </c>
      <c r="G1172" s="34">
        <v>2313</v>
      </c>
      <c r="H1172" s="34">
        <v>5547</v>
      </c>
      <c r="I1172" s="37" t="s">
        <v>15</v>
      </c>
      <c r="J1172" s="35" t="s">
        <v>17</v>
      </c>
      <c r="K1172" s="36" t="s">
        <v>181</v>
      </c>
    </row>
    <row r="1173" spans="1:238" x14ac:dyDescent="0.2">
      <c r="A1173" s="11">
        <f t="shared" si="19"/>
        <v>1165</v>
      </c>
      <c r="B1173" s="32" t="s">
        <v>188</v>
      </c>
      <c r="C1173" s="32" t="s">
        <v>759</v>
      </c>
      <c r="D1173" s="32" t="s">
        <v>148</v>
      </c>
      <c r="E1173" s="68" t="s">
        <v>2398</v>
      </c>
      <c r="F1173" s="33" t="s">
        <v>777</v>
      </c>
      <c r="G1173" s="34">
        <v>3648</v>
      </c>
      <c r="H1173" s="34">
        <v>7341</v>
      </c>
      <c r="I1173" s="57" t="s">
        <v>127</v>
      </c>
      <c r="J1173" s="35" t="s">
        <v>17</v>
      </c>
      <c r="K1173" s="36" t="s">
        <v>181</v>
      </c>
    </row>
    <row r="1174" spans="1:238" x14ac:dyDescent="0.2">
      <c r="A1174" s="11">
        <f t="shared" si="19"/>
        <v>1166</v>
      </c>
      <c r="B1174" s="32" t="s">
        <v>2401</v>
      </c>
      <c r="C1174" s="32" t="s">
        <v>759</v>
      </c>
      <c r="D1174" s="32" t="s">
        <v>148</v>
      </c>
      <c r="E1174" s="68" t="s">
        <v>190</v>
      </c>
      <c r="F1174" s="33" t="s">
        <v>191</v>
      </c>
      <c r="G1174" s="34">
        <v>3013</v>
      </c>
      <c r="H1174" s="34">
        <v>6477</v>
      </c>
      <c r="I1174" s="57" t="s">
        <v>18</v>
      </c>
      <c r="J1174" s="35" t="s">
        <v>17</v>
      </c>
      <c r="K1174" s="36" t="s">
        <v>181</v>
      </c>
    </row>
    <row r="1175" spans="1:238" s="12" customFormat="1" x14ac:dyDescent="0.2">
      <c r="A1175" s="11">
        <f t="shared" si="19"/>
        <v>1167</v>
      </c>
      <c r="B1175" s="32" t="s">
        <v>249</v>
      </c>
      <c r="C1175" s="32" t="s">
        <v>759</v>
      </c>
      <c r="D1175" s="32" t="s">
        <v>148</v>
      </c>
      <c r="E1175" s="68" t="s">
        <v>2404</v>
      </c>
      <c r="F1175" s="33" t="s">
        <v>250</v>
      </c>
      <c r="G1175" s="34">
        <v>1318</v>
      </c>
      <c r="H1175" s="34">
        <v>2534</v>
      </c>
      <c r="I1175" s="37" t="s">
        <v>127</v>
      </c>
      <c r="J1175" s="35" t="s">
        <v>17</v>
      </c>
      <c r="K1175" s="36"/>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c r="HF1175" s="2"/>
      <c r="HG1175" s="2"/>
      <c r="HH1175" s="2"/>
      <c r="HI1175" s="2"/>
      <c r="HJ1175" s="2"/>
      <c r="HK1175" s="2"/>
      <c r="HL1175" s="2"/>
      <c r="HM1175" s="2"/>
      <c r="HN1175" s="2"/>
      <c r="HO1175" s="2"/>
      <c r="HP1175" s="2"/>
      <c r="HQ1175" s="2"/>
      <c r="HR1175" s="2"/>
      <c r="HS1175" s="2"/>
      <c r="HT1175" s="2"/>
      <c r="HU1175" s="2"/>
      <c r="HV1175" s="2"/>
      <c r="HW1175" s="2"/>
      <c r="HX1175" s="2"/>
      <c r="HY1175" s="2"/>
      <c r="HZ1175" s="2"/>
      <c r="IA1175" s="2"/>
      <c r="IB1175" s="2"/>
      <c r="IC1175" s="2"/>
      <c r="ID1175" s="2"/>
    </row>
    <row r="1176" spans="1:238" x14ac:dyDescent="0.2">
      <c r="A1176" s="11">
        <f t="shared" si="19"/>
        <v>1168</v>
      </c>
      <c r="B1176" s="32" t="s">
        <v>1188</v>
      </c>
      <c r="C1176" s="32" t="s">
        <v>759</v>
      </c>
      <c r="D1176" s="32" t="s">
        <v>148</v>
      </c>
      <c r="E1176" s="68" t="s">
        <v>2404</v>
      </c>
      <c r="F1176" s="33" t="s">
        <v>155</v>
      </c>
      <c r="G1176" s="34">
        <v>1776</v>
      </c>
      <c r="H1176" s="34">
        <v>4120</v>
      </c>
      <c r="I1176" s="37" t="s">
        <v>19</v>
      </c>
      <c r="J1176" s="35" t="s">
        <v>17</v>
      </c>
      <c r="K1176" s="36" t="s">
        <v>181</v>
      </c>
    </row>
    <row r="1177" spans="1:238" x14ac:dyDescent="0.2">
      <c r="A1177" s="11">
        <f t="shared" si="19"/>
        <v>1169</v>
      </c>
      <c r="B1177" s="32" t="s">
        <v>251</v>
      </c>
      <c r="C1177" s="32" t="s">
        <v>759</v>
      </c>
      <c r="D1177" s="32" t="s">
        <v>148</v>
      </c>
      <c r="E1177" s="68" t="s">
        <v>2404</v>
      </c>
      <c r="F1177" s="33" t="s">
        <v>83</v>
      </c>
      <c r="G1177" s="34">
        <v>16</v>
      </c>
      <c r="H1177" s="34">
        <v>27</v>
      </c>
      <c r="I1177" s="37" t="s">
        <v>902</v>
      </c>
      <c r="J1177" s="35" t="s">
        <v>17</v>
      </c>
      <c r="K1177" s="36"/>
    </row>
    <row r="1178" spans="1:238" x14ac:dyDescent="0.2">
      <c r="A1178" s="11">
        <f t="shared" si="19"/>
        <v>1170</v>
      </c>
      <c r="B1178" s="32" t="s">
        <v>677</v>
      </c>
      <c r="C1178" s="32" t="s">
        <v>759</v>
      </c>
      <c r="D1178" s="32" t="s">
        <v>148</v>
      </c>
      <c r="E1178" s="68" t="s">
        <v>2408</v>
      </c>
      <c r="F1178" s="33" t="s">
        <v>23</v>
      </c>
      <c r="G1178" s="34">
        <v>789</v>
      </c>
      <c r="H1178" s="34">
        <v>2015</v>
      </c>
      <c r="I1178" s="37" t="s">
        <v>18</v>
      </c>
      <c r="J1178" s="35" t="s">
        <v>17</v>
      </c>
      <c r="K1178" s="36" t="s">
        <v>181</v>
      </c>
    </row>
    <row r="1179" spans="1:238" x14ac:dyDescent="0.2">
      <c r="A1179" s="11">
        <f t="shared" si="19"/>
        <v>1171</v>
      </c>
      <c r="B1179" s="32" t="s">
        <v>1191</v>
      </c>
      <c r="C1179" s="32" t="s">
        <v>759</v>
      </c>
      <c r="D1179" s="32" t="s">
        <v>148</v>
      </c>
      <c r="E1179" s="68">
        <v>2021.01</v>
      </c>
      <c r="F1179" s="33" t="s">
        <v>73</v>
      </c>
      <c r="G1179" s="34">
        <v>2394</v>
      </c>
      <c r="H1179" s="34">
        <v>5255</v>
      </c>
      <c r="I1179" s="37" t="s">
        <v>127</v>
      </c>
      <c r="J1179" s="35" t="s">
        <v>17</v>
      </c>
      <c r="K1179" s="36" t="s">
        <v>181</v>
      </c>
    </row>
    <row r="1180" spans="1:238" x14ac:dyDescent="0.2">
      <c r="A1180" s="11">
        <f t="shared" ref="A1180:A1247" si="20">ROW()-8</f>
        <v>1172</v>
      </c>
      <c r="B1180" s="32" t="s">
        <v>685</v>
      </c>
      <c r="C1180" s="32" t="s">
        <v>759</v>
      </c>
      <c r="D1180" s="32" t="s">
        <v>148</v>
      </c>
      <c r="E1180" s="68">
        <v>2021.01</v>
      </c>
      <c r="F1180" s="33" t="s">
        <v>25</v>
      </c>
      <c r="G1180" s="34">
        <v>1173</v>
      </c>
      <c r="H1180" s="34">
        <v>2543</v>
      </c>
      <c r="I1180" s="37" t="s">
        <v>15</v>
      </c>
      <c r="J1180" s="35" t="s">
        <v>17</v>
      </c>
      <c r="K1180" s="36" t="s">
        <v>181</v>
      </c>
    </row>
    <row r="1181" spans="1:238" x14ac:dyDescent="0.2">
      <c r="A1181" s="11">
        <f t="shared" si="20"/>
        <v>1173</v>
      </c>
      <c r="B1181" s="32" t="s">
        <v>686</v>
      </c>
      <c r="C1181" s="32" t="s">
        <v>759</v>
      </c>
      <c r="D1181" s="32" t="s">
        <v>148</v>
      </c>
      <c r="E1181" s="68">
        <v>2021.01</v>
      </c>
      <c r="F1181" s="33" t="s">
        <v>64</v>
      </c>
      <c r="G1181" s="34">
        <v>916</v>
      </c>
      <c r="H1181" s="34">
        <v>1796</v>
      </c>
      <c r="I1181" s="37" t="s">
        <v>15</v>
      </c>
      <c r="J1181" s="35" t="s">
        <v>17</v>
      </c>
      <c r="K1181" s="36" t="s">
        <v>181</v>
      </c>
    </row>
    <row r="1182" spans="1:238" x14ac:dyDescent="0.2">
      <c r="A1182" s="11">
        <f t="shared" si="20"/>
        <v>1174</v>
      </c>
      <c r="B1182" s="32" t="s">
        <v>696</v>
      </c>
      <c r="C1182" s="32" t="s">
        <v>759</v>
      </c>
      <c r="D1182" s="32" t="s">
        <v>148</v>
      </c>
      <c r="E1182" s="68">
        <v>2021.02</v>
      </c>
      <c r="F1182" s="33" t="s">
        <v>149</v>
      </c>
      <c r="G1182" s="34">
        <v>2702</v>
      </c>
      <c r="H1182" s="34">
        <v>4995</v>
      </c>
      <c r="I1182" s="37" t="s">
        <v>15</v>
      </c>
      <c r="J1182" s="35" t="s">
        <v>17</v>
      </c>
      <c r="K1182" s="36" t="s">
        <v>181</v>
      </c>
    </row>
    <row r="1183" spans="1:238" x14ac:dyDescent="0.2">
      <c r="A1183" s="11">
        <f t="shared" si="20"/>
        <v>1175</v>
      </c>
      <c r="B1183" s="32" t="s">
        <v>1192</v>
      </c>
      <c r="C1183" s="32" t="s">
        <v>759</v>
      </c>
      <c r="D1183" s="32" t="s">
        <v>148</v>
      </c>
      <c r="E1183" s="68">
        <v>2021.02</v>
      </c>
      <c r="F1183" s="33" t="s">
        <v>166</v>
      </c>
      <c r="G1183" s="34">
        <v>940</v>
      </c>
      <c r="H1183" s="34">
        <v>1338</v>
      </c>
      <c r="I1183" s="37" t="s">
        <v>15</v>
      </c>
      <c r="J1183" s="35" t="s">
        <v>17</v>
      </c>
      <c r="K1183" s="36" t="s">
        <v>182</v>
      </c>
    </row>
    <row r="1184" spans="1:238" x14ac:dyDescent="0.2">
      <c r="A1184" s="11">
        <f t="shared" si="20"/>
        <v>1176</v>
      </c>
      <c r="B1184" s="32" t="s">
        <v>1193</v>
      </c>
      <c r="C1184" s="32" t="s">
        <v>759</v>
      </c>
      <c r="D1184" s="32" t="s">
        <v>148</v>
      </c>
      <c r="E1184" s="68">
        <v>2021.02</v>
      </c>
      <c r="F1184" s="33" t="s">
        <v>2413</v>
      </c>
      <c r="G1184" s="34">
        <v>483</v>
      </c>
      <c r="H1184" s="34">
        <v>1091</v>
      </c>
      <c r="I1184" s="37" t="s">
        <v>15</v>
      </c>
      <c r="J1184" s="35" t="s">
        <v>17</v>
      </c>
      <c r="K1184" s="36"/>
    </row>
    <row r="1185" spans="1:238" x14ac:dyDescent="0.2">
      <c r="A1185" s="11">
        <f t="shared" si="20"/>
        <v>1177</v>
      </c>
      <c r="B1185" s="32" t="s">
        <v>1195</v>
      </c>
      <c r="C1185" s="32" t="s">
        <v>759</v>
      </c>
      <c r="D1185" s="32" t="s">
        <v>148</v>
      </c>
      <c r="E1185" s="68">
        <v>2021.03</v>
      </c>
      <c r="F1185" s="33" t="s">
        <v>913</v>
      </c>
      <c r="G1185" s="34">
        <v>1445</v>
      </c>
      <c r="H1185" s="34">
        <v>4492</v>
      </c>
      <c r="I1185" s="37" t="s">
        <v>18</v>
      </c>
      <c r="J1185" s="35" t="s">
        <v>17</v>
      </c>
      <c r="K1185" s="36" t="s">
        <v>181</v>
      </c>
    </row>
    <row r="1186" spans="1:238" x14ac:dyDescent="0.2">
      <c r="A1186" s="11">
        <f t="shared" si="20"/>
        <v>1178</v>
      </c>
      <c r="B1186" s="32" t="s">
        <v>1196</v>
      </c>
      <c r="C1186" s="32" t="s">
        <v>759</v>
      </c>
      <c r="D1186" s="32" t="s">
        <v>148</v>
      </c>
      <c r="E1186" s="68">
        <v>2021.03</v>
      </c>
      <c r="F1186" s="33" t="s">
        <v>552</v>
      </c>
      <c r="G1186" s="34">
        <v>598</v>
      </c>
      <c r="H1186" s="34">
        <v>1494</v>
      </c>
      <c r="I1186" s="37" t="s">
        <v>15</v>
      </c>
      <c r="J1186" s="35" t="s">
        <v>17</v>
      </c>
      <c r="K1186" s="36"/>
    </row>
    <row r="1187" spans="1:238" x14ac:dyDescent="0.2">
      <c r="A1187" s="11">
        <f t="shared" si="20"/>
        <v>1179</v>
      </c>
      <c r="B1187" s="32" t="s">
        <v>728</v>
      </c>
      <c r="C1187" s="32" t="s">
        <v>759</v>
      </c>
      <c r="D1187" s="32" t="s">
        <v>148</v>
      </c>
      <c r="E1187" s="68">
        <v>2021.05</v>
      </c>
      <c r="F1187" s="33" t="s">
        <v>71</v>
      </c>
      <c r="G1187" s="34">
        <v>449</v>
      </c>
      <c r="H1187" s="34">
        <v>875</v>
      </c>
      <c r="I1187" s="37" t="s">
        <v>15</v>
      </c>
      <c r="J1187" s="35" t="s">
        <v>17</v>
      </c>
      <c r="K1187" s="36"/>
    </row>
    <row r="1188" spans="1:238" x14ac:dyDescent="0.2">
      <c r="A1188" s="11">
        <f t="shared" si="20"/>
        <v>1180</v>
      </c>
      <c r="B1188" s="32" t="s">
        <v>740</v>
      </c>
      <c r="C1188" s="32" t="s">
        <v>759</v>
      </c>
      <c r="D1188" s="32" t="s">
        <v>148</v>
      </c>
      <c r="E1188" s="68">
        <v>2021.06</v>
      </c>
      <c r="F1188" s="33" t="s">
        <v>32</v>
      </c>
      <c r="G1188" s="34">
        <v>1972</v>
      </c>
      <c r="H1188" s="34">
        <v>3981</v>
      </c>
      <c r="I1188" s="37" t="s">
        <v>127</v>
      </c>
      <c r="J1188" s="35" t="s">
        <v>17</v>
      </c>
      <c r="K1188" s="36" t="s">
        <v>181</v>
      </c>
    </row>
    <row r="1189" spans="1:238" x14ac:dyDescent="0.2">
      <c r="A1189" s="11">
        <f t="shared" si="20"/>
        <v>1181</v>
      </c>
      <c r="B1189" s="32" t="s">
        <v>741</v>
      </c>
      <c r="C1189" s="32" t="s">
        <v>759</v>
      </c>
      <c r="D1189" s="32" t="s">
        <v>148</v>
      </c>
      <c r="E1189" s="68">
        <v>2021.06</v>
      </c>
      <c r="F1189" s="33" t="s">
        <v>917</v>
      </c>
      <c r="G1189" s="34">
        <v>1310</v>
      </c>
      <c r="H1189" s="34">
        <v>3190</v>
      </c>
      <c r="I1189" s="37" t="s">
        <v>19</v>
      </c>
      <c r="J1189" s="35" t="s">
        <v>17</v>
      </c>
      <c r="K1189" s="36"/>
    </row>
    <row r="1190" spans="1:238" x14ac:dyDescent="0.2">
      <c r="A1190" s="11">
        <f t="shared" si="20"/>
        <v>1182</v>
      </c>
      <c r="B1190" s="32" t="s">
        <v>758</v>
      </c>
      <c r="C1190" s="32" t="s">
        <v>759</v>
      </c>
      <c r="D1190" s="32" t="s">
        <v>148</v>
      </c>
      <c r="E1190" s="68">
        <v>2021.07</v>
      </c>
      <c r="F1190" s="33" t="s">
        <v>990</v>
      </c>
      <c r="G1190" s="34">
        <v>2253</v>
      </c>
      <c r="H1190" s="34">
        <v>5616</v>
      </c>
      <c r="I1190" s="37" t="s">
        <v>127</v>
      </c>
      <c r="J1190" s="35" t="s">
        <v>17</v>
      </c>
      <c r="K1190" s="36"/>
    </row>
    <row r="1191" spans="1:238" x14ac:dyDescent="0.2">
      <c r="A1191" s="11">
        <f t="shared" si="20"/>
        <v>1183</v>
      </c>
      <c r="B1191" s="32" t="s">
        <v>773</v>
      </c>
      <c r="C1191" s="32" t="s">
        <v>759</v>
      </c>
      <c r="D1191" s="32" t="s">
        <v>148</v>
      </c>
      <c r="E1191" s="68">
        <v>2021.08</v>
      </c>
      <c r="F1191" s="33" t="s">
        <v>2413</v>
      </c>
      <c r="G1191" s="34">
        <v>706</v>
      </c>
      <c r="H1191" s="34">
        <v>1469</v>
      </c>
      <c r="I1191" s="37" t="s">
        <v>15</v>
      </c>
      <c r="J1191" s="35" t="s">
        <v>17</v>
      </c>
      <c r="K1191" s="36"/>
    </row>
    <row r="1192" spans="1:238" x14ac:dyDescent="0.2">
      <c r="A1192" s="11">
        <f t="shared" si="20"/>
        <v>1184</v>
      </c>
      <c r="B1192" s="32" t="s">
        <v>774</v>
      </c>
      <c r="C1192" s="32" t="s">
        <v>759</v>
      </c>
      <c r="D1192" s="32" t="s">
        <v>148</v>
      </c>
      <c r="E1192" s="68">
        <v>2021.08</v>
      </c>
      <c r="F1192" s="33" t="s">
        <v>2426</v>
      </c>
      <c r="G1192" s="34">
        <v>1053</v>
      </c>
      <c r="H1192" s="34">
        <v>2355</v>
      </c>
      <c r="I1192" s="37" t="s">
        <v>127</v>
      </c>
      <c r="J1192" s="35" t="s">
        <v>17</v>
      </c>
      <c r="K1192" s="36"/>
    </row>
    <row r="1193" spans="1:238" s="12" customFormat="1" x14ac:dyDescent="0.2">
      <c r="A1193" s="11">
        <f t="shared" si="20"/>
        <v>1185</v>
      </c>
      <c r="B1193" s="32" t="s">
        <v>1205</v>
      </c>
      <c r="C1193" s="32" t="s">
        <v>759</v>
      </c>
      <c r="D1193" s="32" t="s">
        <v>148</v>
      </c>
      <c r="E1193" s="68">
        <v>2021.09</v>
      </c>
      <c r="F1193" s="33" t="s">
        <v>258</v>
      </c>
      <c r="G1193" s="34">
        <v>613</v>
      </c>
      <c r="H1193" s="34">
        <v>1342</v>
      </c>
      <c r="I1193" s="37" t="s">
        <v>15</v>
      </c>
      <c r="J1193" s="35" t="s">
        <v>17</v>
      </c>
      <c r="K1193" s="36"/>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c r="CK1193" s="2"/>
      <c r="CL1193" s="2"/>
      <c r="CM1193" s="2"/>
      <c r="CN1193" s="2"/>
      <c r="CO1193" s="2"/>
      <c r="CP1193" s="2"/>
      <c r="CQ1193" s="2"/>
      <c r="CR1193" s="2"/>
      <c r="CS1193" s="2"/>
      <c r="CT1193" s="2"/>
      <c r="CU1193" s="2"/>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c r="DX1193" s="2"/>
      <c r="DY1193" s="2"/>
      <c r="DZ1193" s="2"/>
      <c r="EA1193" s="2"/>
      <c r="EB1193" s="2"/>
      <c r="EC1193" s="2"/>
      <c r="ED1193" s="2"/>
      <c r="EE1193" s="2"/>
      <c r="EF1193" s="2"/>
      <c r="EG1193" s="2"/>
      <c r="EH1193" s="2"/>
      <c r="EI1193" s="2"/>
      <c r="EJ1193" s="2"/>
      <c r="EK1193" s="2"/>
      <c r="EL1193" s="2"/>
      <c r="EM1193" s="2"/>
      <c r="EN1193" s="2"/>
      <c r="EO1193" s="2"/>
      <c r="EP1193" s="2"/>
      <c r="EQ1193" s="2"/>
      <c r="ER1193" s="2"/>
      <c r="ES1193" s="2"/>
      <c r="ET1193" s="2"/>
      <c r="EU1193" s="2"/>
      <c r="EV1193" s="2"/>
      <c r="EW1193" s="2"/>
      <c r="EX1193" s="2"/>
      <c r="EY1193" s="2"/>
      <c r="EZ1193" s="2"/>
      <c r="FA1193" s="2"/>
      <c r="FB1193" s="2"/>
      <c r="FC1193" s="2"/>
      <c r="FD1193" s="2"/>
      <c r="FE1193" s="2"/>
      <c r="FF1193" s="2"/>
      <c r="FG1193" s="2"/>
      <c r="FH1193" s="2"/>
      <c r="FI1193" s="2"/>
      <c r="FJ1193" s="2"/>
      <c r="FK1193" s="2"/>
      <c r="FL1193" s="2"/>
      <c r="FM1193" s="2"/>
      <c r="FN1193" s="2"/>
      <c r="FO1193" s="2"/>
      <c r="FP1193" s="2"/>
      <c r="FQ1193" s="2"/>
      <c r="FR1193" s="2"/>
      <c r="FS1193" s="2"/>
      <c r="FT1193" s="2"/>
      <c r="FU1193" s="2"/>
      <c r="FV1193" s="2"/>
      <c r="FW1193" s="2"/>
      <c r="FX1193" s="2"/>
      <c r="FY1193" s="2"/>
      <c r="FZ1193" s="2"/>
      <c r="GA1193" s="2"/>
      <c r="GB1193" s="2"/>
      <c r="GC1193" s="2"/>
      <c r="GD1193" s="2"/>
      <c r="GE1193" s="2"/>
      <c r="GF1193" s="2"/>
      <c r="GG1193" s="2"/>
      <c r="GH1193" s="2"/>
      <c r="GI1193" s="2"/>
      <c r="GJ1193" s="2"/>
      <c r="GK1193" s="2"/>
      <c r="GL1193" s="2"/>
      <c r="GM1193" s="2"/>
      <c r="GN1193" s="2"/>
      <c r="GO1193" s="2"/>
      <c r="GP1193" s="2"/>
      <c r="GQ1193" s="2"/>
      <c r="GR1193" s="2"/>
      <c r="GS1193" s="2"/>
      <c r="GT1193" s="2"/>
      <c r="GU1193" s="2"/>
      <c r="GV1193" s="2"/>
      <c r="GW1193" s="2"/>
      <c r="GX1193" s="2"/>
      <c r="GY1193" s="2"/>
      <c r="GZ1193" s="2"/>
      <c r="HA1193" s="2"/>
      <c r="HB1193" s="2"/>
      <c r="HC1193" s="2"/>
      <c r="HD1193" s="2"/>
      <c r="HE1193" s="2"/>
      <c r="HF1193" s="2"/>
      <c r="HG1193" s="2"/>
      <c r="HH1193" s="2"/>
      <c r="HI1193" s="2"/>
      <c r="HJ1193" s="2"/>
      <c r="HK1193" s="2"/>
      <c r="HL1193" s="2"/>
      <c r="HM1193" s="2"/>
      <c r="HN1193" s="2"/>
      <c r="HO1193" s="2"/>
      <c r="HP1193" s="2"/>
      <c r="HQ1193" s="2"/>
      <c r="HR1193" s="2"/>
      <c r="HS1193" s="2"/>
      <c r="HT1193" s="2"/>
      <c r="HU1193" s="2"/>
      <c r="HV1193" s="2"/>
      <c r="HW1193" s="2"/>
      <c r="HX1193" s="2"/>
      <c r="HY1193" s="2"/>
      <c r="HZ1193" s="2"/>
      <c r="IA1193" s="2"/>
      <c r="IB1193" s="2"/>
      <c r="IC1193" s="2"/>
      <c r="ID1193" s="2"/>
    </row>
    <row r="1194" spans="1:238" s="12" customFormat="1" x14ac:dyDescent="0.2">
      <c r="A1194" s="11">
        <f t="shared" si="20"/>
        <v>1186</v>
      </c>
      <c r="B1194" s="32" t="s">
        <v>785</v>
      </c>
      <c r="C1194" s="32" t="s">
        <v>759</v>
      </c>
      <c r="D1194" s="32" t="s">
        <v>148</v>
      </c>
      <c r="E1194" s="68">
        <v>2021.09</v>
      </c>
      <c r="F1194" s="33" t="s">
        <v>964</v>
      </c>
      <c r="G1194" s="34">
        <v>1779</v>
      </c>
      <c r="H1194" s="34">
        <v>3946</v>
      </c>
      <c r="I1194" s="37" t="s">
        <v>15</v>
      </c>
      <c r="J1194" s="35" t="s">
        <v>17</v>
      </c>
      <c r="K1194" s="36"/>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c r="CK1194" s="2"/>
      <c r="CL1194" s="2"/>
      <c r="CM1194" s="2"/>
      <c r="CN1194" s="2"/>
      <c r="CO1194" s="2"/>
      <c r="CP1194" s="2"/>
      <c r="CQ1194" s="2"/>
      <c r="CR1194" s="2"/>
      <c r="CS1194" s="2"/>
      <c r="CT1194" s="2"/>
      <c r="CU1194" s="2"/>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c r="HF1194" s="2"/>
      <c r="HG1194" s="2"/>
      <c r="HH1194" s="2"/>
      <c r="HI1194" s="2"/>
      <c r="HJ1194" s="2"/>
      <c r="HK1194" s="2"/>
      <c r="HL1194" s="2"/>
      <c r="HM1194" s="2"/>
      <c r="HN1194" s="2"/>
      <c r="HO1194" s="2"/>
      <c r="HP1194" s="2"/>
      <c r="HQ1194" s="2"/>
      <c r="HR1194" s="2"/>
      <c r="HS1194" s="2"/>
      <c r="HT1194" s="2"/>
      <c r="HU1194" s="2"/>
      <c r="HV1194" s="2"/>
      <c r="HW1194" s="2"/>
      <c r="HX1194" s="2"/>
      <c r="HY1194" s="2"/>
      <c r="HZ1194" s="2"/>
      <c r="IA1194" s="2"/>
      <c r="IB1194" s="2"/>
      <c r="IC1194" s="2"/>
      <c r="ID1194" s="2"/>
    </row>
    <row r="1195" spans="1:238" s="12" customFormat="1" x14ac:dyDescent="0.2">
      <c r="A1195" s="11">
        <f t="shared" si="20"/>
        <v>1187</v>
      </c>
      <c r="B1195" s="32" t="s">
        <v>805</v>
      </c>
      <c r="C1195" s="32" t="s">
        <v>759</v>
      </c>
      <c r="D1195" s="32" t="s">
        <v>148</v>
      </c>
      <c r="E1195" s="68" t="s">
        <v>2451</v>
      </c>
      <c r="F1195" s="33" t="s">
        <v>1322</v>
      </c>
      <c r="G1195" s="34">
        <v>3813</v>
      </c>
      <c r="H1195" s="34">
        <v>9886</v>
      </c>
      <c r="I1195" s="37" t="s">
        <v>127</v>
      </c>
      <c r="J1195" s="35" t="s">
        <v>17</v>
      </c>
      <c r="K1195" s="36"/>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c r="CK1195" s="2"/>
      <c r="CL1195" s="2"/>
      <c r="CM1195" s="2"/>
      <c r="CN1195" s="2"/>
      <c r="CO1195" s="2"/>
      <c r="CP1195" s="2"/>
      <c r="CQ1195" s="2"/>
      <c r="CR1195" s="2"/>
      <c r="CS1195" s="2"/>
      <c r="CT1195" s="2"/>
      <c r="CU1195" s="2"/>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c r="HF1195" s="2"/>
      <c r="HG1195" s="2"/>
      <c r="HH1195" s="2"/>
      <c r="HI1195" s="2"/>
      <c r="HJ1195" s="2"/>
      <c r="HK1195" s="2"/>
      <c r="HL1195" s="2"/>
      <c r="HM1195" s="2"/>
      <c r="HN1195" s="2"/>
      <c r="HO1195" s="2"/>
      <c r="HP1195" s="2"/>
      <c r="HQ1195" s="2"/>
      <c r="HR1195" s="2"/>
      <c r="HS1195" s="2"/>
      <c r="HT1195" s="2"/>
      <c r="HU1195" s="2"/>
      <c r="HV1195" s="2"/>
      <c r="HW1195" s="2"/>
      <c r="HX1195" s="2"/>
      <c r="HY1195" s="2"/>
      <c r="HZ1195" s="2"/>
      <c r="IA1195" s="2"/>
      <c r="IB1195" s="2"/>
      <c r="IC1195" s="2"/>
      <c r="ID1195" s="2"/>
    </row>
    <row r="1196" spans="1:238" s="12" customFormat="1" x14ac:dyDescent="0.2">
      <c r="A1196" s="11">
        <f t="shared" si="20"/>
        <v>1188</v>
      </c>
      <c r="B1196" s="32" t="s">
        <v>806</v>
      </c>
      <c r="C1196" s="32" t="s">
        <v>759</v>
      </c>
      <c r="D1196" s="32" t="s">
        <v>148</v>
      </c>
      <c r="E1196" s="68" t="s">
        <v>2451</v>
      </c>
      <c r="F1196" s="33" t="s">
        <v>917</v>
      </c>
      <c r="G1196" s="34">
        <v>1421</v>
      </c>
      <c r="H1196" s="34">
        <v>3165</v>
      </c>
      <c r="I1196" s="37" t="s">
        <v>18</v>
      </c>
      <c r="J1196" s="35" t="s">
        <v>17</v>
      </c>
      <c r="K1196" s="36"/>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c r="CK1196" s="2"/>
      <c r="CL1196" s="2"/>
      <c r="CM1196" s="2"/>
      <c r="CN1196" s="2"/>
      <c r="CO1196" s="2"/>
      <c r="CP1196" s="2"/>
      <c r="CQ1196" s="2"/>
      <c r="CR1196" s="2"/>
      <c r="CS1196" s="2"/>
      <c r="CT1196" s="2"/>
      <c r="CU1196" s="2"/>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c r="DX1196" s="2"/>
      <c r="DY1196" s="2"/>
      <c r="DZ1196" s="2"/>
      <c r="EA1196" s="2"/>
      <c r="EB1196" s="2"/>
      <c r="EC1196" s="2"/>
      <c r="ED1196" s="2"/>
      <c r="EE1196" s="2"/>
      <c r="EF1196" s="2"/>
      <c r="EG1196" s="2"/>
      <c r="EH1196" s="2"/>
      <c r="EI1196" s="2"/>
      <c r="EJ1196" s="2"/>
      <c r="EK1196" s="2"/>
      <c r="EL1196" s="2"/>
      <c r="EM1196" s="2"/>
      <c r="EN1196" s="2"/>
      <c r="EO1196" s="2"/>
      <c r="EP1196" s="2"/>
      <c r="EQ1196" s="2"/>
      <c r="ER1196" s="2"/>
      <c r="ES1196" s="2"/>
      <c r="ET1196" s="2"/>
      <c r="EU1196" s="2"/>
      <c r="EV1196" s="2"/>
      <c r="EW1196" s="2"/>
      <c r="EX1196" s="2"/>
      <c r="EY1196" s="2"/>
      <c r="EZ1196" s="2"/>
      <c r="FA1196" s="2"/>
      <c r="FB1196" s="2"/>
      <c r="FC1196" s="2"/>
      <c r="FD1196" s="2"/>
      <c r="FE1196" s="2"/>
      <c r="FF1196" s="2"/>
      <c r="FG1196" s="2"/>
      <c r="FH1196" s="2"/>
      <c r="FI1196" s="2"/>
      <c r="FJ1196" s="2"/>
      <c r="FK1196" s="2"/>
      <c r="FL1196" s="2"/>
      <c r="FM1196" s="2"/>
      <c r="FN1196" s="2"/>
      <c r="FO1196" s="2"/>
      <c r="FP1196" s="2"/>
      <c r="FQ1196" s="2"/>
      <c r="FR1196" s="2"/>
      <c r="FS1196" s="2"/>
      <c r="FT1196" s="2"/>
      <c r="FU1196" s="2"/>
      <c r="FV1196" s="2"/>
      <c r="FW1196" s="2"/>
      <c r="FX1196" s="2"/>
      <c r="FY1196" s="2"/>
      <c r="FZ1196" s="2"/>
      <c r="GA1196" s="2"/>
      <c r="GB1196" s="2"/>
      <c r="GC1196" s="2"/>
      <c r="GD1196" s="2"/>
      <c r="GE1196" s="2"/>
      <c r="GF1196" s="2"/>
      <c r="GG1196" s="2"/>
      <c r="GH1196" s="2"/>
      <c r="GI1196" s="2"/>
      <c r="GJ1196" s="2"/>
      <c r="GK1196" s="2"/>
      <c r="GL1196" s="2"/>
      <c r="GM1196" s="2"/>
      <c r="GN1196" s="2"/>
      <c r="GO1196" s="2"/>
      <c r="GP1196" s="2"/>
      <c r="GQ1196" s="2"/>
      <c r="GR1196" s="2"/>
      <c r="GS1196" s="2"/>
      <c r="GT1196" s="2"/>
      <c r="GU1196" s="2"/>
      <c r="GV1196" s="2"/>
      <c r="GW1196" s="2"/>
      <c r="GX1196" s="2"/>
      <c r="GY1196" s="2"/>
      <c r="GZ1196" s="2"/>
      <c r="HA1196" s="2"/>
      <c r="HB1196" s="2"/>
      <c r="HC1196" s="2"/>
      <c r="HD1196" s="2"/>
      <c r="HE1196" s="2"/>
      <c r="HF1196" s="2"/>
      <c r="HG1196" s="2"/>
      <c r="HH1196" s="2"/>
      <c r="HI1196" s="2"/>
      <c r="HJ1196" s="2"/>
      <c r="HK1196" s="2"/>
      <c r="HL1196" s="2"/>
      <c r="HM1196" s="2"/>
      <c r="HN1196" s="2"/>
      <c r="HO1196" s="2"/>
      <c r="HP1196" s="2"/>
      <c r="HQ1196" s="2"/>
      <c r="HR1196" s="2"/>
      <c r="HS1196" s="2"/>
      <c r="HT1196" s="2"/>
      <c r="HU1196" s="2"/>
      <c r="HV1196" s="2"/>
      <c r="HW1196" s="2"/>
      <c r="HX1196" s="2"/>
      <c r="HY1196" s="2"/>
      <c r="HZ1196" s="2"/>
      <c r="IA1196" s="2"/>
      <c r="IB1196" s="2"/>
      <c r="IC1196" s="2"/>
      <c r="ID1196" s="2"/>
    </row>
    <row r="1197" spans="1:238" s="12" customFormat="1" x14ac:dyDescent="0.2">
      <c r="A1197" s="11">
        <f t="shared" si="20"/>
        <v>1189</v>
      </c>
      <c r="B1197" s="32" t="s">
        <v>813</v>
      </c>
      <c r="C1197" s="32" t="s">
        <v>759</v>
      </c>
      <c r="D1197" s="32" t="s">
        <v>148</v>
      </c>
      <c r="E1197" s="68">
        <v>2021.11</v>
      </c>
      <c r="F1197" s="33" t="s">
        <v>73</v>
      </c>
      <c r="G1197" s="34">
        <v>12</v>
      </c>
      <c r="H1197" s="34">
        <v>17</v>
      </c>
      <c r="I1197" s="37" t="s">
        <v>902</v>
      </c>
      <c r="J1197" s="35" t="s">
        <v>902</v>
      </c>
      <c r="K1197" s="36"/>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c r="CK1197" s="2"/>
      <c r="CL1197" s="2"/>
      <c r="CM1197" s="2"/>
      <c r="CN1197" s="2"/>
      <c r="CO1197" s="2"/>
      <c r="CP1197" s="2"/>
      <c r="CQ1197" s="2"/>
      <c r="CR1197" s="2"/>
      <c r="CS1197" s="2"/>
      <c r="CT1197" s="2"/>
      <c r="CU1197" s="2"/>
      <c r="CV1197" s="2"/>
      <c r="CW1197" s="2"/>
      <c r="CX1197" s="2"/>
      <c r="CY1197" s="2"/>
      <c r="CZ1197" s="2"/>
      <c r="DA1197" s="2"/>
      <c r="DB1197" s="2"/>
      <c r="DC1197" s="2"/>
      <c r="DD1197" s="2"/>
      <c r="DE1197" s="2"/>
      <c r="DF1197" s="2"/>
      <c r="DG1197" s="2"/>
      <c r="DH1197" s="2"/>
      <c r="DI1197" s="2"/>
      <c r="DJ1197" s="2"/>
      <c r="DK1197" s="2"/>
      <c r="DL1197" s="2"/>
      <c r="DM1197" s="2"/>
      <c r="DN1197" s="2"/>
      <c r="DO1197" s="2"/>
      <c r="DP1197" s="2"/>
      <c r="DQ1197" s="2"/>
      <c r="DR1197" s="2"/>
      <c r="DS1197" s="2"/>
      <c r="DT1197" s="2"/>
      <c r="DU1197" s="2"/>
      <c r="DV1197" s="2"/>
      <c r="DW1197" s="2"/>
      <c r="DX1197" s="2"/>
      <c r="DY1197" s="2"/>
      <c r="DZ1197" s="2"/>
      <c r="EA1197" s="2"/>
      <c r="EB1197" s="2"/>
      <c r="EC1197" s="2"/>
      <c r="ED1197" s="2"/>
      <c r="EE1197" s="2"/>
      <c r="EF1197" s="2"/>
      <c r="EG1197" s="2"/>
      <c r="EH1197" s="2"/>
      <c r="EI1197" s="2"/>
      <c r="EJ1197" s="2"/>
      <c r="EK1197" s="2"/>
      <c r="EL1197" s="2"/>
      <c r="EM1197" s="2"/>
      <c r="EN1197" s="2"/>
      <c r="EO1197" s="2"/>
      <c r="EP1197" s="2"/>
      <c r="EQ1197" s="2"/>
      <c r="ER1197" s="2"/>
      <c r="ES1197" s="2"/>
      <c r="ET1197" s="2"/>
      <c r="EU1197" s="2"/>
      <c r="EV1197" s="2"/>
      <c r="EW1197" s="2"/>
      <c r="EX1197" s="2"/>
      <c r="EY1197" s="2"/>
      <c r="EZ1197" s="2"/>
      <c r="FA1197" s="2"/>
      <c r="FB1197" s="2"/>
      <c r="FC1197" s="2"/>
      <c r="FD1197" s="2"/>
      <c r="FE1197" s="2"/>
      <c r="FF1197" s="2"/>
      <c r="FG1197" s="2"/>
      <c r="FH1197" s="2"/>
      <c r="FI1197" s="2"/>
      <c r="FJ1197" s="2"/>
      <c r="FK1197" s="2"/>
      <c r="FL1197" s="2"/>
      <c r="FM1197" s="2"/>
      <c r="FN1197" s="2"/>
      <c r="FO1197" s="2"/>
      <c r="FP1197" s="2"/>
      <c r="FQ1197" s="2"/>
      <c r="FR1197" s="2"/>
      <c r="FS1197" s="2"/>
      <c r="FT1197" s="2"/>
      <c r="FU1197" s="2"/>
      <c r="FV1197" s="2"/>
      <c r="FW1197" s="2"/>
      <c r="FX1197" s="2"/>
      <c r="FY1197" s="2"/>
      <c r="FZ1197" s="2"/>
      <c r="GA1197" s="2"/>
      <c r="GB1197" s="2"/>
      <c r="GC1197" s="2"/>
      <c r="GD1197" s="2"/>
      <c r="GE1197" s="2"/>
      <c r="GF1197" s="2"/>
      <c r="GG1197" s="2"/>
      <c r="GH1197" s="2"/>
      <c r="GI1197" s="2"/>
      <c r="GJ1197" s="2"/>
      <c r="GK1197" s="2"/>
      <c r="GL1197" s="2"/>
      <c r="GM1197" s="2"/>
      <c r="GN1197" s="2"/>
      <c r="GO1197" s="2"/>
      <c r="GP1197" s="2"/>
      <c r="GQ1197" s="2"/>
      <c r="GR1197" s="2"/>
      <c r="GS1197" s="2"/>
      <c r="GT1197" s="2"/>
      <c r="GU1197" s="2"/>
      <c r="GV1197" s="2"/>
      <c r="GW1197" s="2"/>
      <c r="GX1197" s="2"/>
      <c r="GY1197" s="2"/>
      <c r="GZ1197" s="2"/>
      <c r="HA1197" s="2"/>
      <c r="HB1197" s="2"/>
      <c r="HC1197" s="2"/>
      <c r="HD1197" s="2"/>
      <c r="HE1197" s="2"/>
      <c r="HF1197" s="2"/>
      <c r="HG1197" s="2"/>
      <c r="HH1197" s="2"/>
      <c r="HI1197" s="2"/>
      <c r="HJ1197" s="2"/>
      <c r="HK1197" s="2"/>
      <c r="HL1197" s="2"/>
      <c r="HM1197" s="2"/>
      <c r="HN1197" s="2"/>
      <c r="HO1197" s="2"/>
      <c r="HP1197" s="2"/>
      <c r="HQ1197" s="2"/>
      <c r="HR1197" s="2"/>
      <c r="HS1197" s="2"/>
      <c r="HT1197" s="2"/>
      <c r="HU1197" s="2"/>
      <c r="HV1197" s="2"/>
      <c r="HW1197" s="2"/>
      <c r="HX1197" s="2"/>
      <c r="HY1197" s="2"/>
      <c r="HZ1197" s="2"/>
      <c r="IA1197" s="2"/>
      <c r="IB1197" s="2"/>
      <c r="IC1197" s="2"/>
      <c r="ID1197" s="2"/>
    </row>
    <row r="1198" spans="1:238" s="12" customFormat="1" x14ac:dyDescent="0.2">
      <c r="A1198" s="11">
        <f t="shared" si="20"/>
        <v>1190</v>
      </c>
      <c r="B1198" s="32" t="s">
        <v>814</v>
      </c>
      <c r="C1198" s="32" t="s">
        <v>759</v>
      </c>
      <c r="D1198" s="32" t="s">
        <v>148</v>
      </c>
      <c r="E1198" s="68">
        <v>2021.12</v>
      </c>
      <c r="F1198" s="33" t="s">
        <v>927</v>
      </c>
      <c r="G1198" s="34">
        <v>2446</v>
      </c>
      <c r="H1198" s="34">
        <v>5788</v>
      </c>
      <c r="I1198" s="37" t="s">
        <v>127</v>
      </c>
      <c r="J1198" s="35" t="s">
        <v>17</v>
      </c>
      <c r="K1198" s="36" t="s">
        <v>181</v>
      </c>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c r="CK1198" s="2"/>
      <c r="CL1198" s="2"/>
      <c r="CM1198" s="2"/>
      <c r="CN1198" s="2"/>
      <c r="CO1198" s="2"/>
      <c r="CP1198" s="2"/>
      <c r="CQ1198" s="2"/>
      <c r="CR1198" s="2"/>
      <c r="CS1198" s="2"/>
      <c r="CT1198" s="2"/>
      <c r="CU1198" s="2"/>
      <c r="CV1198" s="2"/>
      <c r="CW1198" s="2"/>
      <c r="CX1198" s="2"/>
      <c r="CY1198" s="2"/>
      <c r="CZ1198" s="2"/>
      <c r="DA1198" s="2"/>
      <c r="DB1198" s="2"/>
      <c r="DC1198" s="2"/>
      <c r="DD1198" s="2"/>
      <c r="DE1198" s="2"/>
      <c r="DF1198" s="2"/>
      <c r="DG1198" s="2"/>
      <c r="DH1198" s="2"/>
      <c r="DI1198" s="2"/>
      <c r="DJ1198" s="2"/>
      <c r="DK1198" s="2"/>
      <c r="DL1198" s="2"/>
      <c r="DM1198" s="2"/>
      <c r="DN1198" s="2"/>
      <c r="DO1198" s="2"/>
      <c r="DP1198" s="2"/>
      <c r="DQ1198" s="2"/>
      <c r="DR1198" s="2"/>
      <c r="DS1198" s="2"/>
      <c r="DT1198" s="2"/>
      <c r="DU1198" s="2"/>
      <c r="DV1198" s="2"/>
      <c r="DW1198" s="2"/>
      <c r="DX1198" s="2"/>
      <c r="DY1198" s="2"/>
      <c r="DZ1198" s="2"/>
      <c r="EA1198" s="2"/>
      <c r="EB1198" s="2"/>
      <c r="EC1198" s="2"/>
      <c r="ED1198" s="2"/>
      <c r="EE1198" s="2"/>
      <c r="EF1198" s="2"/>
      <c r="EG1198" s="2"/>
      <c r="EH1198" s="2"/>
      <c r="EI1198" s="2"/>
      <c r="EJ1198" s="2"/>
      <c r="EK1198" s="2"/>
      <c r="EL1198" s="2"/>
      <c r="EM1198" s="2"/>
      <c r="EN1198" s="2"/>
      <c r="EO1198" s="2"/>
      <c r="EP1198" s="2"/>
      <c r="EQ1198" s="2"/>
      <c r="ER1198" s="2"/>
      <c r="ES1198" s="2"/>
      <c r="ET1198" s="2"/>
      <c r="EU1198" s="2"/>
      <c r="EV1198" s="2"/>
      <c r="EW1198" s="2"/>
      <c r="EX1198" s="2"/>
      <c r="EY1198" s="2"/>
      <c r="EZ1198" s="2"/>
      <c r="FA1198" s="2"/>
      <c r="FB1198" s="2"/>
      <c r="FC1198" s="2"/>
      <c r="FD1198" s="2"/>
      <c r="FE1198" s="2"/>
      <c r="FF1198" s="2"/>
      <c r="FG1198" s="2"/>
      <c r="FH1198" s="2"/>
      <c r="FI1198" s="2"/>
      <c r="FJ1198" s="2"/>
      <c r="FK1198" s="2"/>
      <c r="FL1198" s="2"/>
      <c r="FM1198" s="2"/>
      <c r="FN1198" s="2"/>
      <c r="FO1198" s="2"/>
      <c r="FP1198" s="2"/>
      <c r="FQ1198" s="2"/>
      <c r="FR1198" s="2"/>
      <c r="FS1198" s="2"/>
      <c r="FT1198" s="2"/>
      <c r="FU1198" s="2"/>
      <c r="FV1198" s="2"/>
      <c r="FW1198" s="2"/>
      <c r="FX1198" s="2"/>
      <c r="FY1198" s="2"/>
      <c r="FZ1198" s="2"/>
      <c r="GA1198" s="2"/>
      <c r="GB1198" s="2"/>
      <c r="GC1198" s="2"/>
      <c r="GD1198" s="2"/>
      <c r="GE1198" s="2"/>
      <c r="GF1198" s="2"/>
      <c r="GG1198" s="2"/>
      <c r="GH1198" s="2"/>
      <c r="GI1198" s="2"/>
      <c r="GJ1198" s="2"/>
      <c r="GK1198" s="2"/>
      <c r="GL1198" s="2"/>
      <c r="GM1198" s="2"/>
      <c r="GN1198" s="2"/>
      <c r="GO1198" s="2"/>
      <c r="GP1198" s="2"/>
      <c r="GQ1198" s="2"/>
      <c r="GR1198" s="2"/>
      <c r="GS1198" s="2"/>
      <c r="GT1198" s="2"/>
      <c r="GU1198" s="2"/>
      <c r="GV1198" s="2"/>
      <c r="GW1198" s="2"/>
      <c r="GX1198" s="2"/>
      <c r="GY1198" s="2"/>
      <c r="GZ1198" s="2"/>
      <c r="HA1198" s="2"/>
      <c r="HB1198" s="2"/>
      <c r="HC1198" s="2"/>
      <c r="HD1198" s="2"/>
      <c r="HE1198" s="2"/>
      <c r="HF1198" s="2"/>
      <c r="HG1198" s="2"/>
      <c r="HH1198" s="2"/>
      <c r="HI1198" s="2"/>
      <c r="HJ1198" s="2"/>
      <c r="HK1198" s="2"/>
      <c r="HL1198" s="2"/>
      <c r="HM1198" s="2"/>
      <c r="HN1198" s="2"/>
      <c r="HO1198" s="2"/>
      <c r="HP1198" s="2"/>
      <c r="HQ1198" s="2"/>
      <c r="HR1198" s="2"/>
      <c r="HS1198" s="2"/>
      <c r="HT1198" s="2"/>
      <c r="HU1198" s="2"/>
      <c r="HV1198" s="2"/>
      <c r="HW1198" s="2"/>
      <c r="HX1198" s="2"/>
      <c r="HY1198" s="2"/>
      <c r="HZ1198" s="2"/>
      <c r="IA1198" s="2"/>
      <c r="IB1198" s="2"/>
      <c r="IC1198" s="2"/>
      <c r="ID1198" s="2"/>
    </row>
    <row r="1199" spans="1:238" s="12" customFormat="1" x14ac:dyDescent="0.2">
      <c r="A1199" s="11">
        <f t="shared" si="20"/>
        <v>1191</v>
      </c>
      <c r="B1199" s="32" t="s">
        <v>815</v>
      </c>
      <c r="C1199" s="32" t="s">
        <v>759</v>
      </c>
      <c r="D1199" s="32" t="s">
        <v>148</v>
      </c>
      <c r="E1199" s="68">
        <v>2021.12</v>
      </c>
      <c r="F1199" s="33" t="s">
        <v>1832</v>
      </c>
      <c r="G1199" s="34">
        <v>888</v>
      </c>
      <c r="H1199" s="34">
        <v>1812</v>
      </c>
      <c r="I1199" s="37" t="s">
        <v>127</v>
      </c>
      <c r="J1199" s="35" t="s">
        <v>17</v>
      </c>
      <c r="K1199" s="36" t="s">
        <v>181</v>
      </c>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c r="CA1199" s="2"/>
      <c r="CB1199" s="2"/>
      <c r="CC1199" s="2"/>
      <c r="CD1199" s="2"/>
      <c r="CE1199" s="2"/>
      <c r="CF1199" s="2"/>
      <c r="CG1199" s="2"/>
      <c r="CH1199" s="2"/>
      <c r="CI1199" s="2"/>
      <c r="CJ1199" s="2"/>
      <c r="CK1199" s="2"/>
      <c r="CL1199" s="2"/>
      <c r="CM1199" s="2"/>
      <c r="CN1199" s="2"/>
      <c r="CO1199" s="2"/>
      <c r="CP1199" s="2"/>
      <c r="CQ1199" s="2"/>
      <c r="CR1199" s="2"/>
      <c r="CS1199" s="2"/>
      <c r="CT1199" s="2"/>
      <c r="CU1199" s="2"/>
      <c r="CV1199" s="2"/>
      <c r="CW1199" s="2"/>
      <c r="CX1199" s="2"/>
      <c r="CY1199" s="2"/>
      <c r="CZ1199" s="2"/>
      <c r="DA1199" s="2"/>
      <c r="DB1199" s="2"/>
      <c r="DC1199" s="2"/>
      <c r="DD1199" s="2"/>
      <c r="DE1199" s="2"/>
      <c r="DF1199" s="2"/>
      <c r="DG1199" s="2"/>
      <c r="DH1199" s="2"/>
      <c r="DI1199" s="2"/>
      <c r="DJ1199" s="2"/>
      <c r="DK1199" s="2"/>
      <c r="DL1199" s="2"/>
      <c r="DM1199" s="2"/>
      <c r="DN1199" s="2"/>
      <c r="DO1199" s="2"/>
      <c r="DP1199" s="2"/>
      <c r="DQ1199" s="2"/>
      <c r="DR1199" s="2"/>
      <c r="DS1199" s="2"/>
      <c r="DT1199" s="2"/>
      <c r="DU1199" s="2"/>
      <c r="DV1199" s="2"/>
      <c r="DW1199" s="2"/>
      <c r="DX1199" s="2"/>
      <c r="DY1199" s="2"/>
      <c r="DZ1199" s="2"/>
      <c r="EA1199" s="2"/>
      <c r="EB1199" s="2"/>
      <c r="EC1199" s="2"/>
      <c r="ED1199" s="2"/>
      <c r="EE1199" s="2"/>
      <c r="EF1199" s="2"/>
      <c r="EG1199" s="2"/>
      <c r="EH1199" s="2"/>
      <c r="EI1199" s="2"/>
      <c r="EJ1199" s="2"/>
      <c r="EK1199" s="2"/>
      <c r="EL1199" s="2"/>
      <c r="EM1199" s="2"/>
      <c r="EN1199" s="2"/>
      <c r="EO1199" s="2"/>
      <c r="EP1199" s="2"/>
      <c r="EQ1199" s="2"/>
      <c r="ER1199" s="2"/>
      <c r="ES1199" s="2"/>
      <c r="ET1199" s="2"/>
      <c r="EU1199" s="2"/>
      <c r="EV1199" s="2"/>
      <c r="EW1199" s="2"/>
      <c r="EX1199" s="2"/>
      <c r="EY1199" s="2"/>
      <c r="EZ1199" s="2"/>
      <c r="FA1199" s="2"/>
      <c r="FB1199" s="2"/>
      <c r="FC1199" s="2"/>
      <c r="FD1199" s="2"/>
      <c r="FE1199" s="2"/>
      <c r="FF1199" s="2"/>
      <c r="FG1199" s="2"/>
      <c r="FH1199" s="2"/>
      <c r="FI1199" s="2"/>
      <c r="FJ1199" s="2"/>
      <c r="FK1199" s="2"/>
      <c r="FL1199" s="2"/>
      <c r="FM1199" s="2"/>
      <c r="FN1199" s="2"/>
      <c r="FO1199" s="2"/>
      <c r="FP1199" s="2"/>
      <c r="FQ1199" s="2"/>
      <c r="FR1199" s="2"/>
      <c r="FS1199" s="2"/>
      <c r="FT1199" s="2"/>
      <c r="FU1199" s="2"/>
      <c r="FV1199" s="2"/>
      <c r="FW1199" s="2"/>
      <c r="FX1199" s="2"/>
      <c r="FY1199" s="2"/>
      <c r="FZ1199" s="2"/>
      <c r="GA1199" s="2"/>
      <c r="GB1199" s="2"/>
      <c r="GC1199" s="2"/>
      <c r="GD1199" s="2"/>
      <c r="GE1199" s="2"/>
      <c r="GF1199" s="2"/>
      <c r="GG1199" s="2"/>
      <c r="GH1199" s="2"/>
      <c r="GI1199" s="2"/>
      <c r="GJ1199" s="2"/>
      <c r="GK1199" s="2"/>
      <c r="GL1199" s="2"/>
      <c r="GM1199" s="2"/>
      <c r="GN1199" s="2"/>
      <c r="GO1199" s="2"/>
      <c r="GP1199" s="2"/>
      <c r="GQ1199" s="2"/>
      <c r="GR1199" s="2"/>
      <c r="GS1199" s="2"/>
      <c r="GT1199" s="2"/>
      <c r="GU1199" s="2"/>
      <c r="GV1199" s="2"/>
      <c r="GW1199" s="2"/>
      <c r="GX1199" s="2"/>
      <c r="GY1199" s="2"/>
      <c r="GZ1199" s="2"/>
      <c r="HA1199" s="2"/>
      <c r="HB1199" s="2"/>
      <c r="HC1199" s="2"/>
      <c r="HD1199" s="2"/>
      <c r="HE1199" s="2"/>
      <c r="HF1199" s="2"/>
      <c r="HG1199" s="2"/>
      <c r="HH1199" s="2"/>
      <c r="HI1199" s="2"/>
      <c r="HJ1199" s="2"/>
      <c r="HK1199" s="2"/>
      <c r="HL1199" s="2"/>
      <c r="HM1199" s="2"/>
      <c r="HN1199" s="2"/>
      <c r="HO1199" s="2"/>
      <c r="HP1199" s="2"/>
      <c r="HQ1199" s="2"/>
      <c r="HR1199" s="2"/>
      <c r="HS1199" s="2"/>
      <c r="HT1199" s="2"/>
      <c r="HU1199" s="2"/>
      <c r="HV1199" s="2"/>
      <c r="HW1199" s="2"/>
      <c r="HX1199" s="2"/>
      <c r="HY1199" s="2"/>
      <c r="HZ1199" s="2"/>
      <c r="IA1199" s="2"/>
      <c r="IB1199" s="2"/>
      <c r="IC1199" s="2"/>
      <c r="ID1199" s="2"/>
    </row>
    <row r="1200" spans="1:238" s="12" customFormat="1" x14ac:dyDescent="0.2">
      <c r="A1200" s="11">
        <f t="shared" si="20"/>
        <v>1192</v>
      </c>
      <c r="B1200" s="32" t="s">
        <v>815</v>
      </c>
      <c r="C1200" s="32" t="s">
        <v>759</v>
      </c>
      <c r="D1200" s="32" t="s">
        <v>148</v>
      </c>
      <c r="E1200" s="68">
        <v>2022.03</v>
      </c>
      <c r="F1200" s="33" t="s">
        <v>1832</v>
      </c>
      <c r="G1200" s="34">
        <v>1476</v>
      </c>
      <c r="H1200" s="34">
        <v>3342</v>
      </c>
      <c r="I1200" s="37" t="s">
        <v>127</v>
      </c>
      <c r="J1200" s="35" t="s">
        <v>17</v>
      </c>
      <c r="K1200" s="36" t="s">
        <v>181</v>
      </c>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c r="CK1200" s="2"/>
      <c r="CL1200" s="2"/>
      <c r="CM1200" s="2"/>
      <c r="CN1200" s="2"/>
      <c r="CO1200" s="2"/>
      <c r="CP1200" s="2"/>
      <c r="CQ1200" s="2"/>
      <c r="CR1200" s="2"/>
      <c r="CS1200" s="2"/>
      <c r="CT1200" s="2"/>
      <c r="CU1200" s="2"/>
      <c r="CV1200" s="2"/>
      <c r="CW1200" s="2"/>
      <c r="CX1200" s="2"/>
      <c r="CY1200" s="2"/>
      <c r="CZ1200" s="2"/>
      <c r="DA1200" s="2"/>
      <c r="DB1200" s="2"/>
      <c r="DC1200" s="2"/>
      <c r="DD1200" s="2"/>
      <c r="DE1200" s="2"/>
      <c r="DF1200" s="2"/>
      <c r="DG1200" s="2"/>
      <c r="DH1200" s="2"/>
      <c r="DI1200" s="2"/>
      <c r="DJ1200" s="2"/>
      <c r="DK1200" s="2"/>
      <c r="DL1200" s="2"/>
      <c r="DM1200" s="2"/>
      <c r="DN1200" s="2"/>
      <c r="DO1200" s="2"/>
      <c r="DP1200" s="2"/>
      <c r="DQ1200" s="2"/>
      <c r="DR1200" s="2"/>
      <c r="DS1200" s="2"/>
      <c r="DT1200" s="2"/>
      <c r="DU1200" s="2"/>
      <c r="DV1200" s="2"/>
      <c r="DW1200" s="2"/>
      <c r="DX1200" s="2"/>
      <c r="DY1200" s="2"/>
      <c r="DZ1200" s="2"/>
      <c r="EA1200" s="2"/>
      <c r="EB1200" s="2"/>
      <c r="EC1200" s="2"/>
      <c r="ED1200" s="2"/>
      <c r="EE1200" s="2"/>
      <c r="EF1200" s="2"/>
      <c r="EG1200" s="2"/>
      <c r="EH1200" s="2"/>
      <c r="EI1200" s="2"/>
      <c r="EJ1200" s="2"/>
      <c r="EK1200" s="2"/>
      <c r="EL1200" s="2"/>
      <c r="EM1200" s="2"/>
      <c r="EN1200" s="2"/>
      <c r="EO1200" s="2"/>
      <c r="EP1200" s="2"/>
      <c r="EQ1200" s="2"/>
      <c r="ER1200" s="2"/>
      <c r="ES1200" s="2"/>
      <c r="ET1200" s="2"/>
      <c r="EU1200" s="2"/>
      <c r="EV1200" s="2"/>
      <c r="EW1200" s="2"/>
      <c r="EX1200" s="2"/>
      <c r="EY1200" s="2"/>
      <c r="EZ1200" s="2"/>
      <c r="FA1200" s="2"/>
      <c r="FB1200" s="2"/>
      <c r="FC1200" s="2"/>
      <c r="FD1200" s="2"/>
      <c r="FE1200" s="2"/>
      <c r="FF1200" s="2"/>
      <c r="FG1200" s="2"/>
      <c r="FH1200" s="2"/>
      <c r="FI1200" s="2"/>
      <c r="FJ1200" s="2"/>
      <c r="FK1200" s="2"/>
      <c r="FL1200" s="2"/>
      <c r="FM1200" s="2"/>
      <c r="FN1200" s="2"/>
      <c r="FO1200" s="2"/>
      <c r="FP1200" s="2"/>
      <c r="FQ1200" s="2"/>
      <c r="FR1200" s="2"/>
      <c r="FS1200" s="2"/>
      <c r="FT1200" s="2"/>
      <c r="FU1200" s="2"/>
      <c r="FV1200" s="2"/>
      <c r="FW1200" s="2"/>
      <c r="FX1200" s="2"/>
      <c r="FY1200" s="2"/>
      <c r="FZ1200" s="2"/>
      <c r="GA1200" s="2"/>
      <c r="GB1200" s="2"/>
      <c r="GC1200" s="2"/>
      <c r="GD1200" s="2"/>
      <c r="GE1200" s="2"/>
      <c r="GF1200" s="2"/>
      <c r="GG1200" s="2"/>
      <c r="GH1200" s="2"/>
      <c r="GI1200" s="2"/>
      <c r="GJ1200" s="2"/>
      <c r="GK1200" s="2"/>
      <c r="GL1200" s="2"/>
      <c r="GM1200" s="2"/>
      <c r="GN1200" s="2"/>
      <c r="GO1200" s="2"/>
      <c r="GP1200" s="2"/>
      <c r="GQ1200" s="2"/>
      <c r="GR1200" s="2"/>
      <c r="GS1200" s="2"/>
      <c r="GT1200" s="2"/>
      <c r="GU1200" s="2"/>
      <c r="GV1200" s="2"/>
      <c r="GW1200" s="2"/>
      <c r="GX1200" s="2"/>
      <c r="GY1200" s="2"/>
      <c r="GZ1200" s="2"/>
      <c r="HA1200" s="2"/>
      <c r="HB1200" s="2"/>
      <c r="HC1200" s="2"/>
      <c r="HD1200" s="2"/>
      <c r="HE1200" s="2"/>
      <c r="HF1200" s="2"/>
      <c r="HG1200" s="2"/>
      <c r="HH1200" s="2"/>
      <c r="HI1200" s="2"/>
      <c r="HJ1200" s="2"/>
      <c r="HK1200" s="2"/>
      <c r="HL1200" s="2"/>
      <c r="HM1200" s="2"/>
      <c r="HN1200" s="2"/>
      <c r="HO1200" s="2"/>
      <c r="HP1200" s="2"/>
      <c r="HQ1200" s="2"/>
      <c r="HR1200" s="2"/>
      <c r="HS1200" s="2"/>
      <c r="HT1200" s="2"/>
      <c r="HU1200" s="2"/>
      <c r="HV1200" s="2"/>
      <c r="HW1200" s="2"/>
      <c r="HX1200" s="2"/>
      <c r="HY1200" s="2"/>
      <c r="HZ1200" s="2"/>
      <c r="IA1200" s="2"/>
      <c r="IB1200" s="2"/>
      <c r="IC1200" s="2"/>
      <c r="ID1200" s="2"/>
    </row>
    <row r="1201" spans="1:238" s="12" customFormat="1" x14ac:dyDescent="0.2">
      <c r="A1201" s="11">
        <f t="shared" si="20"/>
        <v>1193</v>
      </c>
      <c r="B1201" s="32" t="s">
        <v>861</v>
      </c>
      <c r="C1201" s="32" t="s">
        <v>759</v>
      </c>
      <c r="D1201" s="32" t="s">
        <v>148</v>
      </c>
      <c r="E1201" s="68">
        <v>2022.04</v>
      </c>
      <c r="F1201" s="33" t="s">
        <v>862</v>
      </c>
      <c r="G1201" s="34">
        <v>1299</v>
      </c>
      <c r="H1201" s="34">
        <v>3409</v>
      </c>
      <c r="I1201" s="37" t="s">
        <v>19</v>
      </c>
      <c r="J1201" s="35" t="s">
        <v>17</v>
      </c>
      <c r="K1201" s="36" t="s">
        <v>180</v>
      </c>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c r="CH1201" s="2"/>
      <c r="CI1201" s="2"/>
      <c r="CJ1201" s="2"/>
      <c r="CK1201" s="2"/>
      <c r="CL1201" s="2"/>
      <c r="CM1201" s="2"/>
      <c r="CN1201" s="2"/>
      <c r="CO1201" s="2"/>
      <c r="CP1201" s="2"/>
      <c r="CQ1201" s="2"/>
      <c r="CR1201" s="2"/>
      <c r="CS1201" s="2"/>
      <c r="CT1201" s="2"/>
      <c r="CU1201" s="2"/>
      <c r="CV1201" s="2"/>
      <c r="CW1201" s="2"/>
      <c r="CX1201" s="2"/>
      <c r="CY1201" s="2"/>
      <c r="CZ1201" s="2"/>
      <c r="DA1201" s="2"/>
      <c r="DB1201" s="2"/>
      <c r="DC1201" s="2"/>
      <c r="DD1201" s="2"/>
      <c r="DE1201" s="2"/>
      <c r="DF1201" s="2"/>
      <c r="DG1201" s="2"/>
      <c r="DH1201" s="2"/>
      <c r="DI1201" s="2"/>
      <c r="DJ1201" s="2"/>
      <c r="DK1201" s="2"/>
      <c r="DL1201" s="2"/>
      <c r="DM1201" s="2"/>
      <c r="DN1201" s="2"/>
      <c r="DO1201" s="2"/>
      <c r="DP1201" s="2"/>
      <c r="DQ1201" s="2"/>
      <c r="DR1201" s="2"/>
      <c r="DS1201" s="2"/>
      <c r="DT1201" s="2"/>
      <c r="DU1201" s="2"/>
      <c r="DV1201" s="2"/>
      <c r="DW1201" s="2"/>
      <c r="DX1201" s="2"/>
      <c r="DY1201" s="2"/>
      <c r="DZ1201" s="2"/>
      <c r="EA1201" s="2"/>
      <c r="EB1201" s="2"/>
      <c r="EC1201" s="2"/>
      <c r="ED1201" s="2"/>
      <c r="EE1201" s="2"/>
      <c r="EF1201" s="2"/>
      <c r="EG1201" s="2"/>
      <c r="EH1201" s="2"/>
      <c r="EI1201" s="2"/>
      <c r="EJ1201" s="2"/>
      <c r="EK1201" s="2"/>
      <c r="EL1201" s="2"/>
      <c r="EM1201" s="2"/>
      <c r="EN1201" s="2"/>
      <c r="EO1201" s="2"/>
      <c r="EP1201" s="2"/>
      <c r="EQ1201" s="2"/>
      <c r="ER1201" s="2"/>
      <c r="ES1201" s="2"/>
      <c r="ET1201" s="2"/>
      <c r="EU1201" s="2"/>
      <c r="EV1201" s="2"/>
      <c r="EW1201" s="2"/>
      <c r="EX1201" s="2"/>
      <c r="EY1201" s="2"/>
      <c r="EZ1201" s="2"/>
      <c r="FA1201" s="2"/>
      <c r="FB1201" s="2"/>
      <c r="FC1201" s="2"/>
      <c r="FD1201" s="2"/>
      <c r="FE1201" s="2"/>
      <c r="FF1201" s="2"/>
      <c r="FG1201" s="2"/>
      <c r="FH1201" s="2"/>
      <c r="FI1201" s="2"/>
      <c r="FJ1201" s="2"/>
      <c r="FK1201" s="2"/>
      <c r="FL1201" s="2"/>
      <c r="FM1201" s="2"/>
      <c r="FN1201" s="2"/>
      <c r="FO1201" s="2"/>
      <c r="FP1201" s="2"/>
      <c r="FQ1201" s="2"/>
      <c r="FR1201" s="2"/>
      <c r="FS1201" s="2"/>
      <c r="FT1201" s="2"/>
      <c r="FU1201" s="2"/>
      <c r="FV1201" s="2"/>
      <c r="FW1201" s="2"/>
      <c r="FX1201" s="2"/>
      <c r="FY1201" s="2"/>
      <c r="FZ1201" s="2"/>
      <c r="GA1201" s="2"/>
      <c r="GB1201" s="2"/>
      <c r="GC1201" s="2"/>
      <c r="GD1201" s="2"/>
      <c r="GE1201" s="2"/>
      <c r="GF1201" s="2"/>
      <c r="GG1201" s="2"/>
      <c r="GH1201" s="2"/>
      <c r="GI1201" s="2"/>
      <c r="GJ1201" s="2"/>
      <c r="GK1201" s="2"/>
      <c r="GL1201" s="2"/>
      <c r="GM1201" s="2"/>
      <c r="GN1201" s="2"/>
      <c r="GO1201" s="2"/>
      <c r="GP1201" s="2"/>
      <c r="GQ1201" s="2"/>
      <c r="GR1201" s="2"/>
      <c r="GS1201" s="2"/>
      <c r="GT1201" s="2"/>
      <c r="GU1201" s="2"/>
      <c r="GV1201" s="2"/>
      <c r="GW1201" s="2"/>
      <c r="GX1201" s="2"/>
      <c r="GY1201" s="2"/>
      <c r="GZ1201" s="2"/>
      <c r="HA1201" s="2"/>
      <c r="HB1201" s="2"/>
      <c r="HC1201" s="2"/>
      <c r="HD1201" s="2"/>
      <c r="HE1201" s="2"/>
      <c r="HF1201" s="2"/>
      <c r="HG1201" s="2"/>
      <c r="HH1201" s="2"/>
      <c r="HI1201" s="2"/>
      <c r="HJ1201" s="2"/>
      <c r="HK1201" s="2"/>
      <c r="HL1201" s="2"/>
      <c r="HM1201" s="2"/>
      <c r="HN1201" s="2"/>
      <c r="HO1201" s="2"/>
      <c r="HP1201" s="2"/>
      <c r="HQ1201" s="2"/>
      <c r="HR1201" s="2"/>
      <c r="HS1201" s="2"/>
      <c r="HT1201" s="2"/>
      <c r="HU1201" s="2"/>
      <c r="HV1201" s="2"/>
      <c r="HW1201" s="2"/>
      <c r="HX1201" s="2"/>
      <c r="HY1201" s="2"/>
      <c r="HZ1201" s="2"/>
      <c r="IA1201" s="2"/>
      <c r="IB1201" s="2"/>
      <c r="IC1201" s="2"/>
      <c r="ID1201" s="2"/>
    </row>
    <row r="1202" spans="1:238" s="12" customFormat="1" x14ac:dyDescent="0.2">
      <c r="A1202" s="11">
        <f t="shared" si="20"/>
        <v>1194</v>
      </c>
      <c r="B1202" s="32" t="s">
        <v>863</v>
      </c>
      <c r="C1202" s="32" t="s">
        <v>759</v>
      </c>
      <c r="D1202" s="32" t="s">
        <v>148</v>
      </c>
      <c r="E1202" s="68">
        <v>2022.04</v>
      </c>
      <c r="F1202" s="33" t="s">
        <v>95</v>
      </c>
      <c r="G1202" s="34">
        <v>1952</v>
      </c>
      <c r="H1202" s="34">
        <v>4727</v>
      </c>
      <c r="I1202" s="37" t="s">
        <v>18</v>
      </c>
      <c r="J1202" s="35" t="s">
        <v>17</v>
      </c>
      <c r="K1202" s="36"/>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c r="CC1202" s="2"/>
      <c r="CD1202" s="2"/>
      <c r="CE1202" s="2"/>
      <c r="CF1202" s="2"/>
      <c r="CG1202" s="2"/>
      <c r="CH1202" s="2"/>
      <c r="CI1202" s="2"/>
      <c r="CJ1202" s="2"/>
      <c r="CK1202" s="2"/>
      <c r="CL1202" s="2"/>
      <c r="CM1202" s="2"/>
      <c r="CN1202" s="2"/>
      <c r="CO1202" s="2"/>
      <c r="CP1202" s="2"/>
      <c r="CQ1202" s="2"/>
      <c r="CR1202" s="2"/>
      <c r="CS1202" s="2"/>
      <c r="CT1202" s="2"/>
      <c r="CU1202" s="2"/>
      <c r="CV1202" s="2"/>
      <c r="CW1202" s="2"/>
      <c r="CX1202" s="2"/>
      <c r="CY1202" s="2"/>
      <c r="CZ1202" s="2"/>
      <c r="DA1202" s="2"/>
      <c r="DB1202" s="2"/>
      <c r="DC1202" s="2"/>
      <c r="DD1202" s="2"/>
      <c r="DE1202" s="2"/>
      <c r="DF1202" s="2"/>
      <c r="DG1202" s="2"/>
      <c r="DH1202" s="2"/>
      <c r="DI1202" s="2"/>
      <c r="DJ1202" s="2"/>
      <c r="DK1202" s="2"/>
      <c r="DL1202" s="2"/>
      <c r="DM1202" s="2"/>
      <c r="DN1202" s="2"/>
      <c r="DO1202" s="2"/>
      <c r="DP1202" s="2"/>
      <c r="DQ1202" s="2"/>
      <c r="DR1202" s="2"/>
      <c r="DS1202" s="2"/>
      <c r="DT1202" s="2"/>
      <c r="DU1202" s="2"/>
      <c r="DV1202" s="2"/>
      <c r="DW1202" s="2"/>
      <c r="DX1202" s="2"/>
      <c r="DY1202" s="2"/>
      <c r="DZ1202" s="2"/>
      <c r="EA1202" s="2"/>
      <c r="EB1202" s="2"/>
      <c r="EC1202" s="2"/>
      <c r="ED1202" s="2"/>
      <c r="EE1202" s="2"/>
      <c r="EF1202" s="2"/>
      <c r="EG1202" s="2"/>
      <c r="EH1202" s="2"/>
      <c r="EI1202" s="2"/>
      <c r="EJ1202" s="2"/>
      <c r="EK1202" s="2"/>
      <c r="EL1202" s="2"/>
      <c r="EM1202" s="2"/>
      <c r="EN1202" s="2"/>
      <c r="EO1202" s="2"/>
      <c r="EP1202" s="2"/>
      <c r="EQ1202" s="2"/>
      <c r="ER1202" s="2"/>
      <c r="ES1202" s="2"/>
      <c r="ET1202" s="2"/>
      <c r="EU1202" s="2"/>
      <c r="EV1202" s="2"/>
      <c r="EW1202" s="2"/>
      <c r="EX1202" s="2"/>
      <c r="EY1202" s="2"/>
      <c r="EZ1202" s="2"/>
      <c r="FA1202" s="2"/>
      <c r="FB1202" s="2"/>
      <c r="FC1202" s="2"/>
      <c r="FD1202" s="2"/>
      <c r="FE1202" s="2"/>
      <c r="FF1202" s="2"/>
      <c r="FG1202" s="2"/>
      <c r="FH1202" s="2"/>
      <c r="FI1202" s="2"/>
      <c r="FJ1202" s="2"/>
      <c r="FK1202" s="2"/>
      <c r="FL1202" s="2"/>
      <c r="FM1202" s="2"/>
      <c r="FN1202" s="2"/>
      <c r="FO1202" s="2"/>
      <c r="FP1202" s="2"/>
      <c r="FQ1202" s="2"/>
      <c r="FR1202" s="2"/>
      <c r="FS1202" s="2"/>
      <c r="FT1202" s="2"/>
      <c r="FU1202" s="2"/>
      <c r="FV1202" s="2"/>
      <c r="FW1202" s="2"/>
      <c r="FX1202" s="2"/>
      <c r="FY1202" s="2"/>
      <c r="FZ1202" s="2"/>
      <c r="GA1202" s="2"/>
      <c r="GB1202" s="2"/>
      <c r="GC1202" s="2"/>
      <c r="GD1202" s="2"/>
      <c r="GE1202" s="2"/>
      <c r="GF1202" s="2"/>
      <c r="GG1202" s="2"/>
      <c r="GH1202" s="2"/>
      <c r="GI1202" s="2"/>
      <c r="GJ1202" s="2"/>
      <c r="GK1202" s="2"/>
      <c r="GL1202" s="2"/>
      <c r="GM1202" s="2"/>
      <c r="GN1202" s="2"/>
      <c r="GO1202" s="2"/>
      <c r="GP1202" s="2"/>
      <c r="GQ1202" s="2"/>
      <c r="GR1202" s="2"/>
      <c r="GS1202" s="2"/>
      <c r="GT1202" s="2"/>
      <c r="GU1202" s="2"/>
      <c r="GV1202" s="2"/>
      <c r="GW1202" s="2"/>
      <c r="GX1202" s="2"/>
      <c r="GY1202" s="2"/>
      <c r="GZ1202" s="2"/>
      <c r="HA1202" s="2"/>
      <c r="HB1202" s="2"/>
      <c r="HC1202" s="2"/>
      <c r="HD1202" s="2"/>
      <c r="HE1202" s="2"/>
      <c r="HF1202" s="2"/>
      <c r="HG1202" s="2"/>
      <c r="HH1202" s="2"/>
      <c r="HI1202" s="2"/>
      <c r="HJ1202" s="2"/>
      <c r="HK1202" s="2"/>
      <c r="HL1202" s="2"/>
      <c r="HM1202" s="2"/>
      <c r="HN1202" s="2"/>
      <c r="HO1202" s="2"/>
      <c r="HP1202" s="2"/>
      <c r="HQ1202" s="2"/>
      <c r="HR1202" s="2"/>
      <c r="HS1202" s="2"/>
      <c r="HT1202" s="2"/>
      <c r="HU1202" s="2"/>
      <c r="HV1202" s="2"/>
      <c r="HW1202" s="2"/>
      <c r="HX1202" s="2"/>
      <c r="HY1202" s="2"/>
      <c r="HZ1202" s="2"/>
      <c r="IA1202" s="2"/>
      <c r="IB1202" s="2"/>
      <c r="IC1202" s="2"/>
      <c r="ID1202" s="2"/>
    </row>
    <row r="1203" spans="1:238" s="12" customFormat="1" x14ac:dyDescent="0.2">
      <c r="A1203" s="11">
        <f t="shared" si="20"/>
        <v>1195</v>
      </c>
      <c r="B1203" s="32" t="s">
        <v>869</v>
      </c>
      <c r="C1203" s="32" t="s">
        <v>759</v>
      </c>
      <c r="D1203" s="32" t="s">
        <v>148</v>
      </c>
      <c r="E1203" s="68">
        <v>2022.05</v>
      </c>
      <c r="F1203" s="33" t="s">
        <v>26</v>
      </c>
      <c r="G1203" s="34">
        <v>2154</v>
      </c>
      <c r="H1203" s="34">
        <v>3853</v>
      </c>
      <c r="I1203" s="37" t="s">
        <v>127</v>
      </c>
      <c r="J1203" s="35" t="s">
        <v>17</v>
      </c>
      <c r="K1203" s="36"/>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c r="CC1203" s="2"/>
      <c r="CD1203" s="2"/>
      <c r="CE1203" s="2"/>
      <c r="CF1203" s="2"/>
      <c r="CG1203" s="2"/>
      <c r="CH1203" s="2"/>
      <c r="CI1203" s="2"/>
      <c r="CJ1203" s="2"/>
      <c r="CK1203" s="2"/>
      <c r="CL1203" s="2"/>
      <c r="CM1203" s="2"/>
      <c r="CN1203" s="2"/>
      <c r="CO1203" s="2"/>
      <c r="CP1203" s="2"/>
      <c r="CQ1203" s="2"/>
      <c r="CR1203" s="2"/>
      <c r="CS1203" s="2"/>
      <c r="CT1203" s="2"/>
      <c r="CU1203" s="2"/>
      <c r="CV1203" s="2"/>
      <c r="CW1203" s="2"/>
      <c r="CX1203" s="2"/>
      <c r="CY1203" s="2"/>
      <c r="CZ1203" s="2"/>
      <c r="DA1203" s="2"/>
      <c r="DB1203" s="2"/>
      <c r="DC1203" s="2"/>
      <c r="DD1203" s="2"/>
      <c r="DE1203" s="2"/>
      <c r="DF1203" s="2"/>
      <c r="DG1203" s="2"/>
      <c r="DH1203" s="2"/>
      <c r="DI1203" s="2"/>
      <c r="DJ1203" s="2"/>
      <c r="DK1203" s="2"/>
      <c r="DL1203" s="2"/>
      <c r="DM1203" s="2"/>
      <c r="DN1203" s="2"/>
      <c r="DO1203" s="2"/>
      <c r="DP1203" s="2"/>
      <c r="DQ1203" s="2"/>
      <c r="DR1203" s="2"/>
      <c r="DS1203" s="2"/>
      <c r="DT1203" s="2"/>
      <c r="DU1203" s="2"/>
      <c r="DV1203" s="2"/>
      <c r="DW1203" s="2"/>
      <c r="DX1203" s="2"/>
      <c r="DY1203" s="2"/>
      <c r="DZ1203" s="2"/>
      <c r="EA1203" s="2"/>
      <c r="EB1203" s="2"/>
      <c r="EC1203" s="2"/>
      <c r="ED1203" s="2"/>
      <c r="EE1203" s="2"/>
      <c r="EF1203" s="2"/>
      <c r="EG1203" s="2"/>
      <c r="EH1203" s="2"/>
      <c r="EI1203" s="2"/>
      <c r="EJ1203" s="2"/>
      <c r="EK1203" s="2"/>
      <c r="EL1203" s="2"/>
      <c r="EM1203" s="2"/>
      <c r="EN1203" s="2"/>
      <c r="EO1203" s="2"/>
      <c r="EP1203" s="2"/>
      <c r="EQ1203" s="2"/>
      <c r="ER1203" s="2"/>
      <c r="ES1203" s="2"/>
      <c r="ET1203" s="2"/>
      <c r="EU1203" s="2"/>
      <c r="EV1203" s="2"/>
      <c r="EW1203" s="2"/>
      <c r="EX1203" s="2"/>
      <c r="EY1203" s="2"/>
      <c r="EZ1203" s="2"/>
      <c r="FA1203" s="2"/>
      <c r="FB1203" s="2"/>
      <c r="FC1203" s="2"/>
      <c r="FD1203" s="2"/>
      <c r="FE1203" s="2"/>
      <c r="FF1203" s="2"/>
      <c r="FG1203" s="2"/>
      <c r="FH1203" s="2"/>
      <c r="FI1203" s="2"/>
      <c r="FJ1203" s="2"/>
      <c r="FK1203" s="2"/>
      <c r="FL1203" s="2"/>
      <c r="FM1203" s="2"/>
      <c r="FN1203" s="2"/>
      <c r="FO1203" s="2"/>
      <c r="FP1203" s="2"/>
      <c r="FQ1203" s="2"/>
      <c r="FR1203" s="2"/>
      <c r="FS1203" s="2"/>
      <c r="FT1203" s="2"/>
      <c r="FU1203" s="2"/>
      <c r="FV1203" s="2"/>
      <c r="FW1203" s="2"/>
      <c r="FX1203" s="2"/>
      <c r="FY1203" s="2"/>
      <c r="FZ1203" s="2"/>
      <c r="GA1203" s="2"/>
      <c r="GB1203" s="2"/>
      <c r="GC1203" s="2"/>
      <c r="GD1203" s="2"/>
      <c r="GE1203" s="2"/>
      <c r="GF1203" s="2"/>
      <c r="GG1203" s="2"/>
      <c r="GH1203" s="2"/>
      <c r="GI1203" s="2"/>
      <c r="GJ1203" s="2"/>
      <c r="GK1203" s="2"/>
      <c r="GL1203" s="2"/>
      <c r="GM1203" s="2"/>
      <c r="GN1203" s="2"/>
      <c r="GO1203" s="2"/>
      <c r="GP1203" s="2"/>
      <c r="GQ1203" s="2"/>
      <c r="GR1203" s="2"/>
      <c r="GS1203" s="2"/>
      <c r="GT1203" s="2"/>
      <c r="GU1203" s="2"/>
      <c r="GV1203" s="2"/>
      <c r="GW1203" s="2"/>
      <c r="GX1203" s="2"/>
      <c r="GY1203" s="2"/>
      <c r="GZ1203" s="2"/>
      <c r="HA1203" s="2"/>
      <c r="HB1203" s="2"/>
      <c r="HC1203" s="2"/>
      <c r="HD1203" s="2"/>
      <c r="HE1203" s="2"/>
      <c r="HF1203" s="2"/>
      <c r="HG1203" s="2"/>
      <c r="HH1203" s="2"/>
      <c r="HI1203" s="2"/>
      <c r="HJ1203" s="2"/>
      <c r="HK1203" s="2"/>
      <c r="HL1203" s="2"/>
      <c r="HM1203" s="2"/>
      <c r="HN1203" s="2"/>
      <c r="HO1203" s="2"/>
      <c r="HP1203" s="2"/>
      <c r="HQ1203" s="2"/>
      <c r="HR1203" s="2"/>
      <c r="HS1203" s="2"/>
      <c r="HT1203" s="2"/>
      <c r="HU1203" s="2"/>
      <c r="HV1203" s="2"/>
      <c r="HW1203" s="2"/>
      <c r="HX1203" s="2"/>
      <c r="HY1203" s="2"/>
      <c r="HZ1203" s="2"/>
      <c r="IA1203" s="2"/>
      <c r="IB1203" s="2"/>
      <c r="IC1203" s="2"/>
      <c r="ID1203" s="2"/>
    </row>
    <row r="1204" spans="1:238" s="12" customFormat="1" x14ac:dyDescent="0.2">
      <c r="A1204" s="11">
        <f t="shared" si="20"/>
        <v>1196</v>
      </c>
      <c r="B1204" s="32" t="s">
        <v>884</v>
      </c>
      <c r="C1204" s="32" t="s">
        <v>759</v>
      </c>
      <c r="D1204" s="32" t="s">
        <v>148</v>
      </c>
      <c r="E1204" s="68">
        <v>2022.06</v>
      </c>
      <c r="F1204" s="33" t="s">
        <v>885</v>
      </c>
      <c r="G1204" s="34">
        <v>1188</v>
      </c>
      <c r="H1204" s="34">
        <v>2412</v>
      </c>
      <c r="I1204" s="37" t="s">
        <v>15</v>
      </c>
      <c r="J1204" s="35" t="s">
        <v>17</v>
      </c>
      <c r="K1204" s="36"/>
    </row>
    <row r="1205" spans="1:238" s="12" customFormat="1" x14ac:dyDescent="0.2">
      <c r="A1205" s="11">
        <f t="shared" si="20"/>
        <v>1197</v>
      </c>
      <c r="B1205" s="32" t="s">
        <v>886</v>
      </c>
      <c r="C1205" s="32" t="s">
        <v>759</v>
      </c>
      <c r="D1205" s="32" t="s">
        <v>148</v>
      </c>
      <c r="E1205" s="68">
        <v>2022.06</v>
      </c>
      <c r="F1205" s="33" t="s">
        <v>887</v>
      </c>
      <c r="G1205" s="34">
        <v>3445</v>
      </c>
      <c r="H1205" s="34">
        <v>6791</v>
      </c>
      <c r="I1205" s="37" t="s">
        <v>18</v>
      </c>
      <c r="J1205" s="35" t="s">
        <v>17</v>
      </c>
      <c r="K1205" s="36" t="s">
        <v>181</v>
      </c>
    </row>
    <row r="1206" spans="1:238" s="12" customFormat="1" x14ac:dyDescent="0.2">
      <c r="A1206" s="11">
        <f t="shared" si="20"/>
        <v>1198</v>
      </c>
      <c r="B1206" s="32" t="s">
        <v>926</v>
      </c>
      <c r="C1206" s="32" t="s">
        <v>759</v>
      </c>
      <c r="D1206" s="32" t="s">
        <v>148</v>
      </c>
      <c r="E1206" s="68">
        <v>2022.07</v>
      </c>
      <c r="F1206" s="33" t="s">
        <v>927</v>
      </c>
      <c r="G1206" s="34">
        <v>414</v>
      </c>
      <c r="H1206" s="34">
        <v>823</v>
      </c>
      <c r="I1206" s="37" t="s">
        <v>127</v>
      </c>
      <c r="J1206" s="35" t="s">
        <v>17</v>
      </c>
      <c r="K1206" s="36" t="s">
        <v>181</v>
      </c>
    </row>
    <row r="1207" spans="1:238" s="12" customFormat="1" x14ac:dyDescent="0.2">
      <c r="A1207" s="11">
        <f t="shared" si="20"/>
        <v>1199</v>
      </c>
      <c r="B1207" s="32" t="s">
        <v>1206</v>
      </c>
      <c r="C1207" s="32" t="s">
        <v>759</v>
      </c>
      <c r="D1207" s="32" t="s">
        <v>148</v>
      </c>
      <c r="E1207" s="68">
        <v>2022.07</v>
      </c>
      <c r="F1207" s="33" t="s">
        <v>258</v>
      </c>
      <c r="G1207" s="34">
        <v>1048</v>
      </c>
      <c r="H1207" s="34">
        <v>2192</v>
      </c>
      <c r="I1207" s="37" t="s">
        <v>15</v>
      </c>
      <c r="J1207" s="35" t="s">
        <v>17</v>
      </c>
      <c r="K1207" s="36"/>
    </row>
    <row r="1208" spans="1:238" s="12" customFormat="1" x14ac:dyDescent="0.2">
      <c r="A1208" s="11">
        <f t="shared" si="20"/>
        <v>1200</v>
      </c>
      <c r="B1208" s="32" t="s">
        <v>959</v>
      </c>
      <c r="C1208" s="32" t="s">
        <v>759</v>
      </c>
      <c r="D1208" s="32" t="s">
        <v>148</v>
      </c>
      <c r="E1208" s="68">
        <v>2022.09</v>
      </c>
      <c r="F1208" s="33" t="s">
        <v>927</v>
      </c>
      <c r="G1208" s="34">
        <v>671</v>
      </c>
      <c r="H1208" s="34">
        <v>1432</v>
      </c>
      <c r="I1208" s="37" t="s">
        <v>15</v>
      </c>
      <c r="J1208" s="35" t="s">
        <v>17</v>
      </c>
      <c r="K1208" s="36"/>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c r="CA1208" s="2"/>
      <c r="CB1208" s="2"/>
      <c r="CC1208" s="2"/>
      <c r="CD1208" s="2"/>
      <c r="CE1208" s="2"/>
      <c r="CF1208" s="2"/>
      <c r="CG1208" s="2"/>
      <c r="CH1208" s="2"/>
      <c r="CI1208" s="2"/>
      <c r="CJ1208" s="2"/>
      <c r="CK1208" s="2"/>
      <c r="CL1208" s="2"/>
      <c r="CM1208" s="2"/>
      <c r="CN1208" s="2"/>
      <c r="CO1208" s="2"/>
      <c r="CP1208" s="2"/>
      <c r="CQ1208" s="2"/>
      <c r="CR1208" s="2"/>
      <c r="CS1208" s="2"/>
      <c r="CT1208" s="2"/>
      <c r="CU1208" s="2"/>
      <c r="CV1208" s="2"/>
      <c r="CW1208" s="2"/>
      <c r="CX1208" s="2"/>
      <c r="CY1208" s="2"/>
      <c r="CZ1208" s="2"/>
      <c r="DA1208" s="2"/>
      <c r="DB1208" s="2"/>
      <c r="DC1208" s="2"/>
      <c r="DD1208" s="2"/>
      <c r="DE1208" s="2"/>
      <c r="DF1208" s="2"/>
      <c r="DG1208" s="2"/>
      <c r="DH1208" s="2"/>
      <c r="DI1208" s="2"/>
      <c r="DJ1208" s="2"/>
      <c r="DK1208" s="2"/>
      <c r="DL1208" s="2"/>
      <c r="DM1208" s="2"/>
      <c r="DN1208" s="2"/>
      <c r="DO1208" s="2"/>
      <c r="DP1208" s="2"/>
      <c r="DQ1208" s="2"/>
      <c r="DR1208" s="2"/>
      <c r="DS1208" s="2"/>
      <c r="DT1208" s="2"/>
      <c r="DU1208" s="2"/>
      <c r="DV1208" s="2"/>
      <c r="DW1208" s="2"/>
      <c r="DX1208" s="2"/>
      <c r="DY1208" s="2"/>
      <c r="DZ1208" s="2"/>
      <c r="EA1208" s="2"/>
      <c r="EB1208" s="2"/>
      <c r="EC1208" s="2"/>
      <c r="ED1208" s="2"/>
      <c r="EE1208" s="2"/>
      <c r="EF1208" s="2"/>
      <c r="EG1208" s="2"/>
      <c r="EH1208" s="2"/>
      <c r="EI1208" s="2"/>
      <c r="EJ1208" s="2"/>
      <c r="EK1208" s="2"/>
      <c r="EL1208" s="2"/>
      <c r="EM1208" s="2"/>
      <c r="EN1208" s="2"/>
      <c r="EO1208" s="2"/>
      <c r="EP1208" s="2"/>
      <c r="EQ1208" s="2"/>
      <c r="ER1208" s="2"/>
      <c r="ES1208" s="2"/>
      <c r="ET1208" s="2"/>
      <c r="EU1208" s="2"/>
      <c r="EV1208" s="2"/>
      <c r="EW1208" s="2"/>
      <c r="EX1208" s="2"/>
      <c r="EY1208" s="2"/>
      <c r="EZ1208" s="2"/>
      <c r="FA1208" s="2"/>
      <c r="FB1208" s="2"/>
      <c r="FC1208" s="2"/>
      <c r="FD1208" s="2"/>
      <c r="FE1208" s="2"/>
      <c r="FF1208" s="2"/>
      <c r="FG1208" s="2"/>
      <c r="FH1208" s="2"/>
      <c r="FI1208" s="2"/>
      <c r="FJ1208" s="2"/>
      <c r="FK1208" s="2"/>
      <c r="FL1208" s="2"/>
      <c r="FM1208" s="2"/>
      <c r="FN1208" s="2"/>
      <c r="FO1208" s="2"/>
      <c r="FP1208" s="2"/>
      <c r="FQ1208" s="2"/>
      <c r="FR1208" s="2"/>
      <c r="FS1208" s="2"/>
      <c r="FT1208" s="2"/>
      <c r="FU1208" s="2"/>
      <c r="FV1208" s="2"/>
      <c r="FW1208" s="2"/>
      <c r="FX1208" s="2"/>
      <c r="FY1208" s="2"/>
      <c r="FZ1208" s="2"/>
      <c r="GA1208" s="2"/>
      <c r="GB1208" s="2"/>
      <c r="GC1208" s="2"/>
      <c r="GD1208" s="2"/>
      <c r="GE1208" s="2"/>
      <c r="GF1208" s="2"/>
      <c r="GG1208" s="2"/>
      <c r="GH1208" s="2"/>
      <c r="GI1208" s="2"/>
      <c r="GJ1208" s="2"/>
      <c r="GK1208" s="2"/>
      <c r="GL1208" s="2"/>
      <c r="GM1208" s="2"/>
      <c r="GN1208" s="2"/>
      <c r="GO1208" s="2"/>
      <c r="GP1208" s="2"/>
      <c r="GQ1208" s="2"/>
      <c r="GR1208" s="2"/>
      <c r="GS1208" s="2"/>
      <c r="GT1208" s="2"/>
      <c r="GU1208" s="2"/>
      <c r="GV1208" s="2"/>
      <c r="GW1208" s="2"/>
      <c r="GX1208" s="2"/>
      <c r="GY1208" s="2"/>
      <c r="GZ1208" s="2"/>
      <c r="HA1208" s="2"/>
      <c r="HB1208" s="2"/>
      <c r="HC1208" s="2"/>
      <c r="HD1208" s="2"/>
      <c r="HE1208" s="2"/>
      <c r="HF1208" s="2"/>
      <c r="HG1208" s="2"/>
      <c r="HH1208" s="2"/>
      <c r="HI1208" s="2"/>
      <c r="HJ1208" s="2"/>
      <c r="HK1208" s="2"/>
      <c r="HL1208" s="2"/>
      <c r="HM1208" s="2"/>
      <c r="HN1208" s="2"/>
      <c r="HO1208" s="2"/>
      <c r="HP1208" s="2"/>
      <c r="HQ1208" s="2"/>
      <c r="HR1208" s="2"/>
      <c r="HS1208" s="2"/>
      <c r="HT1208" s="2"/>
      <c r="HU1208" s="2"/>
      <c r="HV1208" s="2"/>
      <c r="HW1208" s="2"/>
      <c r="HX1208" s="2"/>
      <c r="HY1208" s="2"/>
      <c r="HZ1208" s="2"/>
      <c r="IA1208" s="2"/>
      <c r="IB1208" s="2"/>
      <c r="IC1208" s="2"/>
      <c r="ID1208" s="2"/>
    </row>
    <row r="1209" spans="1:238" s="12" customFormat="1" x14ac:dyDescent="0.2">
      <c r="A1209" s="11">
        <f t="shared" si="20"/>
        <v>1201</v>
      </c>
      <c r="B1209" s="32" t="s">
        <v>963</v>
      </c>
      <c r="C1209" s="32" t="s">
        <v>759</v>
      </c>
      <c r="D1209" s="32" t="s">
        <v>148</v>
      </c>
      <c r="E1209" s="68" t="s">
        <v>2450</v>
      </c>
      <c r="F1209" s="33" t="s">
        <v>964</v>
      </c>
      <c r="G1209" s="34">
        <v>1398</v>
      </c>
      <c r="H1209" s="34">
        <v>2872</v>
      </c>
      <c r="I1209" s="37" t="s">
        <v>127</v>
      </c>
      <c r="J1209" s="35" t="s">
        <v>17</v>
      </c>
      <c r="K1209" s="36"/>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c r="CA1209" s="2"/>
      <c r="CB1209" s="2"/>
      <c r="CC1209" s="2"/>
      <c r="CD1209" s="2"/>
      <c r="CE1209" s="2"/>
      <c r="CF1209" s="2"/>
      <c r="CG1209" s="2"/>
      <c r="CH1209" s="2"/>
      <c r="CI1209" s="2"/>
      <c r="CJ1209" s="2"/>
      <c r="CK1209" s="2"/>
      <c r="CL1209" s="2"/>
      <c r="CM1209" s="2"/>
      <c r="CN1209" s="2"/>
      <c r="CO1209" s="2"/>
      <c r="CP1209" s="2"/>
      <c r="CQ1209" s="2"/>
      <c r="CR1209" s="2"/>
      <c r="CS1209" s="2"/>
      <c r="CT1209" s="2"/>
      <c r="CU1209" s="2"/>
      <c r="CV1209" s="2"/>
      <c r="CW1209" s="2"/>
      <c r="CX1209" s="2"/>
      <c r="CY1209" s="2"/>
      <c r="CZ1209" s="2"/>
      <c r="DA1209" s="2"/>
      <c r="DB1209" s="2"/>
      <c r="DC1209" s="2"/>
      <c r="DD1209" s="2"/>
      <c r="DE1209" s="2"/>
      <c r="DF1209" s="2"/>
      <c r="DG1209" s="2"/>
      <c r="DH1209" s="2"/>
      <c r="DI1209" s="2"/>
      <c r="DJ1209" s="2"/>
      <c r="DK1209" s="2"/>
      <c r="DL1209" s="2"/>
      <c r="DM1209" s="2"/>
      <c r="DN1209" s="2"/>
      <c r="DO1209" s="2"/>
      <c r="DP1209" s="2"/>
      <c r="DQ1209" s="2"/>
      <c r="DR1209" s="2"/>
      <c r="DS1209" s="2"/>
      <c r="DT1209" s="2"/>
      <c r="DU1209" s="2"/>
      <c r="DV1209" s="2"/>
      <c r="DW1209" s="2"/>
      <c r="DX1209" s="2"/>
      <c r="DY1209" s="2"/>
      <c r="DZ1209" s="2"/>
      <c r="EA1209" s="2"/>
      <c r="EB1209" s="2"/>
      <c r="EC1209" s="2"/>
      <c r="ED1209" s="2"/>
      <c r="EE1209" s="2"/>
      <c r="EF1209" s="2"/>
      <c r="EG1209" s="2"/>
      <c r="EH1209" s="2"/>
      <c r="EI1209" s="2"/>
      <c r="EJ1209" s="2"/>
      <c r="EK1209" s="2"/>
      <c r="EL1209" s="2"/>
      <c r="EM1209" s="2"/>
      <c r="EN1209" s="2"/>
      <c r="EO1209" s="2"/>
      <c r="EP1209" s="2"/>
      <c r="EQ1209" s="2"/>
      <c r="ER1209" s="2"/>
      <c r="ES1209" s="2"/>
      <c r="ET1209" s="2"/>
      <c r="EU1209" s="2"/>
      <c r="EV1209" s="2"/>
      <c r="EW1209" s="2"/>
      <c r="EX1209" s="2"/>
      <c r="EY1209" s="2"/>
      <c r="EZ1209" s="2"/>
      <c r="FA1209" s="2"/>
      <c r="FB1209" s="2"/>
      <c r="FC1209" s="2"/>
      <c r="FD1209" s="2"/>
      <c r="FE1209" s="2"/>
      <c r="FF1209" s="2"/>
      <c r="FG1209" s="2"/>
      <c r="FH1209" s="2"/>
      <c r="FI1209" s="2"/>
      <c r="FJ1209" s="2"/>
      <c r="FK1209" s="2"/>
      <c r="FL1209" s="2"/>
      <c r="FM1209" s="2"/>
      <c r="FN1209" s="2"/>
      <c r="FO1209" s="2"/>
      <c r="FP1209" s="2"/>
      <c r="FQ1209" s="2"/>
      <c r="FR1209" s="2"/>
      <c r="FS1209" s="2"/>
      <c r="FT1209" s="2"/>
      <c r="FU1209" s="2"/>
      <c r="FV1209" s="2"/>
      <c r="FW1209" s="2"/>
      <c r="FX1209" s="2"/>
      <c r="FY1209" s="2"/>
      <c r="FZ1209" s="2"/>
      <c r="GA1209" s="2"/>
      <c r="GB1209" s="2"/>
      <c r="GC1209" s="2"/>
      <c r="GD1209" s="2"/>
      <c r="GE1209" s="2"/>
      <c r="GF1209" s="2"/>
      <c r="GG1209" s="2"/>
      <c r="GH1209" s="2"/>
      <c r="GI1209" s="2"/>
      <c r="GJ1209" s="2"/>
      <c r="GK1209" s="2"/>
      <c r="GL1209" s="2"/>
      <c r="GM1209" s="2"/>
      <c r="GN1209" s="2"/>
      <c r="GO1209" s="2"/>
      <c r="GP1209" s="2"/>
      <c r="GQ1209" s="2"/>
      <c r="GR1209" s="2"/>
      <c r="GS1209" s="2"/>
      <c r="GT1209" s="2"/>
      <c r="GU1209" s="2"/>
      <c r="GV1209" s="2"/>
      <c r="GW1209" s="2"/>
      <c r="GX1209" s="2"/>
      <c r="GY1209" s="2"/>
      <c r="GZ1209" s="2"/>
      <c r="HA1209" s="2"/>
      <c r="HB1209" s="2"/>
      <c r="HC1209" s="2"/>
      <c r="HD1209" s="2"/>
      <c r="HE1209" s="2"/>
      <c r="HF1209" s="2"/>
      <c r="HG1209" s="2"/>
      <c r="HH1209" s="2"/>
      <c r="HI1209" s="2"/>
      <c r="HJ1209" s="2"/>
      <c r="HK1209" s="2"/>
      <c r="HL1209" s="2"/>
      <c r="HM1209" s="2"/>
      <c r="HN1209" s="2"/>
      <c r="HO1209" s="2"/>
      <c r="HP1209" s="2"/>
      <c r="HQ1209" s="2"/>
      <c r="HR1209" s="2"/>
      <c r="HS1209" s="2"/>
      <c r="HT1209" s="2"/>
      <c r="HU1209" s="2"/>
      <c r="HV1209" s="2"/>
      <c r="HW1209" s="2"/>
      <c r="HX1209" s="2"/>
      <c r="HY1209" s="2"/>
      <c r="HZ1209" s="2"/>
      <c r="IA1209" s="2"/>
      <c r="IB1209" s="2"/>
      <c r="IC1209" s="2"/>
      <c r="ID1209" s="2"/>
    </row>
    <row r="1210" spans="1:238" s="12" customFormat="1" x14ac:dyDescent="0.2">
      <c r="A1210" s="11">
        <f t="shared" si="20"/>
        <v>1202</v>
      </c>
      <c r="B1210" s="32" t="s">
        <v>991</v>
      </c>
      <c r="C1210" s="32" t="s">
        <v>759</v>
      </c>
      <c r="D1210" s="32" t="s">
        <v>148</v>
      </c>
      <c r="E1210" s="68">
        <v>2022.11</v>
      </c>
      <c r="F1210" s="33" t="s">
        <v>552</v>
      </c>
      <c r="G1210" s="34">
        <v>850</v>
      </c>
      <c r="H1210" s="34">
        <v>1789</v>
      </c>
      <c r="I1210" s="37" t="s">
        <v>15</v>
      </c>
      <c r="J1210" s="35" t="s">
        <v>17</v>
      </c>
      <c r="K1210" s="36"/>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c r="CK1210" s="2"/>
      <c r="CL1210" s="2"/>
      <c r="CM1210" s="2"/>
      <c r="CN1210" s="2"/>
      <c r="CO1210" s="2"/>
      <c r="CP1210" s="2"/>
      <c r="CQ1210" s="2"/>
      <c r="CR1210" s="2"/>
      <c r="CS1210" s="2"/>
      <c r="CT1210" s="2"/>
      <c r="CU1210" s="2"/>
      <c r="CV1210" s="2"/>
      <c r="CW1210" s="2"/>
      <c r="CX1210" s="2"/>
      <c r="CY1210" s="2"/>
      <c r="CZ1210" s="2"/>
      <c r="DA1210" s="2"/>
      <c r="DB1210" s="2"/>
      <c r="DC1210" s="2"/>
      <c r="DD1210" s="2"/>
      <c r="DE1210" s="2"/>
      <c r="DF1210" s="2"/>
      <c r="DG1210" s="2"/>
      <c r="DH1210" s="2"/>
      <c r="DI1210" s="2"/>
      <c r="DJ1210" s="2"/>
      <c r="DK1210" s="2"/>
      <c r="DL1210" s="2"/>
      <c r="DM1210" s="2"/>
      <c r="DN1210" s="2"/>
      <c r="DO1210" s="2"/>
      <c r="DP1210" s="2"/>
      <c r="DQ1210" s="2"/>
      <c r="DR1210" s="2"/>
      <c r="DS1210" s="2"/>
      <c r="DT1210" s="2"/>
      <c r="DU1210" s="2"/>
      <c r="DV1210" s="2"/>
      <c r="DW1210" s="2"/>
      <c r="DX1210" s="2"/>
      <c r="DY1210" s="2"/>
      <c r="DZ1210" s="2"/>
      <c r="EA1210" s="2"/>
      <c r="EB1210" s="2"/>
      <c r="EC1210" s="2"/>
      <c r="ED1210" s="2"/>
      <c r="EE1210" s="2"/>
      <c r="EF1210" s="2"/>
      <c r="EG1210" s="2"/>
      <c r="EH1210" s="2"/>
      <c r="EI1210" s="2"/>
      <c r="EJ1210" s="2"/>
      <c r="EK1210" s="2"/>
      <c r="EL1210" s="2"/>
      <c r="EM1210" s="2"/>
      <c r="EN1210" s="2"/>
      <c r="EO1210" s="2"/>
      <c r="EP1210" s="2"/>
      <c r="EQ1210" s="2"/>
      <c r="ER1210" s="2"/>
      <c r="ES1210" s="2"/>
      <c r="ET1210" s="2"/>
      <c r="EU1210" s="2"/>
      <c r="EV1210" s="2"/>
      <c r="EW1210" s="2"/>
      <c r="EX1210" s="2"/>
      <c r="EY1210" s="2"/>
      <c r="EZ1210" s="2"/>
      <c r="FA1210" s="2"/>
      <c r="FB1210" s="2"/>
      <c r="FC1210" s="2"/>
      <c r="FD1210" s="2"/>
      <c r="FE1210" s="2"/>
      <c r="FF1210" s="2"/>
      <c r="FG1210" s="2"/>
      <c r="FH1210" s="2"/>
      <c r="FI1210" s="2"/>
      <c r="FJ1210" s="2"/>
      <c r="FK1210" s="2"/>
      <c r="FL1210" s="2"/>
      <c r="FM1210" s="2"/>
      <c r="FN1210" s="2"/>
      <c r="FO1210" s="2"/>
      <c r="FP1210" s="2"/>
      <c r="FQ1210" s="2"/>
      <c r="FR1210" s="2"/>
      <c r="FS1210" s="2"/>
      <c r="FT1210" s="2"/>
      <c r="FU1210" s="2"/>
      <c r="FV1210" s="2"/>
      <c r="FW1210" s="2"/>
      <c r="FX1210" s="2"/>
      <c r="FY1210" s="2"/>
      <c r="FZ1210" s="2"/>
      <c r="GA1210" s="2"/>
      <c r="GB1210" s="2"/>
      <c r="GC1210" s="2"/>
      <c r="GD1210" s="2"/>
      <c r="GE1210" s="2"/>
      <c r="GF1210" s="2"/>
      <c r="GG1210" s="2"/>
      <c r="GH1210" s="2"/>
      <c r="GI1210" s="2"/>
      <c r="GJ1210" s="2"/>
      <c r="GK1210" s="2"/>
      <c r="GL1210" s="2"/>
      <c r="GM1210" s="2"/>
      <c r="GN1210" s="2"/>
      <c r="GO1210" s="2"/>
      <c r="GP1210" s="2"/>
      <c r="GQ1210" s="2"/>
      <c r="GR1210" s="2"/>
      <c r="GS1210" s="2"/>
      <c r="GT1210" s="2"/>
      <c r="GU1210" s="2"/>
      <c r="GV1210" s="2"/>
      <c r="GW1210" s="2"/>
      <c r="GX1210" s="2"/>
      <c r="GY1210" s="2"/>
      <c r="GZ1210" s="2"/>
      <c r="HA1210" s="2"/>
      <c r="HB1210" s="2"/>
      <c r="HC1210" s="2"/>
      <c r="HD1210" s="2"/>
      <c r="HE1210" s="2"/>
      <c r="HF1210" s="2"/>
      <c r="HG1210" s="2"/>
      <c r="HH1210" s="2"/>
      <c r="HI1210" s="2"/>
      <c r="HJ1210" s="2"/>
      <c r="HK1210" s="2"/>
      <c r="HL1210" s="2"/>
      <c r="HM1210" s="2"/>
      <c r="HN1210" s="2"/>
      <c r="HO1210" s="2"/>
      <c r="HP1210" s="2"/>
      <c r="HQ1210" s="2"/>
      <c r="HR1210" s="2"/>
      <c r="HS1210" s="2"/>
      <c r="HT1210" s="2"/>
      <c r="HU1210" s="2"/>
      <c r="HV1210" s="2"/>
      <c r="HW1210" s="2"/>
      <c r="HX1210" s="2"/>
      <c r="HY1210" s="2"/>
      <c r="HZ1210" s="2"/>
      <c r="IA1210" s="2"/>
      <c r="IB1210" s="2"/>
      <c r="IC1210" s="2"/>
      <c r="ID1210" s="2"/>
    </row>
    <row r="1211" spans="1:238" s="12" customFormat="1" x14ac:dyDescent="0.2">
      <c r="A1211" s="11">
        <f t="shared" si="20"/>
        <v>1203</v>
      </c>
      <c r="B1211" s="32" t="s">
        <v>1000</v>
      </c>
      <c r="C1211" s="32" t="s">
        <v>759</v>
      </c>
      <c r="D1211" s="32" t="s">
        <v>148</v>
      </c>
      <c r="E1211" s="68">
        <v>2022.12</v>
      </c>
      <c r="F1211" s="33" t="s">
        <v>1001</v>
      </c>
      <c r="G1211" s="34">
        <v>1321</v>
      </c>
      <c r="H1211" s="34">
        <v>3122</v>
      </c>
      <c r="I1211" s="37" t="s">
        <v>127</v>
      </c>
      <c r="J1211" s="35" t="s">
        <v>17</v>
      </c>
      <c r="K1211" s="36" t="s">
        <v>180</v>
      </c>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c r="CC1211" s="2"/>
      <c r="CD1211" s="2"/>
      <c r="CE1211" s="2"/>
      <c r="CF1211" s="2"/>
      <c r="CG1211" s="2"/>
      <c r="CH1211" s="2"/>
      <c r="CI1211" s="2"/>
      <c r="CJ1211" s="2"/>
      <c r="CK1211" s="2"/>
      <c r="CL1211" s="2"/>
      <c r="CM1211" s="2"/>
      <c r="CN1211" s="2"/>
      <c r="CO1211" s="2"/>
      <c r="CP1211" s="2"/>
      <c r="CQ1211" s="2"/>
      <c r="CR1211" s="2"/>
      <c r="CS1211" s="2"/>
      <c r="CT1211" s="2"/>
      <c r="CU1211" s="2"/>
      <c r="CV1211" s="2"/>
      <c r="CW1211" s="2"/>
      <c r="CX1211" s="2"/>
      <c r="CY1211" s="2"/>
      <c r="CZ1211" s="2"/>
      <c r="DA1211" s="2"/>
      <c r="DB1211" s="2"/>
      <c r="DC1211" s="2"/>
      <c r="DD1211" s="2"/>
      <c r="DE1211" s="2"/>
      <c r="DF1211" s="2"/>
      <c r="DG1211" s="2"/>
      <c r="DH1211" s="2"/>
      <c r="DI1211" s="2"/>
      <c r="DJ1211" s="2"/>
      <c r="DK1211" s="2"/>
      <c r="DL1211" s="2"/>
      <c r="DM1211" s="2"/>
      <c r="DN1211" s="2"/>
      <c r="DO1211" s="2"/>
      <c r="DP1211" s="2"/>
      <c r="DQ1211" s="2"/>
      <c r="DR1211" s="2"/>
      <c r="DS1211" s="2"/>
      <c r="DT1211" s="2"/>
      <c r="DU1211" s="2"/>
      <c r="DV1211" s="2"/>
      <c r="DW1211" s="2"/>
      <c r="DX1211" s="2"/>
      <c r="DY1211" s="2"/>
      <c r="DZ1211" s="2"/>
      <c r="EA1211" s="2"/>
      <c r="EB1211" s="2"/>
      <c r="EC1211" s="2"/>
      <c r="ED1211" s="2"/>
      <c r="EE1211" s="2"/>
      <c r="EF1211" s="2"/>
      <c r="EG1211" s="2"/>
      <c r="EH1211" s="2"/>
      <c r="EI1211" s="2"/>
      <c r="EJ1211" s="2"/>
      <c r="EK1211" s="2"/>
      <c r="EL1211" s="2"/>
      <c r="EM1211" s="2"/>
      <c r="EN1211" s="2"/>
      <c r="EO1211" s="2"/>
      <c r="EP1211" s="2"/>
      <c r="EQ1211" s="2"/>
      <c r="ER1211" s="2"/>
      <c r="ES1211" s="2"/>
      <c r="ET1211" s="2"/>
      <c r="EU1211" s="2"/>
      <c r="EV1211" s="2"/>
      <c r="EW1211" s="2"/>
      <c r="EX1211" s="2"/>
      <c r="EY1211" s="2"/>
      <c r="EZ1211" s="2"/>
      <c r="FA1211" s="2"/>
      <c r="FB1211" s="2"/>
      <c r="FC1211" s="2"/>
      <c r="FD1211" s="2"/>
      <c r="FE1211" s="2"/>
      <c r="FF1211" s="2"/>
      <c r="FG1211" s="2"/>
      <c r="FH1211" s="2"/>
      <c r="FI1211" s="2"/>
      <c r="FJ1211" s="2"/>
      <c r="FK1211" s="2"/>
      <c r="FL1211" s="2"/>
      <c r="FM1211" s="2"/>
      <c r="FN1211" s="2"/>
      <c r="FO1211" s="2"/>
      <c r="FP1211" s="2"/>
      <c r="FQ1211" s="2"/>
      <c r="FR1211" s="2"/>
      <c r="FS1211" s="2"/>
      <c r="FT1211" s="2"/>
      <c r="FU1211" s="2"/>
      <c r="FV1211" s="2"/>
      <c r="FW1211" s="2"/>
      <c r="FX1211" s="2"/>
      <c r="FY1211" s="2"/>
      <c r="FZ1211" s="2"/>
      <c r="GA1211" s="2"/>
      <c r="GB1211" s="2"/>
      <c r="GC1211" s="2"/>
      <c r="GD1211" s="2"/>
      <c r="GE1211" s="2"/>
      <c r="GF1211" s="2"/>
      <c r="GG1211" s="2"/>
      <c r="GH1211" s="2"/>
      <c r="GI1211" s="2"/>
      <c r="GJ1211" s="2"/>
      <c r="GK1211" s="2"/>
      <c r="GL1211" s="2"/>
      <c r="GM1211" s="2"/>
      <c r="GN1211" s="2"/>
      <c r="GO1211" s="2"/>
      <c r="GP1211" s="2"/>
      <c r="GQ1211" s="2"/>
      <c r="GR1211" s="2"/>
      <c r="GS1211" s="2"/>
      <c r="GT1211" s="2"/>
      <c r="GU1211" s="2"/>
      <c r="GV1211" s="2"/>
      <c r="GW1211" s="2"/>
      <c r="GX1211" s="2"/>
      <c r="GY1211" s="2"/>
      <c r="GZ1211" s="2"/>
      <c r="HA1211" s="2"/>
      <c r="HB1211" s="2"/>
      <c r="HC1211" s="2"/>
      <c r="HD1211" s="2"/>
      <c r="HE1211" s="2"/>
      <c r="HF1211" s="2"/>
      <c r="HG1211" s="2"/>
      <c r="HH1211" s="2"/>
      <c r="HI1211" s="2"/>
      <c r="HJ1211" s="2"/>
      <c r="HK1211" s="2"/>
      <c r="HL1211" s="2"/>
      <c r="HM1211" s="2"/>
      <c r="HN1211" s="2"/>
      <c r="HO1211" s="2"/>
      <c r="HP1211" s="2"/>
      <c r="HQ1211" s="2"/>
      <c r="HR1211" s="2"/>
      <c r="HS1211" s="2"/>
      <c r="HT1211" s="2"/>
      <c r="HU1211" s="2"/>
      <c r="HV1211" s="2"/>
      <c r="HW1211" s="2"/>
      <c r="HX1211" s="2"/>
      <c r="HY1211" s="2"/>
      <c r="HZ1211" s="2"/>
      <c r="IA1211" s="2"/>
      <c r="IB1211" s="2"/>
      <c r="IC1211" s="2"/>
      <c r="ID1211" s="2"/>
    </row>
    <row r="1212" spans="1:238" x14ac:dyDescent="0.2">
      <c r="A1212" s="11">
        <f t="shared" si="20"/>
        <v>1204</v>
      </c>
      <c r="B1212" s="32" t="s">
        <v>1002</v>
      </c>
      <c r="C1212" s="32" t="s">
        <v>759</v>
      </c>
      <c r="D1212" s="32" t="s">
        <v>148</v>
      </c>
      <c r="E1212" s="68">
        <v>2022.12</v>
      </c>
      <c r="F1212" s="33" t="s">
        <v>1003</v>
      </c>
      <c r="G1212" s="34">
        <v>2986</v>
      </c>
      <c r="H1212" s="34">
        <v>5193</v>
      </c>
      <c r="I1212" s="37" t="s">
        <v>127</v>
      </c>
      <c r="J1212" s="35" t="s">
        <v>17</v>
      </c>
      <c r="K1212" s="36"/>
    </row>
    <row r="1213" spans="1:238" x14ac:dyDescent="0.2">
      <c r="A1213" s="11">
        <f t="shared" si="20"/>
        <v>1205</v>
      </c>
      <c r="B1213" s="32" t="s">
        <v>1004</v>
      </c>
      <c r="C1213" s="32" t="s">
        <v>759</v>
      </c>
      <c r="D1213" s="32" t="s">
        <v>148</v>
      </c>
      <c r="E1213" s="68">
        <v>2022.12</v>
      </c>
      <c r="F1213" s="33" t="s">
        <v>258</v>
      </c>
      <c r="G1213" s="34">
        <v>130</v>
      </c>
      <c r="H1213" s="34">
        <v>83</v>
      </c>
      <c r="I1213" s="37" t="s">
        <v>902</v>
      </c>
      <c r="J1213" s="35" t="s">
        <v>902</v>
      </c>
      <c r="K1213" s="36"/>
    </row>
    <row r="1214" spans="1:238" x14ac:dyDescent="0.2">
      <c r="A1214" s="11">
        <f t="shared" si="20"/>
        <v>1206</v>
      </c>
      <c r="B1214" s="32" t="s">
        <v>1034</v>
      </c>
      <c r="C1214" s="32" t="s">
        <v>759</v>
      </c>
      <c r="D1214" s="32" t="s">
        <v>148</v>
      </c>
      <c r="E1214" s="68">
        <v>2023.02</v>
      </c>
      <c r="F1214" s="33" t="s">
        <v>1035</v>
      </c>
      <c r="G1214" s="34">
        <v>2275</v>
      </c>
      <c r="H1214" s="34">
        <v>5028</v>
      </c>
      <c r="I1214" s="37" t="s">
        <v>18</v>
      </c>
      <c r="J1214" s="35" t="s">
        <v>17</v>
      </c>
      <c r="K1214" s="36"/>
    </row>
    <row r="1215" spans="1:238" x14ac:dyDescent="0.2">
      <c r="A1215" s="11">
        <f t="shared" si="20"/>
        <v>1207</v>
      </c>
      <c r="B1215" s="32" t="s">
        <v>2466</v>
      </c>
      <c r="C1215" s="32" t="s">
        <v>702</v>
      </c>
      <c r="D1215" s="32" t="s">
        <v>148</v>
      </c>
      <c r="E1215" s="68" t="s">
        <v>2457</v>
      </c>
      <c r="F1215" s="33" t="s">
        <v>2467</v>
      </c>
      <c r="G1215" s="34">
        <v>2268</v>
      </c>
      <c r="H1215" s="34">
        <v>5954</v>
      </c>
      <c r="I1215" s="37" t="s">
        <v>2468</v>
      </c>
      <c r="J1215" s="35" t="s">
        <v>17</v>
      </c>
      <c r="K1215" s="36"/>
    </row>
    <row r="1216" spans="1:238" x14ac:dyDescent="0.2">
      <c r="A1216" s="11">
        <f t="shared" si="20"/>
        <v>1208</v>
      </c>
      <c r="B1216" s="32" t="s">
        <v>2526</v>
      </c>
      <c r="C1216" s="32" t="s">
        <v>702</v>
      </c>
      <c r="D1216" s="32" t="s">
        <v>148</v>
      </c>
      <c r="E1216" s="68" t="s">
        <v>2507</v>
      </c>
      <c r="F1216" s="33" t="s">
        <v>2508</v>
      </c>
      <c r="G1216" s="34">
        <v>2614.96</v>
      </c>
      <c r="H1216" s="34">
        <v>7397</v>
      </c>
      <c r="I1216" s="37" t="s">
        <v>2512</v>
      </c>
      <c r="J1216" s="35" t="s">
        <v>17</v>
      </c>
      <c r="K1216" s="36" t="s">
        <v>181</v>
      </c>
    </row>
    <row r="1217" spans="1:238" x14ac:dyDescent="0.2">
      <c r="A1217" s="11">
        <f t="shared" si="20"/>
        <v>1209</v>
      </c>
      <c r="B1217" s="32" t="s">
        <v>2535</v>
      </c>
      <c r="C1217" s="32" t="s">
        <v>702</v>
      </c>
      <c r="D1217" s="32" t="s">
        <v>148</v>
      </c>
      <c r="E1217" s="136" t="s">
        <v>2529</v>
      </c>
      <c r="F1217" s="33" t="s">
        <v>2536</v>
      </c>
      <c r="G1217" s="34">
        <v>1151</v>
      </c>
      <c r="H1217" s="34">
        <v>1162</v>
      </c>
      <c r="I1217" s="41" t="s">
        <v>2512</v>
      </c>
      <c r="J1217" s="35" t="s">
        <v>17</v>
      </c>
      <c r="K1217" s="36"/>
    </row>
    <row r="1218" spans="1:238" x14ac:dyDescent="0.2">
      <c r="A1218" s="11">
        <f t="shared" si="20"/>
        <v>1210</v>
      </c>
      <c r="B1218" s="32" t="s">
        <v>2537</v>
      </c>
      <c r="C1218" s="32" t="s">
        <v>702</v>
      </c>
      <c r="D1218" s="32" t="s">
        <v>148</v>
      </c>
      <c r="E1218" s="136" t="s">
        <v>2529</v>
      </c>
      <c r="F1218" s="33" t="s">
        <v>2538</v>
      </c>
      <c r="G1218" s="34">
        <v>1516</v>
      </c>
      <c r="H1218" s="34">
        <v>4567</v>
      </c>
      <c r="I1218" s="41" t="s">
        <v>2512</v>
      </c>
      <c r="J1218" s="35" t="s">
        <v>17</v>
      </c>
      <c r="K1218" s="36"/>
    </row>
    <row r="1219" spans="1:238" x14ac:dyDescent="0.2">
      <c r="A1219" s="11">
        <f t="shared" si="20"/>
        <v>1211</v>
      </c>
      <c r="B1219" s="38" t="s">
        <v>1263</v>
      </c>
      <c r="C1219" s="32" t="s">
        <v>759</v>
      </c>
      <c r="D1219" s="38" t="s">
        <v>650</v>
      </c>
      <c r="E1219" s="69" t="s">
        <v>1262</v>
      </c>
      <c r="F1219" s="40" t="s">
        <v>35</v>
      </c>
      <c r="G1219" s="39">
        <v>1062</v>
      </c>
      <c r="H1219" s="39">
        <v>1380</v>
      </c>
      <c r="I1219" s="43" t="s">
        <v>15</v>
      </c>
      <c r="J1219" s="35" t="s">
        <v>17</v>
      </c>
      <c r="K1219" s="42"/>
    </row>
    <row r="1220" spans="1:238" x14ac:dyDescent="0.2">
      <c r="A1220" s="11">
        <f t="shared" si="20"/>
        <v>1212</v>
      </c>
      <c r="B1220" s="32" t="s">
        <v>1330</v>
      </c>
      <c r="C1220" s="32" t="s">
        <v>759</v>
      </c>
      <c r="D1220" s="38" t="s">
        <v>650</v>
      </c>
      <c r="E1220" s="69" t="s">
        <v>1331</v>
      </c>
      <c r="F1220" s="33" t="s">
        <v>930</v>
      </c>
      <c r="G1220" s="34">
        <v>3211</v>
      </c>
      <c r="H1220" s="34">
        <v>5966</v>
      </c>
      <c r="I1220" s="35" t="s">
        <v>15</v>
      </c>
      <c r="J1220" s="35" t="s">
        <v>17</v>
      </c>
      <c r="K1220" s="36"/>
      <c r="L1220" s="14"/>
      <c r="M1220" s="14"/>
      <c r="N1220" s="14"/>
      <c r="O1220" s="14"/>
      <c r="P1220" s="14"/>
      <c r="Q1220" s="14"/>
      <c r="R1220" s="14"/>
      <c r="S1220" s="14"/>
      <c r="T1220" s="14"/>
      <c r="U1220" s="14"/>
      <c r="V1220" s="14"/>
      <c r="W1220" s="14"/>
      <c r="X1220" s="14"/>
      <c r="Y1220" s="14"/>
      <c r="Z1220" s="14"/>
      <c r="AA1220" s="14"/>
      <c r="AB1220" s="14"/>
      <c r="AC1220" s="14"/>
      <c r="AD1220" s="14"/>
      <c r="AE1220" s="14"/>
      <c r="AF1220" s="14"/>
      <c r="AG1220" s="14"/>
      <c r="AH1220" s="14"/>
      <c r="AI1220" s="14"/>
      <c r="AJ1220" s="14"/>
      <c r="AK1220" s="14"/>
      <c r="AL1220" s="14"/>
      <c r="AM1220" s="14"/>
      <c r="AN1220" s="14"/>
      <c r="AO1220" s="14"/>
      <c r="AP1220" s="14"/>
      <c r="AQ1220" s="14"/>
      <c r="AR1220" s="14"/>
      <c r="AS1220" s="14"/>
      <c r="AT1220" s="14"/>
      <c r="AU1220" s="14"/>
      <c r="AV1220" s="14"/>
      <c r="AW1220" s="14"/>
      <c r="AX1220" s="14"/>
      <c r="AY1220" s="14"/>
      <c r="AZ1220" s="14"/>
      <c r="BA1220" s="14"/>
      <c r="BB1220" s="14"/>
      <c r="BC1220" s="14"/>
      <c r="BD1220" s="14"/>
      <c r="BE1220" s="14"/>
      <c r="BF1220" s="14"/>
      <c r="BG1220" s="14"/>
      <c r="BH1220" s="14"/>
      <c r="BI1220" s="14"/>
      <c r="BJ1220" s="14"/>
      <c r="BK1220" s="14"/>
      <c r="BL1220" s="14"/>
      <c r="BM1220" s="14"/>
      <c r="BN1220" s="14"/>
      <c r="BO1220" s="14"/>
      <c r="BP1220" s="14"/>
      <c r="BQ1220" s="14"/>
      <c r="BR1220" s="14"/>
      <c r="BS1220" s="14"/>
      <c r="BT1220" s="14"/>
      <c r="BU1220" s="14"/>
      <c r="BV1220" s="14"/>
      <c r="BW1220" s="14"/>
      <c r="BX1220" s="14"/>
      <c r="BY1220" s="14"/>
      <c r="BZ1220" s="14"/>
      <c r="CA1220" s="14"/>
      <c r="CB1220" s="14"/>
      <c r="CC1220" s="14"/>
      <c r="CD1220" s="14"/>
      <c r="CE1220" s="14"/>
      <c r="CF1220" s="14"/>
      <c r="CG1220" s="14"/>
      <c r="CH1220" s="14"/>
      <c r="CI1220" s="14"/>
      <c r="CJ1220" s="14"/>
      <c r="CK1220" s="14"/>
      <c r="CL1220" s="14"/>
      <c r="CM1220" s="14"/>
      <c r="CN1220" s="14"/>
      <c r="CO1220" s="14"/>
      <c r="CP1220" s="14"/>
      <c r="CQ1220" s="14"/>
      <c r="CR1220" s="14"/>
      <c r="CS1220" s="14"/>
      <c r="CT1220" s="14"/>
      <c r="CU1220" s="14"/>
      <c r="CV1220" s="14"/>
      <c r="CW1220" s="14"/>
      <c r="CX1220" s="14"/>
      <c r="CY1220" s="14"/>
      <c r="CZ1220" s="14"/>
      <c r="DA1220" s="14"/>
      <c r="DB1220" s="14"/>
      <c r="DC1220" s="14"/>
      <c r="DD1220" s="14"/>
      <c r="DE1220" s="14"/>
      <c r="DF1220" s="14"/>
      <c r="DG1220" s="14"/>
      <c r="DH1220" s="14"/>
      <c r="DI1220" s="14"/>
      <c r="DJ1220" s="14"/>
      <c r="DK1220" s="14"/>
      <c r="DL1220" s="14"/>
      <c r="DM1220" s="14"/>
      <c r="DN1220" s="14"/>
      <c r="DO1220" s="14"/>
      <c r="DP1220" s="14"/>
      <c r="DQ1220" s="14"/>
      <c r="DR1220" s="14"/>
      <c r="DS1220" s="14"/>
      <c r="DT1220" s="14"/>
      <c r="DU1220" s="14"/>
      <c r="DV1220" s="14"/>
      <c r="DW1220" s="14"/>
      <c r="DX1220" s="14"/>
      <c r="DY1220" s="14"/>
      <c r="DZ1220" s="14"/>
      <c r="EA1220" s="14"/>
      <c r="EB1220" s="14"/>
      <c r="EC1220" s="14"/>
      <c r="ED1220" s="14"/>
      <c r="EE1220" s="14"/>
      <c r="EF1220" s="14"/>
      <c r="EG1220" s="14"/>
      <c r="EH1220" s="14"/>
      <c r="EI1220" s="14"/>
      <c r="EJ1220" s="14"/>
      <c r="EK1220" s="14"/>
      <c r="EL1220" s="14"/>
      <c r="EM1220" s="14"/>
      <c r="EN1220" s="14"/>
      <c r="EO1220" s="14"/>
      <c r="EP1220" s="14"/>
      <c r="EQ1220" s="14"/>
      <c r="ER1220" s="14"/>
      <c r="ES1220" s="14"/>
      <c r="ET1220" s="14"/>
      <c r="EU1220" s="14"/>
      <c r="EV1220" s="14"/>
      <c r="EW1220" s="14"/>
      <c r="EX1220" s="14"/>
      <c r="EY1220" s="14"/>
      <c r="EZ1220" s="14"/>
      <c r="FA1220" s="14"/>
      <c r="FB1220" s="14"/>
      <c r="FC1220" s="14"/>
      <c r="FD1220" s="14"/>
      <c r="FE1220" s="14"/>
      <c r="FF1220" s="14"/>
      <c r="FG1220" s="14"/>
      <c r="FH1220" s="14"/>
      <c r="FI1220" s="14"/>
      <c r="FJ1220" s="14"/>
      <c r="FK1220" s="14"/>
      <c r="FL1220" s="14"/>
      <c r="FM1220" s="14"/>
      <c r="FN1220" s="14"/>
      <c r="FO1220" s="14"/>
      <c r="FP1220" s="14"/>
      <c r="FQ1220" s="14"/>
      <c r="FR1220" s="14"/>
      <c r="FS1220" s="14"/>
      <c r="FT1220" s="14"/>
      <c r="FU1220" s="14"/>
      <c r="FV1220" s="14"/>
      <c r="FW1220" s="14"/>
      <c r="FX1220" s="14"/>
      <c r="FY1220" s="14"/>
      <c r="FZ1220" s="14"/>
      <c r="GA1220" s="14"/>
      <c r="GB1220" s="14"/>
      <c r="GC1220" s="14"/>
      <c r="GD1220" s="14"/>
      <c r="GE1220" s="14"/>
      <c r="GF1220" s="14"/>
      <c r="GG1220" s="14"/>
      <c r="GH1220" s="14"/>
      <c r="GI1220" s="14"/>
      <c r="GJ1220" s="14"/>
      <c r="GK1220" s="14"/>
      <c r="GL1220" s="14"/>
      <c r="GM1220" s="14"/>
      <c r="GN1220" s="14"/>
      <c r="GO1220" s="14"/>
      <c r="GP1220" s="14"/>
      <c r="GQ1220" s="14"/>
      <c r="GR1220" s="14"/>
      <c r="GS1220" s="14"/>
      <c r="GT1220" s="14"/>
      <c r="GU1220" s="14"/>
      <c r="GV1220" s="14"/>
      <c r="GW1220" s="14"/>
      <c r="GX1220" s="14"/>
      <c r="GY1220" s="14"/>
      <c r="GZ1220" s="14"/>
      <c r="HA1220" s="14"/>
      <c r="HB1220" s="14"/>
      <c r="HC1220" s="14"/>
      <c r="HD1220" s="14"/>
      <c r="HE1220" s="14"/>
      <c r="HF1220" s="14"/>
      <c r="HG1220" s="14"/>
      <c r="HH1220" s="14"/>
      <c r="HI1220" s="14"/>
      <c r="HJ1220" s="14"/>
      <c r="HK1220" s="14"/>
      <c r="HL1220" s="14"/>
      <c r="HM1220" s="14"/>
      <c r="HN1220" s="14"/>
      <c r="HO1220" s="14"/>
      <c r="HP1220" s="14"/>
      <c r="HQ1220" s="14"/>
      <c r="HR1220" s="14"/>
      <c r="HS1220" s="14"/>
      <c r="HT1220" s="14"/>
      <c r="HU1220" s="14"/>
      <c r="HV1220" s="14"/>
      <c r="HW1220" s="14"/>
      <c r="HX1220" s="14"/>
      <c r="HY1220" s="14"/>
      <c r="HZ1220" s="14"/>
      <c r="IA1220" s="14"/>
      <c r="IB1220" s="14"/>
      <c r="IC1220" s="14"/>
      <c r="ID1220" s="14"/>
    </row>
    <row r="1221" spans="1:238" x14ac:dyDescent="0.2">
      <c r="A1221" s="11">
        <f t="shared" si="20"/>
        <v>1213</v>
      </c>
      <c r="B1221" s="32" t="s">
        <v>1332</v>
      </c>
      <c r="C1221" s="32" t="s">
        <v>759</v>
      </c>
      <c r="D1221" s="38" t="s">
        <v>650</v>
      </c>
      <c r="E1221" s="69" t="s">
        <v>1331</v>
      </c>
      <c r="F1221" s="33" t="s">
        <v>1333</v>
      </c>
      <c r="G1221" s="34">
        <v>2485</v>
      </c>
      <c r="H1221" s="34">
        <v>5322</v>
      </c>
      <c r="I1221" s="35" t="s">
        <v>15</v>
      </c>
      <c r="J1221" s="35" t="s">
        <v>17</v>
      </c>
      <c r="K1221" s="36"/>
      <c r="L1221" s="14"/>
      <c r="M1221" s="14"/>
      <c r="N1221" s="14"/>
      <c r="O1221" s="14"/>
      <c r="P1221" s="14"/>
      <c r="Q1221" s="14"/>
      <c r="R1221" s="14"/>
      <c r="S1221" s="14"/>
      <c r="T1221" s="14"/>
      <c r="U1221" s="14"/>
      <c r="V1221" s="14"/>
      <c r="W1221" s="14"/>
      <c r="X1221" s="14"/>
      <c r="Y1221" s="14"/>
      <c r="Z1221" s="14"/>
      <c r="AA1221" s="14"/>
      <c r="AB1221" s="14"/>
      <c r="AC1221" s="14"/>
      <c r="AD1221" s="14"/>
      <c r="AE1221" s="14"/>
      <c r="AF1221" s="14"/>
      <c r="AG1221" s="14"/>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c r="BE1221" s="14"/>
      <c r="BF1221" s="14"/>
      <c r="BG1221" s="14"/>
      <c r="BH1221" s="14"/>
      <c r="BI1221" s="14"/>
      <c r="BJ1221" s="14"/>
      <c r="BK1221" s="14"/>
      <c r="BL1221" s="14"/>
      <c r="BM1221" s="14"/>
      <c r="BN1221" s="14"/>
      <c r="BO1221" s="14"/>
      <c r="BP1221" s="14"/>
      <c r="BQ1221" s="14"/>
      <c r="BR1221" s="14"/>
      <c r="BS1221" s="14"/>
      <c r="BT1221" s="14"/>
      <c r="BU1221" s="14"/>
      <c r="BV1221" s="14"/>
      <c r="BW1221" s="14"/>
      <c r="BX1221" s="14"/>
      <c r="BY1221" s="14"/>
      <c r="BZ1221" s="14"/>
      <c r="CA1221" s="14"/>
      <c r="CB1221" s="14"/>
      <c r="CC1221" s="14"/>
      <c r="CD1221" s="14"/>
      <c r="CE1221" s="14"/>
      <c r="CF1221" s="14"/>
      <c r="CG1221" s="14"/>
      <c r="CH1221" s="14"/>
      <c r="CI1221" s="14"/>
      <c r="CJ1221" s="14"/>
      <c r="CK1221" s="14"/>
      <c r="CL1221" s="14"/>
      <c r="CM1221" s="14"/>
      <c r="CN1221" s="14"/>
      <c r="CO1221" s="14"/>
      <c r="CP1221" s="14"/>
      <c r="CQ1221" s="14"/>
      <c r="CR1221" s="14"/>
      <c r="CS1221" s="14"/>
      <c r="CT1221" s="14"/>
      <c r="CU1221" s="14"/>
      <c r="CV1221" s="14"/>
      <c r="CW1221" s="14"/>
      <c r="CX1221" s="14"/>
      <c r="CY1221" s="14"/>
      <c r="CZ1221" s="14"/>
      <c r="DA1221" s="14"/>
      <c r="DB1221" s="14"/>
      <c r="DC1221" s="14"/>
      <c r="DD1221" s="14"/>
      <c r="DE1221" s="14"/>
      <c r="DF1221" s="14"/>
      <c r="DG1221" s="14"/>
      <c r="DH1221" s="14"/>
      <c r="DI1221" s="14"/>
      <c r="DJ1221" s="14"/>
      <c r="DK1221" s="14"/>
      <c r="DL1221" s="14"/>
      <c r="DM1221" s="14"/>
      <c r="DN1221" s="14"/>
      <c r="DO1221" s="14"/>
      <c r="DP1221" s="14"/>
      <c r="DQ1221" s="14"/>
      <c r="DR1221" s="14"/>
      <c r="DS1221" s="14"/>
      <c r="DT1221" s="14"/>
      <c r="DU1221" s="14"/>
      <c r="DV1221" s="14"/>
      <c r="DW1221" s="14"/>
      <c r="DX1221" s="14"/>
      <c r="DY1221" s="14"/>
      <c r="DZ1221" s="14"/>
      <c r="EA1221" s="14"/>
      <c r="EB1221" s="14"/>
      <c r="EC1221" s="14"/>
      <c r="ED1221" s="14"/>
      <c r="EE1221" s="14"/>
      <c r="EF1221" s="14"/>
      <c r="EG1221" s="14"/>
      <c r="EH1221" s="14"/>
      <c r="EI1221" s="14"/>
      <c r="EJ1221" s="14"/>
      <c r="EK1221" s="14"/>
      <c r="EL1221" s="14"/>
      <c r="EM1221" s="14"/>
      <c r="EN1221" s="14"/>
      <c r="EO1221" s="14"/>
      <c r="EP1221" s="14"/>
      <c r="EQ1221" s="14"/>
      <c r="ER1221" s="14"/>
      <c r="ES1221" s="14"/>
      <c r="ET1221" s="14"/>
      <c r="EU1221" s="14"/>
      <c r="EV1221" s="14"/>
      <c r="EW1221" s="14"/>
      <c r="EX1221" s="14"/>
      <c r="EY1221" s="14"/>
      <c r="EZ1221" s="14"/>
      <c r="FA1221" s="14"/>
      <c r="FB1221" s="14"/>
      <c r="FC1221" s="14"/>
      <c r="FD1221" s="14"/>
      <c r="FE1221" s="14"/>
      <c r="FF1221" s="14"/>
      <c r="FG1221" s="14"/>
      <c r="FH1221" s="14"/>
      <c r="FI1221" s="14"/>
      <c r="FJ1221" s="14"/>
      <c r="FK1221" s="14"/>
      <c r="FL1221" s="14"/>
      <c r="FM1221" s="14"/>
      <c r="FN1221" s="14"/>
      <c r="FO1221" s="14"/>
      <c r="FP1221" s="14"/>
      <c r="FQ1221" s="14"/>
      <c r="FR1221" s="14"/>
      <c r="FS1221" s="14"/>
      <c r="FT1221" s="14"/>
      <c r="FU1221" s="14"/>
      <c r="FV1221" s="14"/>
      <c r="FW1221" s="14"/>
      <c r="FX1221" s="14"/>
      <c r="FY1221" s="14"/>
      <c r="FZ1221" s="14"/>
      <c r="GA1221" s="14"/>
      <c r="GB1221" s="14"/>
      <c r="GC1221" s="14"/>
      <c r="GD1221" s="14"/>
      <c r="GE1221" s="14"/>
      <c r="GF1221" s="14"/>
      <c r="GG1221" s="14"/>
      <c r="GH1221" s="14"/>
      <c r="GI1221" s="14"/>
      <c r="GJ1221" s="14"/>
      <c r="GK1221" s="14"/>
      <c r="GL1221" s="14"/>
      <c r="GM1221" s="14"/>
      <c r="GN1221" s="14"/>
      <c r="GO1221" s="14"/>
      <c r="GP1221" s="14"/>
      <c r="GQ1221" s="14"/>
      <c r="GR1221" s="14"/>
      <c r="GS1221" s="14"/>
      <c r="GT1221" s="14"/>
      <c r="GU1221" s="14"/>
      <c r="GV1221" s="14"/>
      <c r="GW1221" s="14"/>
      <c r="GX1221" s="14"/>
      <c r="GY1221" s="14"/>
      <c r="GZ1221" s="14"/>
      <c r="HA1221" s="14"/>
      <c r="HB1221" s="14"/>
      <c r="HC1221" s="14"/>
      <c r="HD1221" s="14"/>
      <c r="HE1221" s="14"/>
      <c r="HF1221" s="14"/>
      <c r="HG1221" s="14"/>
      <c r="HH1221" s="14"/>
      <c r="HI1221" s="14"/>
      <c r="HJ1221" s="14"/>
      <c r="HK1221" s="14"/>
      <c r="HL1221" s="14"/>
      <c r="HM1221" s="14"/>
      <c r="HN1221" s="14"/>
      <c r="HO1221" s="14"/>
      <c r="HP1221" s="14"/>
      <c r="HQ1221" s="14"/>
      <c r="HR1221" s="14"/>
      <c r="HS1221" s="14"/>
      <c r="HT1221" s="14"/>
      <c r="HU1221" s="14"/>
      <c r="HV1221" s="14"/>
      <c r="HW1221" s="14"/>
      <c r="HX1221" s="14"/>
      <c r="HY1221" s="14"/>
      <c r="HZ1221" s="14"/>
      <c r="IA1221" s="14"/>
      <c r="IB1221" s="14"/>
      <c r="IC1221" s="14"/>
      <c r="ID1221" s="14"/>
    </row>
    <row r="1222" spans="1:238" x14ac:dyDescent="0.2">
      <c r="A1222" s="11">
        <f t="shared" si="20"/>
        <v>1214</v>
      </c>
      <c r="B1222" s="32" t="s">
        <v>1338</v>
      </c>
      <c r="C1222" s="32" t="s">
        <v>759</v>
      </c>
      <c r="D1222" s="38" t="s">
        <v>650</v>
      </c>
      <c r="E1222" s="69" t="s">
        <v>1331</v>
      </c>
      <c r="F1222" s="33" t="s">
        <v>930</v>
      </c>
      <c r="G1222" s="34">
        <v>1918</v>
      </c>
      <c r="H1222" s="34">
        <v>3655</v>
      </c>
      <c r="I1222" s="35" t="s">
        <v>15</v>
      </c>
      <c r="J1222" s="35" t="s">
        <v>17</v>
      </c>
      <c r="K1222" s="36"/>
      <c r="L1222" s="14"/>
      <c r="M1222" s="14"/>
      <c r="N1222" s="14"/>
      <c r="O1222" s="14"/>
      <c r="P1222" s="14"/>
      <c r="Q1222" s="14"/>
      <c r="R1222" s="14"/>
      <c r="S1222" s="14"/>
      <c r="T1222" s="14"/>
      <c r="U1222" s="14"/>
      <c r="V1222" s="14"/>
      <c r="W1222" s="14"/>
      <c r="X1222" s="14"/>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BI1222" s="14"/>
      <c r="BJ1222" s="14"/>
      <c r="BK1222" s="14"/>
      <c r="BL1222" s="14"/>
      <c r="BM1222" s="14"/>
      <c r="BN1222" s="14"/>
      <c r="BO1222" s="14"/>
      <c r="BP1222" s="14"/>
      <c r="BQ1222" s="14"/>
      <c r="BR1222" s="14"/>
      <c r="BS1222" s="14"/>
      <c r="BT1222" s="14"/>
      <c r="BU1222" s="14"/>
      <c r="BV1222" s="14"/>
      <c r="BW1222" s="14"/>
      <c r="BX1222" s="14"/>
      <c r="BY1222" s="14"/>
      <c r="BZ1222" s="14"/>
      <c r="CA1222" s="14"/>
      <c r="CB1222" s="14"/>
      <c r="CC1222" s="14"/>
      <c r="CD1222" s="14"/>
      <c r="CE1222" s="14"/>
      <c r="CF1222" s="14"/>
      <c r="CG1222" s="14"/>
      <c r="CH1222" s="14"/>
      <c r="CI1222" s="14"/>
      <c r="CJ1222" s="14"/>
      <c r="CK1222" s="14"/>
      <c r="CL1222" s="14"/>
      <c r="CM1222" s="14"/>
      <c r="CN1222" s="14"/>
      <c r="CO1222" s="14"/>
      <c r="CP1222" s="14"/>
      <c r="CQ1222" s="14"/>
      <c r="CR1222" s="14"/>
      <c r="CS1222" s="14"/>
      <c r="CT1222" s="14"/>
      <c r="CU1222" s="14"/>
      <c r="CV1222" s="14"/>
      <c r="CW1222" s="14"/>
      <c r="CX1222" s="14"/>
      <c r="CY1222" s="14"/>
      <c r="CZ1222" s="14"/>
      <c r="DA1222" s="14"/>
      <c r="DB1222" s="14"/>
      <c r="DC1222" s="14"/>
      <c r="DD1222" s="14"/>
      <c r="DE1222" s="14"/>
      <c r="DF1222" s="14"/>
      <c r="DG1222" s="14"/>
      <c r="DH1222" s="14"/>
      <c r="DI1222" s="14"/>
      <c r="DJ1222" s="14"/>
      <c r="DK1222" s="14"/>
      <c r="DL1222" s="14"/>
      <c r="DM1222" s="14"/>
      <c r="DN1222" s="14"/>
      <c r="DO1222" s="14"/>
      <c r="DP1222" s="14"/>
      <c r="DQ1222" s="14"/>
      <c r="DR1222" s="14"/>
      <c r="DS1222" s="14"/>
      <c r="DT1222" s="14"/>
      <c r="DU1222" s="14"/>
      <c r="DV1222" s="14"/>
      <c r="DW1222" s="14"/>
      <c r="DX1222" s="14"/>
      <c r="DY1222" s="14"/>
      <c r="DZ1222" s="14"/>
      <c r="EA1222" s="14"/>
      <c r="EB1222" s="14"/>
      <c r="EC1222" s="14"/>
      <c r="ED1222" s="14"/>
      <c r="EE1222" s="14"/>
      <c r="EF1222" s="14"/>
      <c r="EG1222" s="14"/>
      <c r="EH1222" s="14"/>
      <c r="EI1222" s="14"/>
      <c r="EJ1222" s="14"/>
      <c r="EK1222" s="14"/>
      <c r="EL1222" s="14"/>
      <c r="EM1222" s="14"/>
      <c r="EN1222" s="14"/>
      <c r="EO1222" s="14"/>
      <c r="EP1222" s="14"/>
      <c r="EQ1222" s="14"/>
      <c r="ER1222" s="14"/>
      <c r="ES1222" s="14"/>
      <c r="ET1222" s="14"/>
      <c r="EU1222" s="14"/>
      <c r="EV1222" s="14"/>
      <c r="EW1222" s="14"/>
      <c r="EX1222" s="14"/>
      <c r="EY1222" s="14"/>
      <c r="EZ1222" s="14"/>
      <c r="FA1222" s="14"/>
      <c r="FB1222" s="14"/>
      <c r="FC1222" s="14"/>
      <c r="FD1222" s="14"/>
      <c r="FE1222" s="14"/>
      <c r="FF1222" s="14"/>
      <c r="FG1222" s="14"/>
      <c r="FH1222" s="14"/>
      <c r="FI1222" s="14"/>
      <c r="FJ1222" s="14"/>
      <c r="FK1222" s="14"/>
      <c r="FL1222" s="14"/>
      <c r="FM1222" s="14"/>
      <c r="FN1222" s="14"/>
      <c r="FO1222" s="14"/>
      <c r="FP1222" s="14"/>
      <c r="FQ1222" s="14"/>
      <c r="FR1222" s="14"/>
      <c r="FS1222" s="14"/>
      <c r="FT1222" s="14"/>
      <c r="FU1222" s="14"/>
      <c r="FV1222" s="14"/>
      <c r="FW1222" s="14"/>
      <c r="FX1222" s="14"/>
      <c r="FY1222" s="14"/>
      <c r="FZ1222" s="14"/>
      <c r="GA1222" s="14"/>
      <c r="GB1222" s="14"/>
      <c r="GC1222" s="14"/>
      <c r="GD1222" s="14"/>
      <c r="GE1222" s="14"/>
      <c r="GF1222" s="14"/>
      <c r="GG1222" s="14"/>
      <c r="GH1222" s="14"/>
      <c r="GI1222" s="14"/>
      <c r="GJ1222" s="14"/>
      <c r="GK1222" s="14"/>
      <c r="GL1222" s="14"/>
      <c r="GM1222" s="14"/>
      <c r="GN1222" s="14"/>
      <c r="GO1222" s="14"/>
      <c r="GP1222" s="14"/>
      <c r="GQ1222" s="14"/>
      <c r="GR1222" s="14"/>
      <c r="GS1222" s="14"/>
      <c r="GT1222" s="14"/>
      <c r="GU1222" s="14"/>
      <c r="GV1222" s="14"/>
      <c r="GW1222" s="14"/>
      <c r="GX1222" s="14"/>
      <c r="GY1222" s="14"/>
      <c r="GZ1222" s="14"/>
      <c r="HA1222" s="14"/>
      <c r="HB1222" s="14"/>
      <c r="HC1222" s="14"/>
      <c r="HD1222" s="14"/>
      <c r="HE1222" s="14"/>
      <c r="HF1222" s="14"/>
      <c r="HG1222" s="14"/>
      <c r="HH1222" s="14"/>
      <c r="HI1222" s="14"/>
      <c r="HJ1222" s="14"/>
      <c r="HK1222" s="14"/>
      <c r="HL1222" s="14"/>
      <c r="HM1222" s="14"/>
      <c r="HN1222" s="14"/>
      <c r="HO1222" s="14"/>
      <c r="HP1222" s="14"/>
      <c r="HQ1222" s="14"/>
      <c r="HR1222" s="14"/>
      <c r="HS1222" s="14"/>
      <c r="HT1222" s="14"/>
      <c r="HU1222" s="14"/>
      <c r="HV1222" s="14"/>
      <c r="HW1222" s="14"/>
      <c r="HX1222" s="14"/>
      <c r="HY1222" s="14"/>
      <c r="HZ1222" s="14"/>
      <c r="IA1222" s="14"/>
      <c r="IB1222" s="14"/>
      <c r="IC1222" s="14"/>
      <c r="ID1222" s="14"/>
    </row>
    <row r="1223" spans="1:238" x14ac:dyDescent="0.2">
      <c r="A1223" s="11">
        <f t="shared" si="20"/>
        <v>1215</v>
      </c>
      <c r="B1223" s="32" t="s">
        <v>1348</v>
      </c>
      <c r="C1223" s="32" t="s">
        <v>759</v>
      </c>
      <c r="D1223" s="38" t="s">
        <v>650</v>
      </c>
      <c r="E1223" s="69" t="s">
        <v>1349</v>
      </c>
      <c r="F1223" s="33" t="s">
        <v>964</v>
      </c>
      <c r="G1223" s="34">
        <v>10008</v>
      </c>
      <c r="H1223" s="34">
        <v>17868</v>
      </c>
      <c r="I1223" s="41" t="s">
        <v>15</v>
      </c>
      <c r="J1223" s="35" t="s">
        <v>17</v>
      </c>
      <c r="K1223" s="36"/>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14"/>
      <c r="AI1223" s="14"/>
      <c r="AJ1223" s="14"/>
      <c r="AK1223" s="14"/>
      <c r="AL1223" s="14"/>
      <c r="AM1223" s="14"/>
      <c r="AN1223" s="14"/>
      <c r="AO1223" s="14"/>
      <c r="AP1223" s="14"/>
      <c r="AQ1223" s="14"/>
      <c r="AR1223" s="14"/>
      <c r="AS1223" s="14"/>
      <c r="AT1223" s="14"/>
      <c r="AU1223" s="14"/>
      <c r="AV1223" s="14"/>
      <c r="AW1223" s="14"/>
      <c r="AX1223" s="14"/>
      <c r="AY1223" s="14"/>
      <c r="AZ1223" s="14"/>
      <c r="BA1223" s="14"/>
      <c r="BB1223" s="14"/>
      <c r="BC1223" s="14"/>
      <c r="BD1223" s="14"/>
      <c r="BE1223" s="14"/>
      <c r="BF1223" s="14"/>
      <c r="BG1223" s="14"/>
      <c r="BH1223" s="14"/>
      <c r="BI1223" s="14"/>
      <c r="BJ1223" s="14"/>
      <c r="BK1223" s="14"/>
      <c r="BL1223" s="14"/>
      <c r="BM1223" s="14"/>
      <c r="BN1223" s="14"/>
      <c r="BO1223" s="14"/>
      <c r="BP1223" s="14"/>
      <c r="BQ1223" s="14"/>
      <c r="BR1223" s="14"/>
      <c r="BS1223" s="14"/>
      <c r="BT1223" s="14"/>
      <c r="BU1223" s="14"/>
      <c r="BV1223" s="14"/>
      <c r="BW1223" s="14"/>
      <c r="BX1223" s="14"/>
      <c r="BY1223" s="14"/>
      <c r="BZ1223" s="14"/>
      <c r="CA1223" s="14"/>
      <c r="CB1223" s="14"/>
      <c r="CC1223" s="14"/>
      <c r="CD1223" s="14"/>
      <c r="CE1223" s="14"/>
      <c r="CF1223" s="14"/>
      <c r="CG1223" s="14"/>
      <c r="CH1223" s="14"/>
      <c r="CI1223" s="14"/>
      <c r="CJ1223" s="14"/>
      <c r="CK1223" s="14"/>
      <c r="CL1223" s="14"/>
      <c r="CM1223" s="14"/>
      <c r="CN1223" s="14"/>
      <c r="CO1223" s="14"/>
      <c r="CP1223" s="14"/>
      <c r="CQ1223" s="14"/>
      <c r="CR1223" s="14"/>
      <c r="CS1223" s="14"/>
      <c r="CT1223" s="14"/>
      <c r="CU1223" s="14"/>
      <c r="CV1223" s="14"/>
      <c r="CW1223" s="14"/>
      <c r="CX1223" s="14"/>
      <c r="CY1223" s="14"/>
      <c r="CZ1223" s="14"/>
      <c r="DA1223" s="14"/>
      <c r="DB1223" s="14"/>
      <c r="DC1223" s="14"/>
      <c r="DD1223" s="14"/>
      <c r="DE1223" s="14"/>
      <c r="DF1223" s="14"/>
      <c r="DG1223" s="14"/>
      <c r="DH1223" s="14"/>
      <c r="DI1223" s="14"/>
      <c r="DJ1223" s="14"/>
      <c r="DK1223" s="14"/>
      <c r="DL1223" s="14"/>
      <c r="DM1223" s="14"/>
      <c r="DN1223" s="14"/>
      <c r="DO1223" s="14"/>
      <c r="DP1223" s="14"/>
      <c r="DQ1223" s="14"/>
      <c r="DR1223" s="14"/>
      <c r="DS1223" s="14"/>
      <c r="DT1223" s="14"/>
      <c r="DU1223" s="14"/>
      <c r="DV1223" s="14"/>
      <c r="DW1223" s="14"/>
      <c r="DX1223" s="14"/>
      <c r="DY1223" s="14"/>
      <c r="DZ1223" s="14"/>
      <c r="EA1223" s="14"/>
      <c r="EB1223" s="14"/>
      <c r="EC1223" s="14"/>
      <c r="ED1223" s="14"/>
      <c r="EE1223" s="14"/>
      <c r="EF1223" s="14"/>
      <c r="EG1223" s="14"/>
      <c r="EH1223" s="14"/>
      <c r="EI1223" s="14"/>
      <c r="EJ1223" s="14"/>
      <c r="EK1223" s="14"/>
      <c r="EL1223" s="14"/>
      <c r="EM1223" s="14"/>
      <c r="EN1223" s="14"/>
      <c r="EO1223" s="14"/>
      <c r="EP1223" s="14"/>
      <c r="EQ1223" s="14"/>
      <c r="ER1223" s="14"/>
      <c r="ES1223" s="14"/>
      <c r="ET1223" s="14"/>
      <c r="EU1223" s="14"/>
      <c r="EV1223" s="14"/>
      <c r="EW1223" s="14"/>
      <c r="EX1223" s="14"/>
      <c r="EY1223" s="14"/>
      <c r="EZ1223" s="14"/>
      <c r="FA1223" s="14"/>
      <c r="FB1223" s="14"/>
      <c r="FC1223" s="14"/>
      <c r="FD1223" s="14"/>
      <c r="FE1223" s="14"/>
      <c r="FF1223" s="14"/>
      <c r="FG1223" s="14"/>
      <c r="FH1223" s="14"/>
      <c r="FI1223" s="14"/>
      <c r="FJ1223" s="14"/>
      <c r="FK1223" s="14"/>
      <c r="FL1223" s="14"/>
      <c r="FM1223" s="14"/>
      <c r="FN1223" s="14"/>
      <c r="FO1223" s="14"/>
      <c r="FP1223" s="14"/>
      <c r="FQ1223" s="14"/>
      <c r="FR1223" s="14"/>
      <c r="FS1223" s="14"/>
      <c r="FT1223" s="14"/>
      <c r="FU1223" s="14"/>
      <c r="FV1223" s="14"/>
      <c r="FW1223" s="14"/>
      <c r="FX1223" s="14"/>
      <c r="FY1223" s="14"/>
      <c r="FZ1223" s="14"/>
      <c r="GA1223" s="14"/>
      <c r="GB1223" s="14"/>
      <c r="GC1223" s="14"/>
      <c r="GD1223" s="14"/>
      <c r="GE1223" s="14"/>
      <c r="GF1223" s="14"/>
      <c r="GG1223" s="14"/>
      <c r="GH1223" s="14"/>
      <c r="GI1223" s="14"/>
      <c r="GJ1223" s="14"/>
      <c r="GK1223" s="14"/>
      <c r="GL1223" s="14"/>
      <c r="GM1223" s="14"/>
      <c r="GN1223" s="14"/>
      <c r="GO1223" s="14"/>
      <c r="GP1223" s="14"/>
      <c r="GQ1223" s="14"/>
      <c r="GR1223" s="14"/>
      <c r="GS1223" s="14"/>
      <c r="GT1223" s="14"/>
      <c r="GU1223" s="14"/>
      <c r="GV1223" s="14"/>
      <c r="GW1223" s="14"/>
      <c r="GX1223" s="14"/>
      <c r="GY1223" s="14"/>
      <c r="GZ1223" s="14"/>
      <c r="HA1223" s="14"/>
      <c r="HB1223" s="14"/>
      <c r="HC1223" s="14"/>
      <c r="HD1223" s="14"/>
      <c r="HE1223" s="14"/>
      <c r="HF1223" s="14"/>
      <c r="HG1223" s="14"/>
      <c r="HH1223" s="14"/>
      <c r="HI1223" s="14"/>
      <c r="HJ1223" s="14"/>
      <c r="HK1223" s="14"/>
      <c r="HL1223" s="14"/>
      <c r="HM1223" s="14"/>
      <c r="HN1223" s="14"/>
      <c r="HO1223" s="14"/>
      <c r="HP1223" s="14"/>
      <c r="HQ1223" s="14"/>
      <c r="HR1223" s="14"/>
      <c r="HS1223" s="14"/>
      <c r="HT1223" s="14"/>
      <c r="HU1223" s="14"/>
      <c r="HV1223" s="14"/>
      <c r="HW1223" s="14"/>
      <c r="HX1223" s="14"/>
      <c r="HY1223" s="14"/>
      <c r="HZ1223" s="14"/>
      <c r="IA1223" s="14"/>
      <c r="IB1223" s="14"/>
      <c r="IC1223" s="14"/>
      <c r="ID1223" s="14"/>
    </row>
    <row r="1224" spans="1:238" x14ac:dyDescent="0.2">
      <c r="A1224" s="11">
        <f t="shared" si="20"/>
        <v>1216</v>
      </c>
      <c r="B1224" s="32" t="s">
        <v>1377</v>
      </c>
      <c r="C1224" s="32" t="s">
        <v>759</v>
      </c>
      <c r="D1224" s="38" t="s">
        <v>650</v>
      </c>
      <c r="E1224" s="68" t="s">
        <v>1378</v>
      </c>
      <c r="F1224" s="33" t="s">
        <v>1379</v>
      </c>
      <c r="G1224" s="34">
        <v>6090</v>
      </c>
      <c r="H1224" s="34">
        <v>7812</v>
      </c>
      <c r="I1224" s="37" t="s">
        <v>15</v>
      </c>
      <c r="J1224" s="35" t="s">
        <v>17</v>
      </c>
      <c r="K1224" s="36"/>
      <c r="L1224" s="14"/>
      <c r="M1224" s="14"/>
      <c r="N1224" s="14"/>
      <c r="O1224" s="14"/>
      <c r="P1224" s="14"/>
      <c r="Q1224" s="14"/>
      <c r="R1224" s="14"/>
      <c r="S1224" s="14"/>
      <c r="T1224" s="14"/>
      <c r="U1224" s="14"/>
      <c r="V1224" s="14"/>
      <c r="W1224" s="14"/>
      <c r="X1224" s="14"/>
      <c r="Y1224" s="14"/>
      <c r="Z1224" s="14"/>
      <c r="AA1224" s="14"/>
      <c r="AB1224" s="14"/>
      <c r="AC1224" s="14"/>
      <c r="AD1224" s="14"/>
      <c r="AE1224" s="14"/>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c r="BE1224" s="14"/>
      <c r="BF1224" s="14"/>
      <c r="BG1224" s="14"/>
      <c r="BH1224" s="14"/>
      <c r="BI1224" s="14"/>
      <c r="BJ1224" s="14"/>
      <c r="BK1224" s="14"/>
      <c r="BL1224" s="14"/>
      <c r="BM1224" s="14"/>
      <c r="BN1224" s="14"/>
      <c r="BO1224" s="14"/>
      <c r="BP1224" s="14"/>
      <c r="BQ1224" s="14"/>
      <c r="BR1224" s="14"/>
      <c r="BS1224" s="14"/>
      <c r="BT1224" s="14"/>
      <c r="BU1224" s="14"/>
      <c r="BV1224" s="14"/>
      <c r="BW1224" s="14"/>
      <c r="BX1224" s="14"/>
      <c r="BY1224" s="14"/>
      <c r="BZ1224" s="14"/>
      <c r="CA1224" s="14"/>
      <c r="CB1224" s="14"/>
      <c r="CC1224" s="14"/>
      <c r="CD1224" s="14"/>
      <c r="CE1224" s="14"/>
      <c r="CF1224" s="14"/>
      <c r="CG1224" s="14"/>
      <c r="CH1224" s="14"/>
      <c r="CI1224" s="14"/>
      <c r="CJ1224" s="14"/>
      <c r="CK1224" s="14"/>
      <c r="CL1224" s="14"/>
      <c r="CM1224" s="14"/>
      <c r="CN1224" s="14"/>
      <c r="CO1224" s="14"/>
      <c r="CP1224" s="14"/>
      <c r="CQ1224" s="14"/>
      <c r="CR1224" s="14"/>
      <c r="CS1224" s="14"/>
      <c r="CT1224" s="14"/>
      <c r="CU1224" s="14"/>
      <c r="CV1224" s="14"/>
      <c r="CW1224" s="14"/>
      <c r="CX1224" s="14"/>
      <c r="CY1224" s="14"/>
      <c r="CZ1224" s="14"/>
      <c r="DA1224" s="14"/>
      <c r="DB1224" s="14"/>
      <c r="DC1224" s="14"/>
      <c r="DD1224" s="14"/>
      <c r="DE1224" s="14"/>
      <c r="DF1224" s="14"/>
      <c r="DG1224" s="14"/>
      <c r="DH1224" s="14"/>
      <c r="DI1224" s="14"/>
      <c r="DJ1224" s="14"/>
      <c r="DK1224" s="14"/>
      <c r="DL1224" s="14"/>
      <c r="DM1224" s="14"/>
      <c r="DN1224" s="14"/>
      <c r="DO1224" s="14"/>
      <c r="DP1224" s="14"/>
      <c r="DQ1224" s="14"/>
      <c r="DR1224" s="14"/>
      <c r="DS1224" s="14"/>
      <c r="DT1224" s="14"/>
      <c r="DU1224" s="14"/>
      <c r="DV1224" s="14"/>
      <c r="DW1224" s="14"/>
      <c r="DX1224" s="14"/>
      <c r="DY1224" s="14"/>
      <c r="DZ1224" s="14"/>
      <c r="EA1224" s="14"/>
      <c r="EB1224" s="14"/>
      <c r="EC1224" s="14"/>
      <c r="ED1224" s="14"/>
      <c r="EE1224" s="14"/>
      <c r="EF1224" s="14"/>
      <c r="EG1224" s="14"/>
      <c r="EH1224" s="14"/>
      <c r="EI1224" s="14"/>
      <c r="EJ1224" s="14"/>
      <c r="EK1224" s="14"/>
      <c r="EL1224" s="14"/>
      <c r="EM1224" s="14"/>
      <c r="EN1224" s="14"/>
      <c r="EO1224" s="14"/>
      <c r="EP1224" s="14"/>
      <c r="EQ1224" s="14"/>
      <c r="ER1224" s="14"/>
      <c r="ES1224" s="14"/>
      <c r="ET1224" s="14"/>
      <c r="EU1224" s="14"/>
      <c r="EV1224" s="14"/>
      <c r="EW1224" s="14"/>
      <c r="EX1224" s="14"/>
      <c r="EY1224" s="14"/>
      <c r="EZ1224" s="14"/>
      <c r="FA1224" s="14"/>
      <c r="FB1224" s="14"/>
      <c r="FC1224" s="14"/>
      <c r="FD1224" s="14"/>
      <c r="FE1224" s="14"/>
      <c r="FF1224" s="14"/>
      <c r="FG1224" s="14"/>
      <c r="FH1224" s="14"/>
      <c r="FI1224" s="14"/>
      <c r="FJ1224" s="14"/>
      <c r="FK1224" s="14"/>
      <c r="FL1224" s="14"/>
      <c r="FM1224" s="14"/>
      <c r="FN1224" s="14"/>
      <c r="FO1224" s="14"/>
      <c r="FP1224" s="14"/>
      <c r="FQ1224" s="14"/>
      <c r="FR1224" s="14"/>
      <c r="FS1224" s="14"/>
      <c r="FT1224" s="14"/>
      <c r="FU1224" s="14"/>
      <c r="FV1224" s="14"/>
      <c r="FW1224" s="14"/>
      <c r="FX1224" s="14"/>
      <c r="FY1224" s="14"/>
      <c r="FZ1224" s="14"/>
      <c r="GA1224" s="14"/>
      <c r="GB1224" s="14"/>
      <c r="GC1224" s="14"/>
      <c r="GD1224" s="14"/>
      <c r="GE1224" s="14"/>
      <c r="GF1224" s="14"/>
      <c r="GG1224" s="14"/>
      <c r="GH1224" s="14"/>
      <c r="GI1224" s="14"/>
      <c r="GJ1224" s="14"/>
      <c r="GK1224" s="14"/>
      <c r="GL1224" s="14"/>
      <c r="GM1224" s="14"/>
      <c r="GN1224" s="14"/>
      <c r="GO1224" s="14"/>
      <c r="GP1224" s="14"/>
      <c r="GQ1224" s="14"/>
      <c r="GR1224" s="14"/>
      <c r="GS1224" s="14"/>
      <c r="GT1224" s="14"/>
      <c r="GU1224" s="14"/>
      <c r="GV1224" s="14"/>
      <c r="GW1224" s="14"/>
      <c r="GX1224" s="14"/>
      <c r="GY1224" s="14"/>
      <c r="GZ1224" s="14"/>
      <c r="HA1224" s="14"/>
      <c r="HB1224" s="14"/>
      <c r="HC1224" s="14"/>
      <c r="HD1224" s="14"/>
      <c r="HE1224" s="14"/>
      <c r="HF1224" s="14"/>
      <c r="HG1224" s="14"/>
      <c r="HH1224" s="14"/>
      <c r="HI1224" s="14"/>
      <c r="HJ1224" s="14"/>
      <c r="HK1224" s="14"/>
      <c r="HL1224" s="14"/>
      <c r="HM1224" s="14"/>
      <c r="HN1224" s="14"/>
      <c r="HO1224" s="14"/>
      <c r="HP1224" s="14"/>
      <c r="HQ1224" s="14"/>
      <c r="HR1224" s="14"/>
      <c r="HS1224" s="14"/>
      <c r="HT1224" s="14"/>
      <c r="HU1224" s="14"/>
      <c r="HV1224" s="14"/>
      <c r="HW1224" s="14"/>
      <c r="HX1224" s="14"/>
      <c r="HY1224" s="14"/>
      <c r="HZ1224" s="14"/>
      <c r="IA1224" s="14"/>
      <c r="IB1224" s="14"/>
      <c r="IC1224" s="14"/>
      <c r="ID1224" s="14"/>
    </row>
    <row r="1225" spans="1:238" x14ac:dyDescent="0.2">
      <c r="A1225" s="11">
        <f t="shared" si="20"/>
        <v>1217</v>
      </c>
      <c r="B1225" s="32" t="s">
        <v>1437</v>
      </c>
      <c r="C1225" s="32" t="s">
        <v>759</v>
      </c>
      <c r="D1225" s="38" t="s">
        <v>650</v>
      </c>
      <c r="E1225" s="69" t="s">
        <v>1425</v>
      </c>
      <c r="F1225" s="33" t="s">
        <v>36</v>
      </c>
      <c r="G1225" s="34">
        <v>1600</v>
      </c>
      <c r="H1225" s="34">
        <v>2923</v>
      </c>
      <c r="I1225" s="35" t="s">
        <v>18</v>
      </c>
      <c r="J1225" s="35" t="s">
        <v>17</v>
      </c>
      <c r="K1225" s="36"/>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c r="AP1225" s="15"/>
      <c r="AQ1225" s="15"/>
      <c r="AR1225" s="15"/>
      <c r="AS1225" s="15"/>
      <c r="AT1225" s="15"/>
      <c r="AU1225" s="15"/>
      <c r="AV1225" s="15"/>
      <c r="AW1225" s="15"/>
      <c r="AX1225" s="15"/>
      <c r="AY1225" s="15"/>
      <c r="AZ1225" s="15"/>
      <c r="BA1225" s="15"/>
      <c r="BB1225" s="15"/>
      <c r="BC1225" s="15"/>
      <c r="BD1225" s="15"/>
      <c r="BE1225" s="15"/>
      <c r="BF1225" s="15"/>
      <c r="BG1225" s="15"/>
      <c r="BH1225" s="15"/>
      <c r="BI1225" s="15"/>
      <c r="BJ1225" s="15"/>
      <c r="BK1225" s="15"/>
      <c r="BL1225" s="15"/>
      <c r="BM1225" s="15"/>
      <c r="BN1225" s="15"/>
      <c r="BO1225" s="15"/>
      <c r="BP1225" s="15"/>
      <c r="BQ1225" s="15"/>
      <c r="BR1225" s="15"/>
      <c r="BS1225" s="15"/>
      <c r="BT1225" s="15"/>
      <c r="BU1225" s="15"/>
      <c r="BV1225" s="15"/>
      <c r="BW1225" s="15"/>
      <c r="BX1225" s="15"/>
      <c r="BY1225" s="15"/>
      <c r="BZ1225" s="15"/>
      <c r="CA1225" s="15"/>
      <c r="CB1225" s="15"/>
      <c r="CC1225" s="15"/>
      <c r="CD1225" s="15"/>
      <c r="CE1225" s="15"/>
      <c r="CF1225" s="15"/>
      <c r="CG1225" s="15"/>
      <c r="CH1225" s="15"/>
      <c r="CI1225" s="15"/>
      <c r="CJ1225" s="15"/>
      <c r="CK1225" s="15"/>
      <c r="CL1225" s="15"/>
      <c r="CM1225" s="15"/>
      <c r="CN1225" s="15"/>
      <c r="CO1225" s="15"/>
      <c r="CP1225" s="15"/>
      <c r="CQ1225" s="15"/>
      <c r="CR1225" s="15"/>
      <c r="CS1225" s="15"/>
      <c r="CT1225" s="15"/>
      <c r="CU1225" s="15"/>
      <c r="CV1225" s="15"/>
      <c r="CW1225" s="15"/>
      <c r="CX1225" s="15"/>
      <c r="CY1225" s="15"/>
      <c r="CZ1225" s="15"/>
      <c r="DA1225" s="15"/>
      <c r="DB1225" s="15"/>
      <c r="DC1225" s="15"/>
      <c r="DD1225" s="15"/>
      <c r="DE1225" s="15"/>
      <c r="DF1225" s="15"/>
      <c r="DG1225" s="15"/>
      <c r="DH1225" s="15"/>
      <c r="DI1225" s="15"/>
      <c r="DJ1225" s="15"/>
      <c r="DK1225" s="15"/>
      <c r="DL1225" s="15"/>
      <c r="DM1225" s="15"/>
      <c r="DN1225" s="15"/>
      <c r="DO1225" s="15"/>
      <c r="DP1225" s="15"/>
      <c r="DQ1225" s="15"/>
      <c r="DR1225" s="15"/>
      <c r="DS1225" s="15"/>
      <c r="DT1225" s="15"/>
      <c r="DU1225" s="15"/>
      <c r="DV1225" s="15"/>
      <c r="DW1225" s="15"/>
      <c r="DX1225" s="15"/>
      <c r="DY1225" s="15"/>
      <c r="DZ1225" s="15"/>
      <c r="EA1225" s="15"/>
      <c r="EB1225" s="15"/>
      <c r="EC1225" s="15"/>
      <c r="ED1225" s="15"/>
      <c r="EE1225" s="15"/>
      <c r="EF1225" s="15"/>
      <c r="EG1225" s="15"/>
      <c r="EH1225" s="15"/>
      <c r="EI1225" s="15"/>
      <c r="EJ1225" s="15"/>
      <c r="EK1225" s="15"/>
      <c r="EL1225" s="15"/>
      <c r="EM1225" s="15"/>
      <c r="EN1225" s="15"/>
      <c r="EO1225" s="15"/>
      <c r="EP1225" s="15"/>
      <c r="EQ1225" s="15"/>
      <c r="ER1225" s="15"/>
      <c r="ES1225" s="15"/>
      <c r="ET1225" s="15"/>
      <c r="EU1225" s="15"/>
      <c r="EV1225" s="15"/>
      <c r="EW1225" s="15"/>
      <c r="EX1225" s="15"/>
      <c r="EY1225" s="15"/>
      <c r="EZ1225" s="15"/>
      <c r="FA1225" s="15"/>
      <c r="FB1225" s="15"/>
      <c r="FC1225" s="15"/>
      <c r="FD1225" s="15"/>
      <c r="FE1225" s="15"/>
      <c r="FF1225" s="15"/>
      <c r="FG1225" s="15"/>
      <c r="FH1225" s="15"/>
      <c r="FI1225" s="15"/>
      <c r="FJ1225" s="15"/>
      <c r="FK1225" s="15"/>
      <c r="FL1225" s="15"/>
      <c r="FM1225" s="15"/>
      <c r="FN1225" s="15"/>
      <c r="FO1225" s="15"/>
      <c r="FP1225" s="15"/>
      <c r="FQ1225" s="15"/>
      <c r="FR1225" s="15"/>
      <c r="FS1225" s="15"/>
      <c r="FT1225" s="15"/>
      <c r="FU1225" s="15"/>
      <c r="FV1225" s="15"/>
      <c r="FW1225" s="15"/>
      <c r="FX1225" s="15"/>
      <c r="FY1225" s="15"/>
      <c r="FZ1225" s="15"/>
      <c r="GA1225" s="15"/>
      <c r="GB1225" s="15"/>
      <c r="GC1225" s="15"/>
      <c r="GD1225" s="15"/>
      <c r="GE1225" s="15"/>
      <c r="GF1225" s="15"/>
      <c r="GG1225" s="15"/>
      <c r="GH1225" s="15"/>
      <c r="GI1225" s="15"/>
      <c r="GJ1225" s="15"/>
      <c r="GK1225" s="15"/>
      <c r="GL1225" s="15"/>
      <c r="GM1225" s="15"/>
      <c r="GN1225" s="15"/>
      <c r="GO1225" s="15"/>
      <c r="GP1225" s="15"/>
      <c r="GQ1225" s="15"/>
      <c r="GR1225" s="15"/>
      <c r="GS1225" s="15"/>
      <c r="GT1225" s="15"/>
      <c r="GU1225" s="15"/>
      <c r="GV1225" s="15"/>
      <c r="GW1225" s="15"/>
      <c r="GX1225" s="15"/>
      <c r="GY1225" s="15"/>
      <c r="GZ1225" s="15"/>
      <c r="HA1225" s="15"/>
      <c r="HB1225" s="15"/>
      <c r="HC1225" s="15"/>
      <c r="HD1225" s="15"/>
      <c r="HE1225" s="15"/>
      <c r="HF1225" s="15"/>
      <c r="HG1225" s="15"/>
      <c r="HH1225" s="15"/>
      <c r="HI1225" s="15"/>
      <c r="HJ1225" s="15"/>
      <c r="HK1225" s="15"/>
      <c r="HL1225" s="15"/>
      <c r="HM1225" s="15"/>
      <c r="HN1225" s="15"/>
      <c r="HO1225" s="15"/>
      <c r="HP1225" s="15"/>
      <c r="HQ1225" s="15"/>
      <c r="HR1225" s="15"/>
      <c r="HS1225" s="15"/>
      <c r="HT1225" s="15"/>
      <c r="HU1225" s="15"/>
      <c r="HV1225" s="15"/>
      <c r="HW1225" s="15"/>
      <c r="HX1225" s="15"/>
      <c r="HY1225" s="15"/>
      <c r="HZ1225" s="15"/>
      <c r="IA1225" s="15"/>
      <c r="IB1225" s="15"/>
      <c r="IC1225" s="15"/>
      <c r="ID1225" s="15"/>
    </row>
    <row r="1226" spans="1:238" x14ac:dyDescent="0.2">
      <c r="A1226" s="11">
        <f t="shared" si="20"/>
        <v>1218</v>
      </c>
      <c r="B1226" s="32" t="s">
        <v>1443</v>
      </c>
      <c r="C1226" s="32" t="s">
        <v>759</v>
      </c>
      <c r="D1226" s="38" t="s">
        <v>650</v>
      </c>
      <c r="E1226" s="69" t="s">
        <v>705</v>
      </c>
      <c r="F1226" s="33" t="s">
        <v>1439</v>
      </c>
      <c r="G1226" s="34">
        <v>192</v>
      </c>
      <c r="H1226" s="34">
        <v>336</v>
      </c>
      <c r="I1226" s="37" t="s">
        <v>15</v>
      </c>
      <c r="J1226" s="35" t="s">
        <v>17</v>
      </c>
      <c r="K1226" s="44"/>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c r="AP1226" s="15"/>
      <c r="AQ1226" s="15"/>
      <c r="AR1226" s="15"/>
      <c r="AS1226" s="15"/>
      <c r="AT1226" s="15"/>
      <c r="AU1226" s="15"/>
      <c r="AV1226" s="15"/>
      <c r="AW1226" s="15"/>
      <c r="AX1226" s="15"/>
      <c r="AY1226" s="15"/>
      <c r="AZ1226" s="15"/>
      <c r="BA1226" s="15"/>
      <c r="BB1226" s="15"/>
      <c r="BC1226" s="15"/>
      <c r="BD1226" s="15"/>
      <c r="BE1226" s="15"/>
      <c r="BF1226" s="15"/>
      <c r="BG1226" s="15"/>
      <c r="BH1226" s="15"/>
      <c r="BI1226" s="15"/>
      <c r="BJ1226" s="15"/>
      <c r="BK1226" s="15"/>
      <c r="BL1226" s="15"/>
      <c r="BM1226" s="15"/>
      <c r="BN1226" s="15"/>
      <c r="BO1226" s="15"/>
      <c r="BP1226" s="15"/>
      <c r="BQ1226" s="15"/>
      <c r="BR1226" s="15"/>
      <c r="BS1226" s="15"/>
      <c r="BT1226" s="15"/>
      <c r="BU1226" s="15"/>
      <c r="BV1226" s="15"/>
      <c r="BW1226" s="15"/>
      <c r="BX1226" s="15"/>
      <c r="BY1226" s="15"/>
      <c r="BZ1226" s="15"/>
      <c r="CA1226" s="15"/>
      <c r="CB1226" s="15"/>
      <c r="CC1226" s="15"/>
      <c r="CD1226" s="15"/>
      <c r="CE1226" s="15"/>
      <c r="CF1226" s="15"/>
      <c r="CG1226" s="15"/>
      <c r="CH1226" s="15"/>
      <c r="CI1226" s="15"/>
      <c r="CJ1226" s="15"/>
      <c r="CK1226" s="15"/>
      <c r="CL1226" s="15"/>
      <c r="CM1226" s="15"/>
      <c r="CN1226" s="15"/>
      <c r="CO1226" s="15"/>
      <c r="CP1226" s="15"/>
      <c r="CQ1226" s="15"/>
      <c r="CR1226" s="15"/>
      <c r="CS1226" s="15"/>
      <c r="CT1226" s="15"/>
      <c r="CU1226" s="15"/>
      <c r="CV1226" s="15"/>
      <c r="CW1226" s="15"/>
      <c r="CX1226" s="15"/>
      <c r="CY1226" s="15"/>
      <c r="CZ1226" s="15"/>
      <c r="DA1226" s="15"/>
      <c r="DB1226" s="15"/>
      <c r="DC1226" s="15"/>
      <c r="DD1226" s="15"/>
      <c r="DE1226" s="15"/>
      <c r="DF1226" s="15"/>
      <c r="DG1226" s="15"/>
      <c r="DH1226" s="15"/>
      <c r="DI1226" s="15"/>
      <c r="DJ1226" s="15"/>
      <c r="DK1226" s="15"/>
      <c r="DL1226" s="15"/>
      <c r="DM1226" s="15"/>
      <c r="DN1226" s="15"/>
      <c r="DO1226" s="15"/>
      <c r="DP1226" s="15"/>
      <c r="DQ1226" s="15"/>
      <c r="DR1226" s="15"/>
      <c r="DS1226" s="15"/>
      <c r="DT1226" s="15"/>
      <c r="DU1226" s="15"/>
      <c r="DV1226" s="15"/>
      <c r="DW1226" s="15"/>
      <c r="DX1226" s="15"/>
      <c r="DY1226" s="15"/>
      <c r="DZ1226" s="15"/>
      <c r="EA1226" s="15"/>
      <c r="EB1226" s="15"/>
      <c r="EC1226" s="15"/>
      <c r="ED1226" s="15"/>
      <c r="EE1226" s="15"/>
      <c r="EF1226" s="15"/>
      <c r="EG1226" s="15"/>
      <c r="EH1226" s="15"/>
      <c r="EI1226" s="15"/>
      <c r="EJ1226" s="15"/>
      <c r="EK1226" s="15"/>
      <c r="EL1226" s="15"/>
      <c r="EM1226" s="15"/>
      <c r="EN1226" s="15"/>
      <c r="EO1226" s="15"/>
      <c r="EP1226" s="15"/>
      <c r="EQ1226" s="15"/>
      <c r="ER1226" s="15"/>
      <c r="ES1226" s="15"/>
      <c r="ET1226" s="15"/>
      <c r="EU1226" s="15"/>
      <c r="EV1226" s="15"/>
      <c r="EW1226" s="15"/>
      <c r="EX1226" s="15"/>
      <c r="EY1226" s="15"/>
      <c r="EZ1226" s="15"/>
      <c r="FA1226" s="15"/>
      <c r="FB1226" s="15"/>
      <c r="FC1226" s="15"/>
      <c r="FD1226" s="15"/>
      <c r="FE1226" s="15"/>
      <c r="FF1226" s="15"/>
      <c r="FG1226" s="15"/>
      <c r="FH1226" s="15"/>
      <c r="FI1226" s="15"/>
      <c r="FJ1226" s="15"/>
      <c r="FK1226" s="15"/>
      <c r="FL1226" s="15"/>
      <c r="FM1226" s="15"/>
      <c r="FN1226" s="15"/>
      <c r="FO1226" s="15"/>
      <c r="FP1226" s="15"/>
      <c r="FQ1226" s="15"/>
      <c r="FR1226" s="15"/>
      <c r="FS1226" s="15"/>
      <c r="FT1226" s="15"/>
      <c r="FU1226" s="15"/>
      <c r="FV1226" s="15"/>
      <c r="FW1226" s="15"/>
      <c r="FX1226" s="15"/>
      <c r="FY1226" s="15"/>
      <c r="FZ1226" s="15"/>
      <c r="GA1226" s="15"/>
      <c r="GB1226" s="15"/>
      <c r="GC1226" s="15"/>
      <c r="GD1226" s="15"/>
      <c r="GE1226" s="15"/>
      <c r="GF1226" s="15"/>
      <c r="GG1226" s="15"/>
      <c r="GH1226" s="15"/>
      <c r="GI1226" s="15"/>
      <c r="GJ1226" s="15"/>
      <c r="GK1226" s="15"/>
      <c r="GL1226" s="15"/>
      <c r="GM1226" s="15"/>
      <c r="GN1226" s="15"/>
      <c r="GO1226" s="15"/>
      <c r="GP1226" s="15"/>
      <c r="GQ1226" s="15"/>
      <c r="GR1226" s="15"/>
      <c r="GS1226" s="15"/>
      <c r="GT1226" s="15"/>
      <c r="GU1226" s="15"/>
      <c r="GV1226" s="15"/>
      <c r="GW1226" s="15"/>
      <c r="GX1226" s="15"/>
      <c r="GY1226" s="15"/>
      <c r="GZ1226" s="15"/>
      <c r="HA1226" s="15"/>
      <c r="HB1226" s="15"/>
      <c r="HC1226" s="15"/>
      <c r="HD1226" s="15"/>
      <c r="HE1226" s="15"/>
      <c r="HF1226" s="15"/>
      <c r="HG1226" s="15"/>
      <c r="HH1226" s="15"/>
      <c r="HI1226" s="15"/>
      <c r="HJ1226" s="15"/>
      <c r="HK1226" s="15"/>
      <c r="HL1226" s="15"/>
      <c r="HM1226" s="15"/>
      <c r="HN1226" s="15"/>
      <c r="HO1226" s="15"/>
      <c r="HP1226" s="15"/>
      <c r="HQ1226" s="15"/>
      <c r="HR1226" s="15"/>
      <c r="HS1226" s="15"/>
      <c r="HT1226" s="15"/>
      <c r="HU1226" s="15"/>
      <c r="HV1226" s="15"/>
      <c r="HW1226" s="15"/>
      <c r="HX1226" s="15"/>
      <c r="HY1226" s="15"/>
      <c r="HZ1226" s="15"/>
      <c r="IA1226" s="15"/>
      <c r="IB1226" s="15"/>
      <c r="IC1226" s="15"/>
      <c r="ID1226" s="15"/>
    </row>
    <row r="1227" spans="1:238" x14ac:dyDescent="0.2">
      <c r="A1227" s="11">
        <f t="shared" si="20"/>
        <v>1219</v>
      </c>
      <c r="B1227" s="32" t="s">
        <v>1456</v>
      </c>
      <c r="C1227" s="32" t="s">
        <v>759</v>
      </c>
      <c r="D1227" s="38" t="s">
        <v>650</v>
      </c>
      <c r="E1227" s="69" t="s">
        <v>1450</v>
      </c>
      <c r="F1227" s="33" t="s">
        <v>1451</v>
      </c>
      <c r="G1227" s="34">
        <v>359</v>
      </c>
      <c r="H1227" s="34">
        <v>432</v>
      </c>
      <c r="I1227" s="79" t="s">
        <v>15</v>
      </c>
      <c r="J1227" s="79" t="s">
        <v>17</v>
      </c>
      <c r="K1227" s="44"/>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c r="AP1227" s="15"/>
      <c r="AQ1227" s="15"/>
      <c r="AR1227" s="15"/>
      <c r="AS1227" s="15"/>
      <c r="AT1227" s="15"/>
      <c r="AU1227" s="15"/>
      <c r="AV1227" s="15"/>
      <c r="AW1227" s="15"/>
      <c r="AX1227" s="15"/>
      <c r="AY1227" s="15"/>
      <c r="AZ1227" s="15"/>
      <c r="BA1227" s="15"/>
      <c r="BB1227" s="15"/>
      <c r="BC1227" s="15"/>
      <c r="BD1227" s="15"/>
      <c r="BE1227" s="15"/>
      <c r="BF1227" s="15"/>
      <c r="BG1227" s="15"/>
      <c r="BH1227" s="15"/>
      <c r="BI1227" s="15"/>
      <c r="BJ1227" s="15"/>
      <c r="BK1227" s="15"/>
      <c r="BL1227" s="15"/>
      <c r="BM1227" s="15"/>
      <c r="BN1227" s="15"/>
      <c r="BO1227" s="15"/>
      <c r="BP1227" s="15"/>
      <c r="BQ1227" s="15"/>
      <c r="BR1227" s="15"/>
      <c r="BS1227" s="15"/>
      <c r="BT1227" s="15"/>
      <c r="BU1227" s="15"/>
      <c r="BV1227" s="15"/>
      <c r="BW1227" s="15"/>
      <c r="BX1227" s="15"/>
      <c r="BY1227" s="15"/>
      <c r="BZ1227" s="15"/>
      <c r="CA1227" s="15"/>
      <c r="CB1227" s="15"/>
      <c r="CC1227" s="15"/>
      <c r="CD1227" s="15"/>
      <c r="CE1227" s="15"/>
      <c r="CF1227" s="15"/>
      <c r="CG1227" s="15"/>
      <c r="CH1227" s="15"/>
      <c r="CI1227" s="15"/>
      <c r="CJ1227" s="15"/>
      <c r="CK1227" s="15"/>
      <c r="CL1227" s="15"/>
      <c r="CM1227" s="15"/>
      <c r="CN1227" s="15"/>
      <c r="CO1227" s="15"/>
      <c r="CP1227" s="15"/>
      <c r="CQ1227" s="15"/>
      <c r="CR1227" s="15"/>
      <c r="CS1227" s="15"/>
      <c r="CT1227" s="15"/>
      <c r="CU1227" s="15"/>
      <c r="CV1227" s="15"/>
      <c r="CW1227" s="15"/>
      <c r="CX1227" s="15"/>
      <c r="CY1227" s="15"/>
      <c r="CZ1227" s="15"/>
      <c r="DA1227" s="15"/>
      <c r="DB1227" s="15"/>
      <c r="DC1227" s="15"/>
      <c r="DD1227" s="15"/>
      <c r="DE1227" s="15"/>
      <c r="DF1227" s="15"/>
      <c r="DG1227" s="15"/>
      <c r="DH1227" s="15"/>
      <c r="DI1227" s="15"/>
      <c r="DJ1227" s="15"/>
      <c r="DK1227" s="15"/>
      <c r="DL1227" s="15"/>
      <c r="DM1227" s="15"/>
      <c r="DN1227" s="15"/>
      <c r="DO1227" s="15"/>
      <c r="DP1227" s="15"/>
      <c r="DQ1227" s="15"/>
      <c r="DR1227" s="15"/>
      <c r="DS1227" s="15"/>
      <c r="DT1227" s="15"/>
      <c r="DU1227" s="15"/>
      <c r="DV1227" s="15"/>
      <c r="DW1227" s="15"/>
      <c r="DX1227" s="15"/>
      <c r="DY1227" s="15"/>
      <c r="DZ1227" s="15"/>
      <c r="EA1227" s="15"/>
      <c r="EB1227" s="15"/>
      <c r="EC1227" s="15"/>
      <c r="ED1227" s="15"/>
      <c r="EE1227" s="15"/>
      <c r="EF1227" s="15"/>
      <c r="EG1227" s="15"/>
      <c r="EH1227" s="15"/>
      <c r="EI1227" s="15"/>
      <c r="EJ1227" s="15"/>
      <c r="EK1227" s="15"/>
      <c r="EL1227" s="15"/>
      <c r="EM1227" s="15"/>
      <c r="EN1227" s="15"/>
      <c r="EO1227" s="15"/>
      <c r="EP1227" s="15"/>
      <c r="EQ1227" s="15"/>
      <c r="ER1227" s="15"/>
      <c r="ES1227" s="15"/>
      <c r="ET1227" s="15"/>
      <c r="EU1227" s="15"/>
      <c r="EV1227" s="15"/>
      <c r="EW1227" s="15"/>
      <c r="EX1227" s="15"/>
      <c r="EY1227" s="15"/>
      <c r="EZ1227" s="15"/>
      <c r="FA1227" s="15"/>
      <c r="FB1227" s="15"/>
      <c r="FC1227" s="15"/>
      <c r="FD1227" s="15"/>
      <c r="FE1227" s="15"/>
      <c r="FF1227" s="15"/>
      <c r="FG1227" s="15"/>
      <c r="FH1227" s="15"/>
      <c r="FI1227" s="15"/>
      <c r="FJ1227" s="15"/>
      <c r="FK1227" s="15"/>
      <c r="FL1227" s="15"/>
      <c r="FM1227" s="15"/>
      <c r="FN1227" s="15"/>
      <c r="FO1227" s="15"/>
      <c r="FP1227" s="15"/>
      <c r="FQ1227" s="15"/>
      <c r="FR1227" s="15"/>
      <c r="FS1227" s="15"/>
      <c r="FT1227" s="15"/>
      <c r="FU1227" s="15"/>
      <c r="FV1227" s="15"/>
      <c r="FW1227" s="15"/>
      <c r="FX1227" s="15"/>
      <c r="FY1227" s="15"/>
      <c r="FZ1227" s="15"/>
      <c r="GA1227" s="15"/>
      <c r="GB1227" s="15"/>
      <c r="GC1227" s="15"/>
      <c r="GD1227" s="15"/>
      <c r="GE1227" s="15"/>
      <c r="GF1227" s="15"/>
      <c r="GG1227" s="15"/>
      <c r="GH1227" s="15"/>
      <c r="GI1227" s="15"/>
      <c r="GJ1227" s="15"/>
      <c r="GK1227" s="15"/>
      <c r="GL1227" s="15"/>
      <c r="GM1227" s="15"/>
      <c r="GN1227" s="15"/>
      <c r="GO1227" s="15"/>
      <c r="GP1227" s="15"/>
      <c r="GQ1227" s="15"/>
      <c r="GR1227" s="15"/>
      <c r="GS1227" s="15"/>
      <c r="GT1227" s="15"/>
      <c r="GU1227" s="15"/>
      <c r="GV1227" s="15"/>
      <c r="GW1227" s="15"/>
      <c r="GX1227" s="15"/>
      <c r="GY1227" s="15"/>
      <c r="GZ1227" s="15"/>
      <c r="HA1227" s="15"/>
      <c r="HB1227" s="15"/>
      <c r="HC1227" s="15"/>
      <c r="HD1227" s="15"/>
      <c r="HE1227" s="15"/>
      <c r="HF1227" s="15"/>
      <c r="HG1227" s="15"/>
      <c r="HH1227" s="15"/>
      <c r="HI1227" s="15"/>
      <c r="HJ1227" s="15"/>
      <c r="HK1227" s="15"/>
      <c r="HL1227" s="15"/>
      <c r="HM1227" s="15"/>
      <c r="HN1227" s="15"/>
      <c r="HO1227" s="15"/>
      <c r="HP1227" s="15"/>
      <c r="HQ1227" s="15"/>
      <c r="HR1227" s="15"/>
      <c r="HS1227" s="15"/>
      <c r="HT1227" s="15"/>
      <c r="HU1227" s="15"/>
      <c r="HV1227" s="15"/>
      <c r="HW1227" s="15"/>
      <c r="HX1227" s="15"/>
      <c r="HY1227" s="15"/>
      <c r="HZ1227" s="15"/>
      <c r="IA1227" s="15"/>
      <c r="IB1227" s="15"/>
      <c r="IC1227" s="15"/>
      <c r="ID1227" s="15"/>
    </row>
    <row r="1228" spans="1:238" x14ac:dyDescent="0.2">
      <c r="A1228" s="11">
        <f t="shared" si="20"/>
        <v>1220</v>
      </c>
      <c r="B1228" s="32" t="s">
        <v>1470</v>
      </c>
      <c r="C1228" s="32" t="s">
        <v>759</v>
      </c>
      <c r="D1228" s="38" t="s">
        <v>650</v>
      </c>
      <c r="E1228" s="69" t="s">
        <v>1465</v>
      </c>
      <c r="F1228" s="33" t="s">
        <v>1439</v>
      </c>
      <c r="G1228" s="34">
        <v>945</v>
      </c>
      <c r="H1228" s="34">
        <v>1376</v>
      </c>
      <c r="I1228" s="37" t="s">
        <v>15</v>
      </c>
      <c r="J1228" s="35" t="s">
        <v>17</v>
      </c>
      <c r="K1228" s="36"/>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c r="AP1228" s="15"/>
      <c r="AQ1228" s="15"/>
      <c r="AR1228" s="15"/>
      <c r="AS1228" s="15"/>
      <c r="AT1228" s="15"/>
      <c r="AU1228" s="15"/>
      <c r="AV1228" s="15"/>
      <c r="AW1228" s="15"/>
      <c r="AX1228" s="15"/>
      <c r="AY1228" s="15"/>
      <c r="AZ1228" s="15"/>
      <c r="BA1228" s="15"/>
      <c r="BB1228" s="15"/>
      <c r="BC1228" s="15"/>
      <c r="BD1228" s="15"/>
      <c r="BE1228" s="15"/>
      <c r="BF1228" s="15"/>
      <c r="BG1228" s="15"/>
      <c r="BH1228" s="15"/>
      <c r="BI1228" s="15"/>
      <c r="BJ1228" s="15"/>
      <c r="BK1228" s="15"/>
      <c r="BL1228" s="15"/>
      <c r="BM1228" s="15"/>
      <c r="BN1228" s="15"/>
      <c r="BO1228" s="15"/>
      <c r="BP1228" s="15"/>
      <c r="BQ1228" s="15"/>
      <c r="BR1228" s="15"/>
      <c r="BS1228" s="15"/>
      <c r="BT1228" s="15"/>
      <c r="BU1228" s="15"/>
      <c r="BV1228" s="15"/>
      <c r="BW1228" s="15"/>
      <c r="BX1228" s="15"/>
      <c r="BY1228" s="15"/>
      <c r="BZ1228" s="15"/>
      <c r="CA1228" s="15"/>
      <c r="CB1228" s="15"/>
      <c r="CC1228" s="15"/>
      <c r="CD1228" s="15"/>
      <c r="CE1228" s="15"/>
      <c r="CF1228" s="15"/>
      <c r="CG1228" s="15"/>
      <c r="CH1228" s="15"/>
      <c r="CI1228" s="15"/>
      <c r="CJ1228" s="15"/>
      <c r="CK1228" s="15"/>
      <c r="CL1228" s="15"/>
      <c r="CM1228" s="15"/>
      <c r="CN1228" s="15"/>
      <c r="CO1228" s="15"/>
      <c r="CP1228" s="15"/>
      <c r="CQ1228" s="15"/>
      <c r="CR1228" s="15"/>
      <c r="CS1228" s="15"/>
      <c r="CT1228" s="15"/>
      <c r="CU1228" s="15"/>
      <c r="CV1228" s="15"/>
      <c r="CW1228" s="15"/>
      <c r="CX1228" s="15"/>
      <c r="CY1228" s="15"/>
      <c r="CZ1228" s="15"/>
      <c r="DA1228" s="15"/>
      <c r="DB1228" s="15"/>
      <c r="DC1228" s="15"/>
      <c r="DD1228" s="15"/>
      <c r="DE1228" s="15"/>
      <c r="DF1228" s="15"/>
      <c r="DG1228" s="15"/>
      <c r="DH1228" s="15"/>
      <c r="DI1228" s="15"/>
      <c r="DJ1228" s="15"/>
      <c r="DK1228" s="15"/>
      <c r="DL1228" s="15"/>
      <c r="DM1228" s="15"/>
      <c r="DN1228" s="15"/>
      <c r="DO1228" s="15"/>
      <c r="DP1228" s="15"/>
      <c r="DQ1228" s="15"/>
      <c r="DR1228" s="15"/>
      <c r="DS1228" s="15"/>
      <c r="DT1228" s="15"/>
      <c r="DU1228" s="15"/>
      <c r="DV1228" s="15"/>
      <c r="DW1228" s="15"/>
      <c r="DX1228" s="15"/>
      <c r="DY1228" s="15"/>
      <c r="DZ1228" s="15"/>
      <c r="EA1228" s="15"/>
      <c r="EB1228" s="15"/>
      <c r="EC1228" s="15"/>
      <c r="ED1228" s="15"/>
      <c r="EE1228" s="15"/>
      <c r="EF1228" s="15"/>
      <c r="EG1228" s="15"/>
      <c r="EH1228" s="15"/>
      <c r="EI1228" s="15"/>
      <c r="EJ1228" s="15"/>
      <c r="EK1228" s="15"/>
      <c r="EL1228" s="15"/>
      <c r="EM1228" s="15"/>
      <c r="EN1228" s="15"/>
      <c r="EO1228" s="15"/>
      <c r="EP1228" s="15"/>
      <c r="EQ1228" s="15"/>
      <c r="ER1228" s="15"/>
      <c r="ES1228" s="15"/>
      <c r="ET1228" s="15"/>
      <c r="EU1228" s="15"/>
      <c r="EV1228" s="15"/>
      <c r="EW1228" s="15"/>
      <c r="EX1228" s="15"/>
      <c r="EY1228" s="15"/>
      <c r="EZ1228" s="15"/>
      <c r="FA1228" s="15"/>
      <c r="FB1228" s="15"/>
      <c r="FC1228" s="15"/>
      <c r="FD1228" s="15"/>
      <c r="FE1228" s="15"/>
      <c r="FF1228" s="15"/>
      <c r="FG1228" s="15"/>
      <c r="FH1228" s="15"/>
      <c r="FI1228" s="15"/>
      <c r="FJ1228" s="15"/>
      <c r="FK1228" s="15"/>
      <c r="FL1228" s="15"/>
      <c r="FM1228" s="15"/>
      <c r="FN1228" s="15"/>
      <c r="FO1228" s="15"/>
      <c r="FP1228" s="15"/>
      <c r="FQ1228" s="15"/>
      <c r="FR1228" s="15"/>
      <c r="FS1228" s="15"/>
      <c r="FT1228" s="15"/>
      <c r="FU1228" s="15"/>
      <c r="FV1228" s="15"/>
      <c r="FW1228" s="15"/>
      <c r="FX1228" s="15"/>
      <c r="FY1228" s="15"/>
      <c r="FZ1228" s="15"/>
      <c r="GA1228" s="15"/>
      <c r="GB1228" s="15"/>
      <c r="GC1228" s="15"/>
      <c r="GD1228" s="15"/>
      <c r="GE1228" s="15"/>
      <c r="GF1228" s="15"/>
      <c r="GG1228" s="15"/>
      <c r="GH1228" s="15"/>
      <c r="GI1228" s="15"/>
      <c r="GJ1228" s="15"/>
      <c r="GK1228" s="15"/>
      <c r="GL1228" s="15"/>
      <c r="GM1228" s="15"/>
      <c r="GN1228" s="15"/>
      <c r="GO1228" s="15"/>
      <c r="GP1228" s="15"/>
      <c r="GQ1228" s="15"/>
      <c r="GR1228" s="15"/>
      <c r="GS1228" s="15"/>
      <c r="GT1228" s="15"/>
      <c r="GU1228" s="15"/>
      <c r="GV1228" s="15"/>
      <c r="GW1228" s="15"/>
      <c r="GX1228" s="15"/>
      <c r="GY1228" s="15"/>
      <c r="GZ1228" s="15"/>
      <c r="HA1228" s="15"/>
      <c r="HB1228" s="15"/>
      <c r="HC1228" s="15"/>
      <c r="HD1228" s="15"/>
      <c r="HE1228" s="15"/>
      <c r="HF1228" s="15"/>
      <c r="HG1228" s="15"/>
      <c r="HH1228" s="15"/>
      <c r="HI1228" s="15"/>
      <c r="HJ1228" s="15"/>
      <c r="HK1228" s="15"/>
      <c r="HL1228" s="15"/>
      <c r="HM1228" s="15"/>
      <c r="HN1228" s="15"/>
      <c r="HO1228" s="15"/>
      <c r="HP1228" s="15"/>
      <c r="HQ1228" s="15"/>
      <c r="HR1228" s="15"/>
      <c r="HS1228" s="15"/>
      <c r="HT1228" s="15"/>
      <c r="HU1228" s="15"/>
      <c r="HV1228" s="15"/>
      <c r="HW1228" s="15"/>
      <c r="HX1228" s="15"/>
      <c r="HY1228" s="15"/>
      <c r="HZ1228" s="15"/>
      <c r="IA1228" s="15"/>
      <c r="IB1228" s="15"/>
      <c r="IC1228" s="15"/>
      <c r="ID1228" s="15"/>
    </row>
    <row r="1229" spans="1:238" x14ac:dyDescent="0.2">
      <c r="A1229" s="11">
        <f t="shared" si="20"/>
        <v>1221</v>
      </c>
      <c r="B1229" s="32" t="s">
        <v>1472</v>
      </c>
      <c r="C1229" s="32" t="s">
        <v>759</v>
      </c>
      <c r="D1229" s="38" t="s">
        <v>650</v>
      </c>
      <c r="E1229" s="69" t="s">
        <v>1473</v>
      </c>
      <c r="F1229" s="33" t="s">
        <v>1474</v>
      </c>
      <c r="G1229" s="34">
        <v>4540</v>
      </c>
      <c r="H1229" s="34">
        <v>8611</v>
      </c>
      <c r="I1229" s="37" t="s">
        <v>15</v>
      </c>
      <c r="J1229" s="35" t="s">
        <v>17</v>
      </c>
      <c r="K1229" s="36"/>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c r="AP1229" s="15"/>
      <c r="AQ1229" s="15"/>
      <c r="AR1229" s="15"/>
      <c r="AS1229" s="15"/>
      <c r="AT1229" s="15"/>
      <c r="AU1229" s="15"/>
      <c r="AV1229" s="15"/>
      <c r="AW1229" s="15"/>
      <c r="AX1229" s="15"/>
      <c r="AY1229" s="15"/>
      <c r="AZ1229" s="15"/>
      <c r="BA1229" s="15"/>
      <c r="BB1229" s="15"/>
      <c r="BC1229" s="15"/>
      <c r="BD1229" s="15"/>
      <c r="BE1229" s="15"/>
      <c r="BF1229" s="15"/>
      <c r="BG1229" s="15"/>
      <c r="BH1229" s="15"/>
      <c r="BI1229" s="15"/>
      <c r="BJ1229" s="15"/>
      <c r="BK1229" s="15"/>
      <c r="BL1229" s="15"/>
      <c r="BM1229" s="15"/>
      <c r="BN1229" s="15"/>
      <c r="BO1229" s="15"/>
      <c r="BP1229" s="15"/>
      <c r="BQ1229" s="15"/>
      <c r="BR1229" s="15"/>
      <c r="BS1229" s="15"/>
      <c r="BT1229" s="15"/>
      <c r="BU1229" s="15"/>
      <c r="BV1229" s="15"/>
      <c r="BW1229" s="15"/>
      <c r="BX1229" s="15"/>
      <c r="BY1229" s="15"/>
      <c r="BZ1229" s="15"/>
      <c r="CA1229" s="15"/>
      <c r="CB1229" s="15"/>
      <c r="CC1229" s="15"/>
      <c r="CD1229" s="15"/>
      <c r="CE1229" s="15"/>
      <c r="CF1229" s="15"/>
      <c r="CG1229" s="15"/>
      <c r="CH1229" s="15"/>
      <c r="CI1229" s="15"/>
      <c r="CJ1229" s="15"/>
      <c r="CK1229" s="15"/>
      <c r="CL1229" s="15"/>
      <c r="CM1229" s="15"/>
      <c r="CN1229" s="15"/>
      <c r="CO1229" s="15"/>
      <c r="CP1229" s="15"/>
      <c r="CQ1229" s="15"/>
      <c r="CR1229" s="15"/>
      <c r="CS1229" s="15"/>
      <c r="CT1229" s="15"/>
      <c r="CU1229" s="15"/>
      <c r="CV1229" s="15"/>
      <c r="CW1229" s="15"/>
      <c r="CX1229" s="15"/>
      <c r="CY1229" s="15"/>
      <c r="CZ1229" s="15"/>
      <c r="DA1229" s="15"/>
      <c r="DB1229" s="15"/>
      <c r="DC1229" s="15"/>
      <c r="DD1229" s="15"/>
      <c r="DE1229" s="15"/>
      <c r="DF1229" s="15"/>
      <c r="DG1229" s="15"/>
      <c r="DH1229" s="15"/>
      <c r="DI1229" s="15"/>
      <c r="DJ1229" s="15"/>
      <c r="DK1229" s="15"/>
      <c r="DL1229" s="15"/>
      <c r="DM1229" s="15"/>
      <c r="DN1229" s="15"/>
      <c r="DO1229" s="15"/>
      <c r="DP1229" s="15"/>
      <c r="DQ1229" s="15"/>
      <c r="DR1229" s="15"/>
      <c r="DS1229" s="15"/>
      <c r="DT1229" s="15"/>
      <c r="DU1229" s="15"/>
      <c r="DV1229" s="15"/>
      <c r="DW1229" s="15"/>
      <c r="DX1229" s="15"/>
      <c r="DY1229" s="15"/>
      <c r="DZ1229" s="15"/>
      <c r="EA1229" s="15"/>
      <c r="EB1229" s="15"/>
      <c r="EC1229" s="15"/>
      <c r="ED1229" s="15"/>
      <c r="EE1229" s="15"/>
      <c r="EF1229" s="15"/>
      <c r="EG1229" s="15"/>
      <c r="EH1229" s="15"/>
      <c r="EI1229" s="15"/>
      <c r="EJ1229" s="15"/>
      <c r="EK1229" s="15"/>
      <c r="EL1229" s="15"/>
      <c r="EM1229" s="15"/>
      <c r="EN1229" s="15"/>
      <c r="EO1229" s="15"/>
      <c r="EP1229" s="15"/>
      <c r="EQ1229" s="15"/>
      <c r="ER1229" s="15"/>
      <c r="ES1229" s="15"/>
      <c r="ET1229" s="15"/>
      <c r="EU1229" s="15"/>
      <c r="EV1229" s="15"/>
      <c r="EW1229" s="15"/>
      <c r="EX1229" s="15"/>
      <c r="EY1229" s="15"/>
      <c r="EZ1229" s="15"/>
      <c r="FA1229" s="15"/>
      <c r="FB1229" s="15"/>
      <c r="FC1229" s="15"/>
      <c r="FD1229" s="15"/>
      <c r="FE1229" s="15"/>
      <c r="FF1229" s="15"/>
      <c r="FG1229" s="15"/>
      <c r="FH1229" s="15"/>
      <c r="FI1229" s="15"/>
      <c r="FJ1229" s="15"/>
      <c r="FK1229" s="15"/>
      <c r="FL1229" s="15"/>
      <c r="FM1229" s="15"/>
      <c r="FN1229" s="15"/>
      <c r="FO1229" s="15"/>
      <c r="FP1229" s="15"/>
      <c r="FQ1229" s="15"/>
      <c r="FR1229" s="15"/>
      <c r="FS1229" s="15"/>
      <c r="FT1229" s="15"/>
      <c r="FU1229" s="15"/>
      <c r="FV1229" s="15"/>
      <c r="FW1229" s="15"/>
      <c r="FX1229" s="15"/>
      <c r="FY1229" s="15"/>
      <c r="FZ1229" s="15"/>
      <c r="GA1229" s="15"/>
      <c r="GB1229" s="15"/>
      <c r="GC1229" s="15"/>
      <c r="GD1229" s="15"/>
      <c r="GE1229" s="15"/>
      <c r="GF1229" s="15"/>
      <c r="GG1229" s="15"/>
      <c r="GH1229" s="15"/>
      <c r="GI1229" s="15"/>
      <c r="GJ1229" s="15"/>
      <c r="GK1229" s="15"/>
      <c r="GL1229" s="15"/>
      <c r="GM1229" s="15"/>
      <c r="GN1229" s="15"/>
      <c r="GO1229" s="15"/>
      <c r="GP1229" s="15"/>
      <c r="GQ1229" s="15"/>
      <c r="GR1229" s="15"/>
      <c r="GS1229" s="15"/>
      <c r="GT1229" s="15"/>
      <c r="GU1229" s="15"/>
      <c r="GV1229" s="15"/>
      <c r="GW1229" s="15"/>
      <c r="GX1229" s="15"/>
      <c r="GY1229" s="15"/>
      <c r="GZ1229" s="15"/>
      <c r="HA1229" s="15"/>
      <c r="HB1229" s="15"/>
      <c r="HC1229" s="15"/>
      <c r="HD1229" s="15"/>
      <c r="HE1229" s="15"/>
      <c r="HF1229" s="15"/>
      <c r="HG1229" s="15"/>
      <c r="HH1229" s="15"/>
      <c r="HI1229" s="15"/>
      <c r="HJ1229" s="15"/>
      <c r="HK1229" s="15"/>
      <c r="HL1229" s="15"/>
      <c r="HM1229" s="15"/>
      <c r="HN1229" s="15"/>
      <c r="HO1229" s="15"/>
      <c r="HP1229" s="15"/>
      <c r="HQ1229" s="15"/>
      <c r="HR1229" s="15"/>
      <c r="HS1229" s="15"/>
      <c r="HT1229" s="15"/>
      <c r="HU1229" s="15"/>
      <c r="HV1229" s="15"/>
      <c r="HW1229" s="15"/>
      <c r="HX1229" s="15"/>
      <c r="HY1229" s="15"/>
      <c r="HZ1229" s="15"/>
      <c r="IA1229" s="15"/>
      <c r="IB1229" s="15"/>
      <c r="IC1229" s="15"/>
      <c r="ID1229" s="15"/>
    </row>
    <row r="1230" spans="1:238" x14ac:dyDescent="0.2">
      <c r="A1230" s="11">
        <f t="shared" si="20"/>
        <v>1222</v>
      </c>
      <c r="B1230" s="32" t="s">
        <v>1476</v>
      </c>
      <c r="C1230" s="32" t="s">
        <v>759</v>
      </c>
      <c r="D1230" s="38" t="s">
        <v>650</v>
      </c>
      <c r="E1230" s="69" t="s">
        <v>1477</v>
      </c>
      <c r="F1230" s="33" t="s">
        <v>27</v>
      </c>
      <c r="G1230" s="34">
        <v>6342</v>
      </c>
      <c r="H1230" s="34">
        <v>12163</v>
      </c>
      <c r="I1230" s="37" t="s">
        <v>15</v>
      </c>
      <c r="J1230" s="35" t="s">
        <v>17</v>
      </c>
      <c r="K1230" s="36"/>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c r="AP1230" s="15"/>
      <c r="AQ1230" s="15"/>
      <c r="AR1230" s="15"/>
      <c r="AS1230" s="15"/>
      <c r="AT1230" s="15"/>
      <c r="AU1230" s="15"/>
      <c r="AV1230" s="15"/>
      <c r="AW1230" s="15"/>
      <c r="AX1230" s="15"/>
      <c r="AY1230" s="15"/>
      <c r="AZ1230" s="15"/>
      <c r="BA1230" s="15"/>
      <c r="BB1230" s="15"/>
      <c r="BC1230" s="15"/>
      <c r="BD1230" s="15"/>
      <c r="BE1230" s="15"/>
      <c r="BF1230" s="15"/>
      <c r="BG1230" s="15"/>
      <c r="BH1230" s="15"/>
      <c r="BI1230" s="15"/>
      <c r="BJ1230" s="15"/>
      <c r="BK1230" s="15"/>
      <c r="BL1230" s="15"/>
      <c r="BM1230" s="15"/>
      <c r="BN1230" s="15"/>
      <c r="BO1230" s="15"/>
      <c r="BP1230" s="15"/>
      <c r="BQ1230" s="15"/>
      <c r="BR1230" s="15"/>
      <c r="BS1230" s="15"/>
      <c r="BT1230" s="15"/>
      <c r="BU1230" s="15"/>
      <c r="BV1230" s="15"/>
      <c r="BW1230" s="15"/>
      <c r="BX1230" s="15"/>
      <c r="BY1230" s="15"/>
      <c r="BZ1230" s="15"/>
      <c r="CA1230" s="15"/>
      <c r="CB1230" s="15"/>
      <c r="CC1230" s="15"/>
      <c r="CD1230" s="15"/>
      <c r="CE1230" s="15"/>
      <c r="CF1230" s="15"/>
      <c r="CG1230" s="15"/>
      <c r="CH1230" s="15"/>
      <c r="CI1230" s="15"/>
      <c r="CJ1230" s="15"/>
      <c r="CK1230" s="15"/>
      <c r="CL1230" s="15"/>
      <c r="CM1230" s="15"/>
      <c r="CN1230" s="15"/>
      <c r="CO1230" s="15"/>
      <c r="CP1230" s="15"/>
      <c r="CQ1230" s="15"/>
      <c r="CR1230" s="15"/>
      <c r="CS1230" s="15"/>
      <c r="CT1230" s="15"/>
      <c r="CU1230" s="15"/>
      <c r="CV1230" s="15"/>
      <c r="CW1230" s="15"/>
      <c r="CX1230" s="15"/>
      <c r="CY1230" s="15"/>
      <c r="CZ1230" s="15"/>
      <c r="DA1230" s="15"/>
      <c r="DB1230" s="15"/>
      <c r="DC1230" s="15"/>
      <c r="DD1230" s="15"/>
      <c r="DE1230" s="15"/>
      <c r="DF1230" s="15"/>
      <c r="DG1230" s="15"/>
      <c r="DH1230" s="15"/>
      <c r="DI1230" s="15"/>
      <c r="DJ1230" s="15"/>
      <c r="DK1230" s="15"/>
      <c r="DL1230" s="15"/>
      <c r="DM1230" s="15"/>
      <c r="DN1230" s="15"/>
      <c r="DO1230" s="15"/>
      <c r="DP1230" s="15"/>
      <c r="DQ1230" s="15"/>
      <c r="DR1230" s="15"/>
      <c r="DS1230" s="15"/>
      <c r="DT1230" s="15"/>
      <c r="DU1230" s="15"/>
      <c r="DV1230" s="15"/>
      <c r="DW1230" s="15"/>
      <c r="DX1230" s="15"/>
      <c r="DY1230" s="15"/>
      <c r="DZ1230" s="15"/>
      <c r="EA1230" s="15"/>
      <c r="EB1230" s="15"/>
      <c r="EC1230" s="15"/>
      <c r="ED1230" s="15"/>
      <c r="EE1230" s="15"/>
      <c r="EF1230" s="15"/>
      <c r="EG1230" s="15"/>
      <c r="EH1230" s="15"/>
      <c r="EI1230" s="15"/>
      <c r="EJ1230" s="15"/>
      <c r="EK1230" s="15"/>
      <c r="EL1230" s="15"/>
      <c r="EM1230" s="15"/>
      <c r="EN1230" s="15"/>
      <c r="EO1230" s="15"/>
      <c r="EP1230" s="15"/>
      <c r="EQ1230" s="15"/>
      <c r="ER1230" s="15"/>
      <c r="ES1230" s="15"/>
      <c r="ET1230" s="15"/>
      <c r="EU1230" s="15"/>
      <c r="EV1230" s="15"/>
      <c r="EW1230" s="15"/>
      <c r="EX1230" s="15"/>
      <c r="EY1230" s="15"/>
      <c r="EZ1230" s="15"/>
      <c r="FA1230" s="15"/>
      <c r="FB1230" s="15"/>
      <c r="FC1230" s="15"/>
      <c r="FD1230" s="15"/>
      <c r="FE1230" s="15"/>
      <c r="FF1230" s="15"/>
      <c r="FG1230" s="15"/>
      <c r="FH1230" s="15"/>
      <c r="FI1230" s="15"/>
      <c r="FJ1230" s="15"/>
      <c r="FK1230" s="15"/>
      <c r="FL1230" s="15"/>
      <c r="FM1230" s="15"/>
      <c r="FN1230" s="15"/>
      <c r="FO1230" s="15"/>
      <c r="FP1230" s="15"/>
      <c r="FQ1230" s="15"/>
      <c r="FR1230" s="15"/>
      <c r="FS1230" s="15"/>
      <c r="FT1230" s="15"/>
      <c r="FU1230" s="15"/>
      <c r="FV1230" s="15"/>
      <c r="FW1230" s="15"/>
      <c r="FX1230" s="15"/>
      <c r="FY1230" s="15"/>
      <c r="FZ1230" s="15"/>
      <c r="GA1230" s="15"/>
      <c r="GB1230" s="15"/>
      <c r="GC1230" s="15"/>
      <c r="GD1230" s="15"/>
      <c r="GE1230" s="15"/>
      <c r="GF1230" s="15"/>
      <c r="GG1230" s="15"/>
      <c r="GH1230" s="15"/>
      <c r="GI1230" s="15"/>
      <c r="GJ1230" s="15"/>
      <c r="GK1230" s="15"/>
      <c r="GL1230" s="15"/>
      <c r="GM1230" s="15"/>
      <c r="GN1230" s="15"/>
      <c r="GO1230" s="15"/>
      <c r="GP1230" s="15"/>
      <c r="GQ1230" s="15"/>
      <c r="GR1230" s="15"/>
      <c r="GS1230" s="15"/>
      <c r="GT1230" s="15"/>
      <c r="GU1230" s="15"/>
      <c r="GV1230" s="15"/>
      <c r="GW1230" s="15"/>
      <c r="GX1230" s="15"/>
      <c r="GY1230" s="15"/>
      <c r="GZ1230" s="15"/>
      <c r="HA1230" s="15"/>
      <c r="HB1230" s="15"/>
      <c r="HC1230" s="15"/>
      <c r="HD1230" s="15"/>
      <c r="HE1230" s="15"/>
      <c r="HF1230" s="15"/>
      <c r="HG1230" s="15"/>
      <c r="HH1230" s="15"/>
      <c r="HI1230" s="15"/>
      <c r="HJ1230" s="15"/>
      <c r="HK1230" s="15"/>
      <c r="HL1230" s="15"/>
      <c r="HM1230" s="15"/>
      <c r="HN1230" s="15"/>
      <c r="HO1230" s="15"/>
      <c r="HP1230" s="15"/>
      <c r="HQ1230" s="15"/>
      <c r="HR1230" s="15"/>
      <c r="HS1230" s="15"/>
      <c r="HT1230" s="15"/>
      <c r="HU1230" s="15"/>
      <c r="HV1230" s="15"/>
      <c r="HW1230" s="15"/>
      <c r="HX1230" s="15"/>
      <c r="HY1230" s="15"/>
      <c r="HZ1230" s="15"/>
      <c r="IA1230" s="15"/>
      <c r="IB1230" s="15"/>
      <c r="IC1230" s="15"/>
      <c r="ID1230" s="15"/>
    </row>
    <row r="1231" spans="1:238" x14ac:dyDescent="0.2">
      <c r="A1231" s="11">
        <f t="shared" si="20"/>
        <v>1223</v>
      </c>
      <c r="B1231" s="32" t="s">
        <v>1499</v>
      </c>
      <c r="C1231" s="32" t="s">
        <v>759</v>
      </c>
      <c r="D1231" s="38" t="s">
        <v>650</v>
      </c>
      <c r="E1231" s="69" t="s">
        <v>1493</v>
      </c>
      <c r="F1231" s="33" t="s">
        <v>169</v>
      </c>
      <c r="G1231" s="34">
        <v>418</v>
      </c>
      <c r="H1231" s="34">
        <v>649</v>
      </c>
      <c r="I1231" s="37" t="s">
        <v>15</v>
      </c>
      <c r="J1231" s="35" t="s">
        <v>17</v>
      </c>
      <c r="K1231" s="36"/>
    </row>
    <row r="1232" spans="1:238" x14ac:dyDescent="0.2">
      <c r="A1232" s="11">
        <f t="shared" si="20"/>
        <v>1224</v>
      </c>
      <c r="B1232" s="32" t="s">
        <v>1052</v>
      </c>
      <c r="C1232" s="32" t="s">
        <v>759</v>
      </c>
      <c r="D1232" s="38" t="s">
        <v>650</v>
      </c>
      <c r="E1232" s="69" t="s">
        <v>1501</v>
      </c>
      <c r="F1232" s="33" t="s">
        <v>1503</v>
      </c>
      <c r="G1232" s="34">
        <v>3304</v>
      </c>
      <c r="H1232" s="34">
        <v>4768</v>
      </c>
      <c r="I1232" s="37" t="s">
        <v>15</v>
      </c>
      <c r="J1232" s="35" t="s">
        <v>17</v>
      </c>
      <c r="K1232" s="36"/>
    </row>
    <row r="1233" spans="1:238" x14ac:dyDescent="0.2">
      <c r="A1233" s="11">
        <f t="shared" si="20"/>
        <v>1225</v>
      </c>
      <c r="B1233" s="32" t="s">
        <v>1057</v>
      </c>
      <c r="C1233" s="32" t="s">
        <v>759</v>
      </c>
      <c r="D1233" s="38" t="s">
        <v>650</v>
      </c>
      <c r="E1233" s="69" t="s">
        <v>1505</v>
      </c>
      <c r="F1233" s="33" t="s">
        <v>170</v>
      </c>
      <c r="G1233" s="34">
        <v>1194</v>
      </c>
      <c r="H1233" s="34">
        <v>1937</v>
      </c>
      <c r="I1233" s="37" t="s">
        <v>15</v>
      </c>
      <c r="J1233" s="35" t="s">
        <v>17</v>
      </c>
      <c r="K1233" s="36"/>
    </row>
    <row r="1234" spans="1:238" x14ac:dyDescent="0.2">
      <c r="A1234" s="11">
        <f t="shared" si="20"/>
        <v>1226</v>
      </c>
      <c r="B1234" s="32" t="s">
        <v>1521</v>
      </c>
      <c r="C1234" s="32" t="s">
        <v>759</v>
      </c>
      <c r="D1234" s="38" t="s">
        <v>650</v>
      </c>
      <c r="E1234" s="69" t="s">
        <v>1518</v>
      </c>
      <c r="F1234" s="33" t="s">
        <v>26</v>
      </c>
      <c r="G1234" s="34">
        <v>384</v>
      </c>
      <c r="H1234" s="34">
        <v>842</v>
      </c>
      <c r="I1234" s="35" t="s">
        <v>18</v>
      </c>
      <c r="J1234" s="35" t="s">
        <v>17</v>
      </c>
      <c r="K1234" s="36"/>
    </row>
    <row r="1235" spans="1:238" x14ac:dyDescent="0.2">
      <c r="A1235" s="11">
        <f t="shared" si="20"/>
        <v>1227</v>
      </c>
      <c r="B1235" s="32" t="s">
        <v>1571</v>
      </c>
      <c r="C1235" s="32" t="s">
        <v>759</v>
      </c>
      <c r="D1235" s="38" t="s">
        <v>650</v>
      </c>
      <c r="E1235" s="68" t="s">
        <v>1558</v>
      </c>
      <c r="F1235" s="33" t="s">
        <v>945</v>
      </c>
      <c r="G1235" s="34">
        <v>775</v>
      </c>
      <c r="H1235" s="34">
        <v>1647</v>
      </c>
      <c r="I1235" s="37" t="s">
        <v>18</v>
      </c>
      <c r="J1235" s="35" t="s">
        <v>17</v>
      </c>
      <c r="K1235" s="36"/>
    </row>
    <row r="1236" spans="1:238" s="12" customFormat="1" x14ac:dyDescent="0.2">
      <c r="A1236" s="11">
        <f t="shared" si="20"/>
        <v>1228</v>
      </c>
      <c r="B1236" s="32" t="s">
        <v>1582</v>
      </c>
      <c r="C1236" s="32" t="s">
        <v>759</v>
      </c>
      <c r="D1236" s="38" t="s">
        <v>650</v>
      </c>
      <c r="E1236" s="68" t="s">
        <v>1575</v>
      </c>
      <c r="F1236" s="33" t="s">
        <v>1583</v>
      </c>
      <c r="G1236" s="34">
        <v>2828</v>
      </c>
      <c r="H1236" s="34">
        <v>6965</v>
      </c>
      <c r="I1236" s="37" t="s">
        <v>18</v>
      </c>
      <c r="J1236" s="35" t="s">
        <v>17</v>
      </c>
      <c r="K1236" s="36"/>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c r="CK1236" s="2"/>
      <c r="CL1236" s="2"/>
      <c r="CM1236" s="2"/>
      <c r="CN1236" s="2"/>
      <c r="CO1236" s="2"/>
      <c r="CP1236" s="2"/>
      <c r="CQ1236" s="2"/>
      <c r="CR1236" s="2"/>
      <c r="CS1236" s="2"/>
      <c r="CT1236" s="2"/>
      <c r="CU1236" s="2"/>
      <c r="CV1236" s="2"/>
      <c r="CW1236" s="2"/>
      <c r="CX1236" s="2"/>
      <c r="CY1236" s="2"/>
      <c r="CZ1236" s="2"/>
      <c r="DA1236" s="2"/>
      <c r="DB1236" s="2"/>
      <c r="DC1236" s="2"/>
      <c r="DD1236" s="2"/>
      <c r="DE1236" s="2"/>
      <c r="DF1236" s="2"/>
      <c r="DG1236" s="2"/>
      <c r="DH1236" s="2"/>
      <c r="DI1236" s="2"/>
      <c r="DJ1236" s="2"/>
      <c r="DK1236" s="2"/>
      <c r="DL1236" s="2"/>
      <c r="DM1236" s="2"/>
      <c r="DN1236" s="2"/>
      <c r="DO1236" s="2"/>
      <c r="DP1236" s="2"/>
      <c r="DQ1236" s="2"/>
      <c r="DR1236" s="2"/>
      <c r="DS1236" s="2"/>
      <c r="DT1236" s="2"/>
      <c r="DU1236" s="2"/>
      <c r="DV1236" s="2"/>
      <c r="DW1236" s="2"/>
      <c r="DX1236" s="2"/>
      <c r="DY1236" s="2"/>
      <c r="DZ1236" s="2"/>
      <c r="EA1236" s="2"/>
      <c r="EB1236" s="2"/>
      <c r="EC1236" s="2"/>
      <c r="ED1236" s="2"/>
      <c r="EE1236" s="2"/>
      <c r="EF1236" s="2"/>
      <c r="EG1236" s="2"/>
      <c r="EH1236" s="2"/>
      <c r="EI1236" s="2"/>
      <c r="EJ1236" s="2"/>
      <c r="EK1236" s="2"/>
      <c r="EL1236" s="2"/>
      <c r="EM1236" s="2"/>
      <c r="EN1236" s="2"/>
      <c r="EO1236" s="2"/>
      <c r="EP1236" s="2"/>
      <c r="EQ1236" s="2"/>
      <c r="ER1236" s="2"/>
      <c r="ES1236" s="2"/>
      <c r="ET1236" s="2"/>
      <c r="EU1236" s="2"/>
      <c r="EV1236" s="2"/>
      <c r="EW1236" s="2"/>
      <c r="EX1236" s="2"/>
      <c r="EY1236" s="2"/>
      <c r="EZ1236" s="2"/>
      <c r="FA1236" s="2"/>
      <c r="FB1236" s="2"/>
      <c r="FC1236" s="2"/>
      <c r="FD1236" s="2"/>
      <c r="FE1236" s="2"/>
      <c r="FF1236" s="2"/>
      <c r="FG1236" s="2"/>
      <c r="FH1236" s="2"/>
      <c r="FI1236" s="2"/>
      <c r="FJ1236" s="2"/>
      <c r="FK1236" s="2"/>
      <c r="FL1236" s="2"/>
      <c r="FM1236" s="2"/>
      <c r="FN1236" s="2"/>
      <c r="FO1236" s="2"/>
      <c r="FP1236" s="2"/>
      <c r="FQ1236" s="2"/>
      <c r="FR1236" s="2"/>
      <c r="FS1236" s="2"/>
      <c r="FT1236" s="2"/>
      <c r="FU1236" s="2"/>
      <c r="FV1236" s="2"/>
      <c r="FW1236" s="2"/>
      <c r="FX1236" s="2"/>
      <c r="FY1236" s="2"/>
      <c r="FZ1236" s="2"/>
      <c r="GA1236" s="2"/>
      <c r="GB1236" s="2"/>
      <c r="GC1236" s="2"/>
      <c r="GD1236" s="2"/>
      <c r="GE1236" s="2"/>
      <c r="GF1236" s="2"/>
      <c r="GG1236" s="2"/>
      <c r="GH1236" s="2"/>
      <c r="GI1236" s="2"/>
      <c r="GJ1236" s="2"/>
      <c r="GK1236" s="2"/>
      <c r="GL1236" s="2"/>
      <c r="GM1236" s="2"/>
      <c r="GN1236" s="2"/>
      <c r="GO1236" s="2"/>
      <c r="GP1236" s="2"/>
      <c r="GQ1236" s="2"/>
      <c r="GR1236" s="2"/>
      <c r="GS1236" s="2"/>
      <c r="GT1236" s="2"/>
      <c r="GU1236" s="2"/>
      <c r="GV1236" s="2"/>
      <c r="GW1236" s="2"/>
      <c r="GX1236" s="2"/>
      <c r="GY1236" s="2"/>
      <c r="GZ1236" s="2"/>
      <c r="HA1236" s="2"/>
      <c r="HB1236" s="2"/>
      <c r="HC1236" s="2"/>
      <c r="HD1236" s="2"/>
      <c r="HE1236" s="2"/>
      <c r="HF1236" s="2"/>
      <c r="HG1236" s="2"/>
      <c r="HH1236" s="2"/>
      <c r="HI1236" s="2"/>
      <c r="HJ1236" s="2"/>
      <c r="HK1236" s="2"/>
      <c r="HL1236" s="2"/>
      <c r="HM1236" s="2"/>
      <c r="HN1236" s="2"/>
      <c r="HO1236" s="2"/>
      <c r="HP1236" s="2"/>
      <c r="HQ1236" s="2"/>
      <c r="HR1236" s="2"/>
      <c r="HS1236" s="2"/>
      <c r="HT1236" s="2"/>
      <c r="HU1236" s="2"/>
      <c r="HV1236" s="2"/>
      <c r="HW1236" s="2"/>
      <c r="HX1236" s="2"/>
      <c r="HY1236" s="2"/>
      <c r="HZ1236" s="2"/>
      <c r="IA1236" s="2"/>
      <c r="IB1236" s="2"/>
      <c r="IC1236" s="2"/>
      <c r="ID1236" s="2"/>
    </row>
    <row r="1237" spans="1:238" s="12" customFormat="1" x14ac:dyDescent="0.2">
      <c r="A1237" s="11">
        <f t="shared" si="20"/>
        <v>1229</v>
      </c>
      <c r="B1237" s="38" t="s">
        <v>1634</v>
      </c>
      <c r="C1237" s="32" t="s">
        <v>759</v>
      </c>
      <c r="D1237" s="38" t="s">
        <v>650</v>
      </c>
      <c r="E1237" s="68" t="s">
        <v>1623</v>
      </c>
      <c r="F1237" s="33" t="s">
        <v>1626</v>
      </c>
      <c r="G1237" s="34">
        <v>1197</v>
      </c>
      <c r="H1237" s="34">
        <v>2423</v>
      </c>
      <c r="I1237" s="37" t="s">
        <v>15</v>
      </c>
      <c r="J1237" s="35" t="s">
        <v>17</v>
      </c>
      <c r="K1237" s="36"/>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c r="CC1237" s="2"/>
      <c r="CD1237" s="2"/>
      <c r="CE1237" s="2"/>
      <c r="CF1237" s="2"/>
      <c r="CG1237" s="2"/>
      <c r="CH1237" s="2"/>
      <c r="CI1237" s="2"/>
      <c r="CJ1237" s="2"/>
      <c r="CK1237" s="2"/>
      <c r="CL1237" s="2"/>
      <c r="CM1237" s="2"/>
      <c r="CN1237" s="2"/>
      <c r="CO1237" s="2"/>
      <c r="CP1237" s="2"/>
      <c r="CQ1237" s="2"/>
      <c r="CR1237" s="2"/>
      <c r="CS1237" s="2"/>
      <c r="CT1237" s="2"/>
      <c r="CU1237" s="2"/>
      <c r="CV1237" s="2"/>
      <c r="CW1237" s="2"/>
      <c r="CX1237" s="2"/>
      <c r="CY1237" s="2"/>
      <c r="CZ1237" s="2"/>
      <c r="DA1237" s="2"/>
      <c r="DB1237" s="2"/>
      <c r="DC1237" s="2"/>
      <c r="DD1237" s="2"/>
      <c r="DE1237" s="2"/>
      <c r="DF1237" s="2"/>
      <c r="DG1237" s="2"/>
      <c r="DH1237" s="2"/>
      <c r="DI1237" s="2"/>
      <c r="DJ1237" s="2"/>
      <c r="DK1237" s="2"/>
      <c r="DL1237" s="2"/>
      <c r="DM1237" s="2"/>
      <c r="DN1237" s="2"/>
      <c r="DO1237" s="2"/>
      <c r="DP1237" s="2"/>
      <c r="DQ1237" s="2"/>
      <c r="DR1237" s="2"/>
      <c r="DS1237" s="2"/>
      <c r="DT1237" s="2"/>
      <c r="DU1237" s="2"/>
      <c r="DV1237" s="2"/>
      <c r="DW1237" s="2"/>
      <c r="DX1237" s="2"/>
      <c r="DY1237" s="2"/>
      <c r="DZ1237" s="2"/>
      <c r="EA1237" s="2"/>
      <c r="EB1237" s="2"/>
      <c r="EC1237" s="2"/>
      <c r="ED1237" s="2"/>
      <c r="EE1237" s="2"/>
      <c r="EF1237" s="2"/>
      <c r="EG1237" s="2"/>
      <c r="EH1237" s="2"/>
      <c r="EI1237" s="2"/>
      <c r="EJ1237" s="2"/>
      <c r="EK1237" s="2"/>
      <c r="EL1237" s="2"/>
      <c r="EM1237" s="2"/>
      <c r="EN1237" s="2"/>
      <c r="EO1237" s="2"/>
      <c r="EP1237" s="2"/>
      <c r="EQ1237" s="2"/>
      <c r="ER1237" s="2"/>
      <c r="ES1237" s="2"/>
      <c r="ET1237" s="2"/>
      <c r="EU1237" s="2"/>
      <c r="EV1237" s="2"/>
      <c r="EW1237" s="2"/>
      <c r="EX1237" s="2"/>
      <c r="EY1237" s="2"/>
      <c r="EZ1237" s="2"/>
      <c r="FA1237" s="2"/>
      <c r="FB1237" s="2"/>
      <c r="FC1237" s="2"/>
      <c r="FD1237" s="2"/>
      <c r="FE1237" s="2"/>
      <c r="FF1237" s="2"/>
      <c r="FG1237" s="2"/>
      <c r="FH1237" s="2"/>
      <c r="FI1237" s="2"/>
      <c r="FJ1237" s="2"/>
      <c r="FK1237" s="2"/>
      <c r="FL1237" s="2"/>
      <c r="FM1237" s="2"/>
      <c r="FN1237" s="2"/>
      <c r="FO1237" s="2"/>
      <c r="FP1237" s="2"/>
      <c r="FQ1237" s="2"/>
      <c r="FR1237" s="2"/>
      <c r="FS1237" s="2"/>
      <c r="FT1237" s="2"/>
      <c r="FU1237" s="2"/>
      <c r="FV1237" s="2"/>
      <c r="FW1237" s="2"/>
      <c r="FX1237" s="2"/>
      <c r="FY1237" s="2"/>
      <c r="FZ1237" s="2"/>
      <c r="GA1237" s="2"/>
      <c r="GB1237" s="2"/>
      <c r="GC1237" s="2"/>
      <c r="GD1237" s="2"/>
      <c r="GE1237" s="2"/>
      <c r="GF1237" s="2"/>
      <c r="GG1237" s="2"/>
      <c r="GH1237" s="2"/>
      <c r="GI1237" s="2"/>
      <c r="GJ1237" s="2"/>
      <c r="GK1237" s="2"/>
      <c r="GL1237" s="2"/>
      <c r="GM1237" s="2"/>
      <c r="GN1237" s="2"/>
      <c r="GO1237" s="2"/>
      <c r="GP1237" s="2"/>
      <c r="GQ1237" s="2"/>
      <c r="GR1237" s="2"/>
      <c r="GS1237" s="2"/>
      <c r="GT1237" s="2"/>
      <c r="GU1237" s="2"/>
      <c r="GV1237" s="2"/>
      <c r="GW1237" s="2"/>
      <c r="GX1237" s="2"/>
      <c r="GY1237" s="2"/>
      <c r="GZ1237" s="2"/>
      <c r="HA1237" s="2"/>
      <c r="HB1237" s="2"/>
      <c r="HC1237" s="2"/>
      <c r="HD1237" s="2"/>
      <c r="HE1237" s="2"/>
      <c r="HF1237" s="2"/>
      <c r="HG1237" s="2"/>
      <c r="HH1237" s="2"/>
      <c r="HI1237" s="2"/>
      <c r="HJ1237" s="2"/>
      <c r="HK1237" s="2"/>
      <c r="HL1237" s="2"/>
      <c r="HM1237" s="2"/>
      <c r="HN1237" s="2"/>
      <c r="HO1237" s="2"/>
      <c r="HP1237" s="2"/>
      <c r="HQ1237" s="2"/>
      <c r="HR1237" s="2"/>
      <c r="HS1237" s="2"/>
      <c r="HT1237" s="2"/>
      <c r="HU1237" s="2"/>
      <c r="HV1237" s="2"/>
      <c r="HW1237" s="2"/>
      <c r="HX1237" s="2"/>
      <c r="HY1237" s="2"/>
      <c r="HZ1237" s="2"/>
      <c r="IA1237" s="2"/>
      <c r="IB1237" s="2"/>
      <c r="IC1237" s="2"/>
      <c r="ID1237" s="2"/>
    </row>
    <row r="1238" spans="1:238" x14ac:dyDescent="0.2">
      <c r="A1238" s="11">
        <f t="shared" si="20"/>
        <v>1230</v>
      </c>
      <c r="B1238" s="38" t="s">
        <v>1692</v>
      </c>
      <c r="C1238" s="38" t="s">
        <v>759</v>
      </c>
      <c r="D1238" s="38" t="s">
        <v>650</v>
      </c>
      <c r="E1238" s="68" t="s">
        <v>1687</v>
      </c>
      <c r="F1238" s="33" t="s">
        <v>112</v>
      </c>
      <c r="G1238" s="34">
        <v>431</v>
      </c>
      <c r="H1238" s="34">
        <v>978</v>
      </c>
      <c r="I1238" s="37" t="s">
        <v>18</v>
      </c>
      <c r="J1238" s="35" t="s">
        <v>17</v>
      </c>
      <c r="K1238" s="36"/>
      <c r="L1238" s="14"/>
      <c r="M1238" s="14"/>
      <c r="N1238" s="14"/>
      <c r="O1238" s="14"/>
      <c r="P1238" s="14"/>
      <c r="Q1238" s="14"/>
      <c r="R1238" s="14"/>
      <c r="S1238" s="14"/>
      <c r="T1238" s="14"/>
      <c r="U1238" s="14"/>
      <c r="V1238" s="14"/>
      <c r="W1238" s="14"/>
      <c r="X1238" s="14"/>
      <c r="Y1238" s="14"/>
      <c r="Z1238" s="14"/>
      <c r="AA1238" s="14"/>
      <c r="AB1238" s="14"/>
      <c r="AC1238" s="14"/>
      <c r="AD1238" s="14"/>
      <c r="AE1238" s="14"/>
      <c r="AF1238" s="14"/>
      <c r="AG1238" s="14"/>
      <c r="AH1238" s="14"/>
      <c r="AI1238" s="14"/>
      <c r="AJ1238" s="14"/>
      <c r="AK1238" s="14"/>
      <c r="AL1238" s="14"/>
      <c r="AM1238" s="14"/>
      <c r="AN1238" s="14"/>
      <c r="AO1238" s="14"/>
      <c r="AP1238" s="14"/>
      <c r="AQ1238" s="14"/>
      <c r="AR1238" s="14"/>
      <c r="AS1238" s="14"/>
      <c r="AT1238" s="14"/>
      <c r="AU1238" s="14"/>
      <c r="AV1238" s="14"/>
      <c r="AW1238" s="14"/>
      <c r="AX1238" s="14"/>
      <c r="AY1238" s="14"/>
      <c r="AZ1238" s="14"/>
      <c r="BA1238" s="14"/>
      <c r="BB1238" s="14"/>
      <c r="BC1238" s="14"/>
      <c r="BD1238" s="14"/>
      <c r="BE1238" s="14"/>
      <c r="BF1238" s="14"/>
      <c r="BG1238" s="14"/>
      <c r="BH1238" s="14"/>
      <c r="BI1238" s="14"/>
      <c r="BJ1238" s="14"/>
      <c r="BK1238" s="14"/>
      <c r="BL1238" s="14"/>
      <c r="BM1238" s="14"/>
      <c r="BN1238" s="14"/>
      <c r="BO1238" s="14"/>
      <c r="BP1238" s="14"/>
      <c r="BQ1238" s="14"/>
      <c r="BR1238" s="14"/>
      <c r="BS1238" s="14"/>
      <c r="BT1238" s="14"/>
      <c r="BU1238" s="14"/>
      <c r="BV1238" s="14"/>
      <c r="BW1238" s="14"/>
      <c r="BX1238" s="14"/>
      <c r="BY1238" s="14"/>
      <c r="BZ1238" s="14"/>
      <c r="CA1238" s="14"/>
      <c r="CB1238" s="14"/>
      <c r="CC1238" s="14"/>
      <c r="CD1238" s="14"/>
      <c r="CE1238" s="14"/>
      <c r="CF1238" s="14"/>
      <c r="CG1238" s="14"/>
      <c r="CH1238" s="14"/>
      <c r="CI1238" s="14"/>
      <c r="CJ1238" s="14"/>
      <c r="CK1238" s="14"/>
      <c r="CL1238" s="14"/>
      <c r="CM1238" s="14"/>
      <c r="CN1238" s="14"/>
      <c r="CO1238" s="14"/>
      <c r="CP1238" s="14"/>
      <c r="CQ1238" s="14"/>
      <c r="CR1238" s="14"/>
      <c r="CS1238" s="14"/>
      <c r="CT1238" s="14"/>
      <c r="CU1238" s="14"/>
      <c r="CV1238" s="14"/>
      <c r="CW1238" s="14"/>
      <c r="CX1238" s="14"/>
      <c r="CY1238" s="14"/>
      <c r="CZ1238" s="14"/>
      <c r="DA1238" s="14"/>
      <c r="DB1238" s="14"/>
      <c r="DC1238" s="14"/>
      <c r="DD1238" s="14"/>
      <c r="DE1238" s="14"/>
      <c r="DF1238" s="14"/>
      <c r="DG1238" s="14"/>
      <c r="DH1238" s="14"/>
      <c r="DI1238" s="14"/>
      <c r="DJ1238" s="14"/>
      <c r="DK1238" s="14"/>
      <c r="DL1238" s="14"/>
      <c r="DM1238" s="14"/>
      <c r="DN1238" s="14"/>
      <c r="DO1238" s="14"/>
      <c r="DP1238" s="14"/>
      <c r="DQ1238" s="14"/>
      <c r="DR1238" s="14"/>
      <c r="DS1238" s="14"/>
      <c r="DT1238" s="14"/>
      <c r="DU1238" s="14"/>
      <c r="DV1238" s="14"/>
      <c r="DW1238" s="14"/>
      <c r="DX1238" s="14"/>
      <c r="DY1238" s="14"/>
      <c r="DZ1238" s="14"/>
      <c r="EA1238" s="14"/>
      <c r="EB1238" s="14"/>
      <c r="EC1238" s="14"/>
      <c r="ED1238" s="14"/>
      <c r="EE1238" s="14"/>
      <c r="EF1238" s="14"/>
      <c r="EG1238" s="14"/>
      <c r="EH1238" s="14"/>
      <c r="EI1238" s="14"/>
      <c r="EJ1238" s="14"/>
      <c r="EK1238" s="14"/>
      <c r="EL1238" s="14"/>
      <c r="EM1238" s="14"/>
      <c r="EN1238" s="14"/>
      <c r="EO1238" s="14"/>
      <c r="EP1238" s="14"/>
      <c r="EQ1238" s="14"/>
      <c r="ER1238" s="14"/>
      <c r="ES1238" s="14"/>
      <c r="ET1238" s="14"/>
      <c r="EU1238" s="14"/>
      <c r="EV1238" s="14"/>
      <c r="EW1238" s="14"/>
      <c r="EX1238" s="14"/>
      <c r="EY1238" s="14"/>
      <c r="EZ1238" s="14"/>
      <c r="FA1238" s="14"/>
      <c r="FB1238" s="14"/>
      <c r="FC1238" s="14"/>
      <c r="FD1238" s="14"/>
      <c r="FE1238" s="14"/>
      <c r="FF1238" s="14"/>
      <c r="FG1238" s="14"/>
      <c r="FH1238" s="14"/>
      <c r="FI1238" s="14"/>
      <c r="FJ1238" s="14"/>
      <c r="FK1238" s="14"/>
      <c r="FL1238" s="14"/>
      <c r="FM1238" s="14"/>
      <c r="FN1238" s="14"/>
      <c r="FO1238" s="14"/>
      <c r="FP1238" s="14"/>
      <c r="FQ1238" s="14"/>
      <c r="FR1238" s="14"/>
      <c r="FS1238" s="14"/>
      <c r="FT1238" s="14"/>
      <c r="FU1238" s="14"/>
      <c r="FV1238" s="14"/>
      <c r="FW1238" s="14"/>
      <c r="FX1238" s="14"/>
      <c r="FY1238" s="14"/>
      <c r="FZ1238" s="14"/>
      <c r="GA1238" s="14"/>
      <c r="GB1238" s="14"/>
      <c r="GC1238" s="14"/>
      <c r="GD1238" s="14"/>
      <c r="GE1238" s="14"/>
      <c r="GF1238" s="14"/>
      <c r="GG1238" s="14"/>
      <c r="GH1238" s="14"/>
      <c r="GI1238" s="14"/>
      <c r="GJ1238" s="14"/>
      <c r="GK1238" s="14"/>
      <c r="GL1238" s="14"/>
      <c r="GM1238" s="14"/>
      <c r="GN1238" s="14"/>
      <c r="GO1238" s="14"/>
      <c r="GP1238" s="14"/>
      <c r="GQ1238" s="14"/>
      <c r="GR1238" s="14"/>
      <c r="GS1238" s="14"/>
      <c r="GT1238" s="14"/>
      <c r="GU1238" s="14"/>
      <c r="GV1238" s="14"/>
      <c r="GW1238" s="14"/>
      <c r="GX1238" s="14"/>
      <c r="GY1238" s="14"/>
      <c r="GZ1238" s="14"/>
      <c r="HA1238" s="14"/>
      <c r="HB1238" s="14"/>
      <c r="HC1238" s="14"/>
      <c r="HD1238" s="14"/>
      <c r="HE1238" s="14"/>
      <c r="HF1238" s="14"/>
      <c r="HG1238" s="14"/>
      <c r="HH1238" s="14"/>
      <c r="HI1238" s="14"/>
      <c r="HJ1238" s="14"/>
      <c r="HK1238" s="14"/>
      <c r="HL1238" s="14"/>
      <c r="HM1238" s="14"/>
      <c r="HN1238" s="14"/>
      <c r="HO1238" s="14"/>
      <c r="HP1238" s="14"/>
      <c r="HQ1238" s="14"/>
      <c r="HR1238" s="14"/>
      <c r="HS1238" s="14"/>
      <c r="HT1238" s="14"/>
      <c r="HU1238" s="14"/>
      <c r="HV1238" s="14"/>
      <c r="HW1238" s="14"/>
      <c r="HX1238" s="14"/>
      <c r="HY1238" s="14"/>
      <c r="HZ1238" s="14"/>
      <c r="IA1238" s="14"/>
      <c r="IB1238" s="14"/>
      <c r="IC1238" s="14"/>
      <c r="ID1238" s="14"/>
    </row>
    <row r="1239" spans="1:238" x14ac:dyDescent="0.2">
      <c r="A1239" s="11">
        <f t="shared" si="20"/>
        <v>1231</v>
      </c>
      <c r="B1239" s="38" t="s">
        <v>1693</v>
      </c>
      <c r="C1239" s="38" t="s">
        <v>759</v>
      </c>
      <c r="D1239" s="38" t="s">
        <v>650</v>
      </c>
      <c r="E1239" s="68" t="s">
        <v>1687</v>
      </c>
      <c r="F1239" s="33" t="s">
        <v>55</v>
      </c>
      <c r="G1239" s="34">
        <v>795</v>
      </c>
      <c r="H1239" s="34">
        <v>1798</v>
      </c>
      <c r="I1239" s="37" t="s">
        <v>15</v>
      </c>
      <c r="J1239" s="35" t="s">
        <v>17</v>
      </c>
      <c r="K1239" s="36"/>
      <c r="L1239" s="16"/>
      <c r="M1239" s="16"/>
      <c r="N1239" s="16"/>
      <c r="O1239" s="16"/>
      <c r="P1239" s="16"/>
      <c r="Q1239" s="16"/>
      <c r="R1239" s="16"/>
      <c r="S1239" s="16"/>
      <c r="T1239" s="16"/>
      <c r="U1239" s="16"/>
      <c r="V1239" s="16"/>
      <c r="W1239" s="16"/>
      <c r="X1239" s="16"/>
      <c r="Y1239" s="16"/>
      <c r="Z1239" s="16"/>
      <c r="AA1239" s="16"/>
      <c r="AB1239" s="16"/>
      <c r="AC1239" s="16"/>
      <c r="AD1239" s="16"/>
      <c r="AE1239" s="16"/>
      <c r="AF1239" s="16"/>
      <c r="AG1239" s="16"/>
      <c r="AH1239" s="16"/>
      <c r="AI1239" s="16"/>
      <c r="AJ1239" s="16"/>
      <c r="AK1239" s="16"/>
      <c r="AL1239" s="16"/>
      <c r="AM1239" s="16"/>
      <c r="AN1239" s="16"/>
      <c r="AO1239" s="16"/>
      <c r="AP1239" s="16"/>
      <c r="AQ1239" s="16"/>
      <c r="AR1239" s="16"/>
      <c r="AS1239" s="16"/>
      <c r="AT1239" s="16"/>
      <c r="AU1239" s="16"/>
      <c r="AV1239" s="16"/>
      <c r="AW1239" s="16"/>
      <c r="AX1239" s="16"/>
      <c r="AY1239" s="16"/>
      <c r="AZ1239" s="16"/>
      <c r="BA1239" s="16"/>
      <c r="BB1239" s="16"/>
      <c r="BC1239" s="16"/>
      <c r="BD1239" s="16"/>
      <c r="BE1239" s="16"/>
      <c r="BF1239" s="16"/>
      <c r="BG1239" s="16"/>
      <c r="BH1239" s="16"/>
      <c r="BI1239" s="16"/>
      <c r="BJ1239" s="16"/>
      <c r="BK1239" s="16"/>
      <c r="BL1239" s="16"/>
      <c r="BM1239" s="16"/>
      <c r="BN1239" s="16"/>
      <c r="BO1239" s="16"/>
      <c r="BP1239" s="16"/>
      <c r="BQ1239" s="16"/>
      <c r="BR1239" s="16"/>
      <c r="BS1239" s="16"/>
      <c r="BT1239" s="16"/>
      <c r="BU1239" s="16"/>
      <c r="BV1239" s="16"/>
      <c r="BW1239" s="16"/>
      <c r="BX1239" s="16"/>
      <c r="BY1239" s="16"/>
      <c r="BZ1239" s="16"/>
      <c r="CA1239" s="16"/>
      <c r="CB1239" s="16"/>
      <c r="CC1239" s="16"/>
      <c r="CD1239" s="16"/>
      <c r="CE1239" s="16"/>
      <c r="CF1239" s="16"/>
      <c r="CG1239" s="16"/>
      <c r="CH1239" s="16"/>
      <c r="CI1239" s="16"/>
      <c r="CJ1239" s="16"/>
      <c r="CK1239" s="16"/>
      <c r="CL1239" s="16"/>
      <c r="CM1239" s="16"/>
      <c r="CN1239" s="16"/>
      <c r="CO1239" s="16"/>
      <c r="CP1239" s="16"/>
      <c r="CQ1239" s="16"/>
      <c r="CR1239" s="16"/>
      <c r="CS1239" s="16"/>
      <c r="CT1239" s="16"/>
      <c r="CU1239" s="16"/>
      <c r="CV1239" s="16"/>
      <c r="CW1239" s="16"/>
      <c r="CX1239" s="16"/>
      <c r="CY1239" s="16"/>
      <c r="CZ1239" s="16"/>
      <c r="DA1239" s="16"/>
      <c r="DB1239" s="16"/>
      <c r="DC1239" s="16"/>
      <c r="DD1239" s="16"/>
      <c r="DE1239" s="16"/>
      <c r="DF1239" s="16"/>
      <c r="DG1239" s="16"/>
      <c r="DH1239" s="16"/>
      <c r="DI1239" s="16"/>
      <c r="DJ1239" s="16"/>
      <c r="DK1239" s="16"/>
      <c r="DL1239" s="16"/>
      <c r="DM1239" s="16"/>
      <c r="DN1239" s="16"/>
      <c r="DO1239" s="16"/>
      <c r="DP1239" s="16"/>
      <c r="DQ1239" s="16"/>
      <c r="DR1239" s="16"/>
      <c r="DS1239" s="16"/>
      <c r="DT1239" s="16"/>
      <c r="DU1239" s="16"/>
      <c r="DV1239" s="16"/>
      <c r="DW1239" s="16"/>
      <c r="DX1239" s="16"/>
      <c r="DY1239" s="16"/>
      <c r="DZ1239" s="16"/>
      <c r="EA1239" s="16"/>
      <c r="EB1239" s="16"/>
      <c r="EC1239" s="16"/>
      <c r="ED1239" s="16"/>
      <c r="EE1239" s="16"/>
      <c r="EF1239" s="16"/>
      <c r="EG1239" s="16"/>
      <c r="EH1239" s="16"/>
      <c r="EI1239" s="16"/>
      <c r="EJ1239" s="16"/>
      <c r="EK1239" s="16"/>
      <c r="EL1239" s="16"/>
      <c r="EM1239" s="16"/>
      <c r="EN1239" s="16"/>
      <c r="EO1239" s="16"/>
      <c r="EP1239" s="16"/>
      <c r="EQ1239" s="16"/>
      <c r="ER1239" s="16"/>
      <c r="ES1239" s="16"/>
      <c r="ET1239" s="16"/>
      <c r="EU1239" s="16"/>
      <c r="EV1239" s="16"/>
      <c r="EW1239" s="16"/>
      <c r="EX1239" s="16"/>
      <c r="EY1239" s="16"/>
      <c r="EZ1239" s="16"/>
      <c r="FA1239" s="16"/>
      <c r="FB1239" s="16"/>
      <c r="FC1239" s="16"/>
      <c r="FD1239" s="16"/>
      <c r="FE1239" s="16"/>
      <c r="FF1239" s="16"/>
      <c r="FG1239" s="16"/>
      <c r="FH1239" s="16"/>
      <c r="FI1239" s="16"/>
      <c r="FJ1239" s="16"/>
      <c r="FK1239" s="16"/>
      <c r="FL1239" s="16"/>
      <c r="FM1239" s="16"/>
      <c r="FN1239" s="16"/>
      <c r="FO1239" s="16"/>
      <c r="FP1239" s="16"/>
      <c r="FQ1239" s="16"/>
      <c r="FR1239" s="16"/>
      <c r="FS1239" s="16"/>
      <c r="FT1239" s="16"/>
      <c r="FU1239" s="16"/>
      <c r="FV1239" s="16"/>
      <c r="FW1239" s="16"/>
      <c r="FX1239" s="16"/>
      <c r="FY1239" s="16"/>
      <c r="FZ1239" s="16"/>
      <c r="GA1239" s="16"/>
      <c r="GB1239" s="16"/>
      <c r="GC1239" s="16"/>
      <c r="GD1239" s="16"/>
      <c r="GE1239" s="16"/>
      <c r="GF1239" s="16"/>
      <c r="GG1239" s="16"/>
      <c r="GH1239" s="16"/>
      <c r="GI1239" s="16"/>
      <c r="GJ1239" s="16"/>
      <c r="GK1239" s="16"/>
      <c r="GL1239" s="16"/>
      <c r="GM1239" s="16"/>
      <c r="GN1239" s="16"/>
      <c r="GO1239" s="16"/>
      <c r="GP1239" s="16"/>
      <c r="GQ1239" s="16"/>
      <c r="GR1239" s="16"/>
      <c r="GS1239" s="16"/>
      <c r="GT1239" s="16"/>
      <c r="GU1239" s="16"/>
      <c r="GV1239" s="16"/>
      <c r="GW1239" s="16"/>
      <c r="GX1239" s="16"/>
      <c r="GY1239" s="16"/>
      <c r="GZ1239" s="16"/>
      <c r="HA1239" s="16"/>
      <c r="HB1239" s="16"/>
      <c r="HC1239" s="16"/>
      <c r="HD1239" s="16"/>
      <c r="HE1239" s="16"/>
      <c r="HF1239" s="16"/>
      <c r="HG1239" s="16"/>
      <c r="HH1239" s="16"/>
      <c r="HI1239" s="16"/>
      <c r="HJ1239" s="16"/>
      <c r="HK1239" s="16"/>
      <c r="HL1239" s="16"/>
      <c r="HM1239" s="16"/>
      <c r="HN1239" s="16"/>
      <c r="HO1239" s="16"/>
      <c r="HP1239" s="16"/>
      <c r="HQ1239" s="16"/>
      <c r="HR1239" s="16"/>
      <c r="HS1239" s="16"/>
      <c r="HT1239" s="16"/>
      <c r="HU1239" s="16"/>
      <c r="HV1239" s="16"/>
      <c r="HW1239" s="16"/>
      <c r="HX1239" s="16"/>
      <c r="HY1239" s="16"/>
      <c r="HZ1239" s="16"/>
      <c r="IA1239" s="16"/>
      <c r="IB1239" s="16"/>
      <c r="IC1239" s="16"/>
      <c r="ID1239" s="16"/>
    </row>
    <row r="1240" spans="1:238" x14ac:dyDescent="0.2">
      <c r="A1240" s="11">
        <f t="shared" si="20"/>
        <v>1232</v>
      </c>
      <c r="B1240" s="38" t="s">
        <v>1694</v>
      </c>
      <c r="C1240" s="38" t="s">
        <v>759</v>
      </c>
      <c r="D1240" s="38" t="s">
        <v>650</v>
      </c>
      <c r="E1240" s="68" t="s">
        <v>1687</v>
      </c>
      <c r="F1240" s="33" t="s">
        <v>1695</v>
      </c>
      <c r="G1240" s="34">
        <v>3874</v>
      </c>
      <c r="H1240" s="34">
        <v>6835</v>
      </c>
      <c r="I1240" s="37" t="s">
        <v>18</v>
      </c>
      <c r="J1240" s="35" t="s">
        <v>17</v>
      </c>
      <c r="K1240" s="36"/>
      <c r="L1240" s="17"/>
      <c r="M1240" s="17"/>
      <c r="N1240" s="17"/>
      <c r="O1240" s="17"/>
      <c r="P1240" s="17"/>
      <c r="Q1240" s="17"/>
      <c r="R1240" s="17"/>
      <c r="S1240" s="17"/>
      <c r="T1240" s="17"/>
      <c r="U1240" s="17"/>
      <c r="V1240" s="17"/>
      <c r="W1240" s="17"/>
      <c r="X1240" s="17"/>
      <c r="Y1240" s="17"/>
      <c r="Z1240" s="17"/>
      <c r="AA1240" s="17"/>
      <c r="AB1240" s="17"/>
      <c r="AC1240" s="17"/>
      <c r="AD1240" s="17"/>
      <c r="AE1240" s="17"/>
      <c r="AF1240" s="17"/>
      <c r="AG1240" s="17"/>
      <c r="AH1240" s="17"/>
      <c r="AI1240" s="17"/>
      <c r="AJ1240" s="17"/>
      <c r="AK1240" s="17"/>
      <c r="AL1240" s="17"/>
      <c r="AM1240" s="17"/>
      <c r="AN1240" s="17"/>
      <c r="AO1240" s="17"/>
      <c r="AP1240" s="17"/>
      <c r="AQ1240" s="17"/>
      <c r="AR1240" s="17"/>
      <c r="AS1240" s="17"/>
      <c r="AT1240" s="17"/>
      <c r="AU1240" s="17"/>
      <c r="AV1240" s="17"/>
      <c r="AW1240" s="17"/>
      <c r="AX1240" s="17"/>
      <c r="AY1240" s="17"/>
      <c r="AZ1240" s="17"/>
      <c r="BA1240" s="17"/>
      <c r="BB1240" s="17"/>
      <c r="BC1240" s="17"/>
      <c r="BD1240" s="17"/>
      <c r="BE1240" s="17"/>
      <c r="BF1240" s="17"/>
      <c r="BG1240" s="17"/>
      <c r="BH1240" s="17"/>
      <c r="BI1240" s="17"/>
      <c r="BJ1240" s="17"/>
      <c r="BK1240" s="17"/>
      <c r="BL1240" s="17"/>
      <c r="BM1240" s="17"/>
      <c r="BN1240" s="17"/>
      <c r="BO1240" s="17"/>
      <c r="BP1240" s="17"/>
      <c r="BQ1240" s="17"/>
      <c r="BR1240" s="17"/>
      <c r="BS1240" s="17"/>
      <c r="BT1240" s="17"/>
      <c r="BU1240" s="17"/>
      <c r="BV1240" s="17"/>
      <c r="BW1240" s="17"/>
      <c r="BX1240" s="17"/>
      <c r="BY1240" s="17"/>
      <c r="BZ1240" s="17"/>
      <c r="CA1240" s="17"/>
      <c r="CB1240" s="17"/>
      <c r="CC1240" s="17"/>
      <c r="CD1240" s="17"/>
      <c r="CE1240" s="17"/>
      <c r="CF1240" s="17"/>
      <c r="CG1240" s="17"/>
      <c r="CH1240" s="17"/>
      <c r="CI1240" s="17"/>
      <c r="CJ1240" s="17"/>
      <c r="CK1240" s="17"/>
      <c r="CL1240" s="17"/>
      <c r="CM1240" s="17"/>
      <c r="CN1240" s="17"/>
      <c r="CO1240" s="17"/>
      <c r="CP1240" s="17"/>
      <c r="CQ1240" s="17"/>
      <c r="CR1240" s="17"/>
      <c r="CS1240" s="17"/>
      <c r="CT1240" s="17"/>
      <c r="CU1240" s="17"/>
      <c r="CV1240" s="17"/>
      <c r="CW1240" s="17"/>
      <c r="CX1240" s="17"/>
      <c r="CY1240" s="17"/>
      <c r="CZ1240" s="17"/>
      <c r="DA1240" s="17"/>
      <c r="DB1240" s="17"/>
      <c r="DC1240" s="17"/>
      <c r="DD1240" s="17"/>
      <c r="DE1240" s="17"/>
      <c r="DF1240" s="17"/>
      <c r="DG1240" s="17"/>
      <c r="DH1240" s="17"/>
      <c r="DI1240" s="17"/>
      <c r="DJ1240" s="17"/>
      <c r="DK1240" s="17"/>
      <c r="DL1240" s="17"/>
      <c r="DM1240" s="17"/>
      <c r="DN1240" s="17"/>
      <c r="DO1240" s="17"/>
      <c r="DP1240" s="17"/>
      <c r="DQ1240" s="17"/>
      <c r="DR1240" s="17"/>
      <c r="DS1240" s="17"/>
      <c r="DT1240" s="17"/>
      <c r="DU1240" s="17"/>
      <c r="DV1240" s="17"/>
      <c r="DW1240" s="17"/>
      <c r="DX1240" s="17"/>
      <c r="DY1240" s="17"/>
      <c r="DZ1240" s="17"/>
      <c r="EA1240" s="17"/>
      <c r="EB1240" s="17"/>
      <c r="EC1240" s="17"/>
      <c r="ED1240" s="17"/>
      <c r="EE1240" s="17"/>
      <c r="EF1240" s="17"/>
      <c r="EG1240" s="17"/>
      <c r="EH1240" s="17"/>
      <c r="EI1240" s="17"/>
      <c r="EJ1240" s="17"/>
      <c r="EK1240" s="17"/>
      <c r="EL1240" s="17"/>
      <c r="EM1240" s="17"/>
      <c r="EN1240" s="17"/>
      <c r="EO1240" s="17"/>
      <c r="EP1240" s="17"/>
      <c r="EQ1240" s="17"/>
      <c r="ER1240" s="17"/>
      <c r="ES1240" s="17"/>
      <c r="ET1240" s="17"/>
      <c r="EU1240" s="17"/>
      <c r="EV1240" s="17"/>
      <c r="EW1240" s="17"/>
      <c r="EX1240" s="17"/>
      <c r="EY1240" s="17"/>
      <c r="EZ1240" s="17"/>
      <c r="FA1240" s="17"/>
      <c r="FB1240" s="17"/>
      <c r="FC1240" s="17"/>
      <c r="FD1240" s="17"/>
      <c r="FE1240" s="17"/>
      <c r="FF1240" s="17"/>
      <c r="FG1240" s="17"/>
      <c r="FH1240" s="17"/>
      <c r="FI1240" s="17"/>
      <c r="FJ1240" s="17"/>
      <c r="FK1240" s="17"/>
      <c r="FL1240" s="17"/>
      <c r="FM1240" s="17"/>
      <c r="FN1240" s="17"/>
      <c r="FO1240" s="17"/>
      <c r="FP1240" s="17"/>
      <c r="FQ1240" s="17"/>
      <c r="FR1240" s="17"/>
      <c r="FS1240" s="17"/>
      <c r="FT1240" s="17"/>
      <c r="FU1240" s="17"/>
      <c r="FV1240" s="17"/>
      <c r="FW1240" s="17"/>
      <c r="FX1240" s="17"/>
      <c r="FY1240" s="17"/>
      <c r="FZ1240" s="17"/>
      <c r="GA1240" s="17"/>
      <c r="GB1240" s="17"/>
      <c r="GC1240" s="17"/>
      <c r="GD1240" s="17"/>
      <c r="GE1240" s="17"/>
      <c r="GF1240" s="17"/>
      <c r="GG1240" s="17"/>
      <c r="GH1240" s="17"/>
      <c r="GI1240" s="17"/>
      <c r="GJ1240" s="17"/>
      <c r="GK1240" s="17"/>
      <c r="GL1240" s="17"/>
      <c r="GM1240" s="17"/>
      <c r="GN1240" s="17"/>
      <c r="GO1240" s="17"/>
      <c r="GP1240" s="17"/>
      <c r="GQ1240" s="17"/>
      <c r="GR1240" s="17"/>
      <c r="GS1240" s="17"/>
      <c r="GT1240" s="17"/>
      <c r="GU1240" s="17"/>
      <c r="GV1240" s="17"/>
      <c r="GW1240" s="17"/>
      <c r="GX1240" s="17"/>
      <c r="GY1240" s="17"/>
      <c r="GZ1240" s="17"/>
      <c r="HA1240" s="17"/>
      <c r="HB1240" s="17"/>
      <c r="HC1240" s="17"/>
      <c r="HD1240" s="17"/>
      <c r="HE1240" s="17"/>
      <c r="HF1240" s="17"/>
      <c r="HG1240" s="17"/>
      <c r="HH1240" s="17"/>
      <c r="HI1240" s="17"/>
      <c r="HJ1240" s="17"/>
      <c r="HK1240" s="17"/>
      <c r="HL1240" s="17"/>
      <c r="HM1240" s="17"/>
      <c r="HN1240" s="17"/>
      <c r="HO1240" s="17"/>
      <c r="HP1240" s="13"/>
      <c r="HQ1240" s="13"/>
      <c r="HR1240" s="13"/>
      <c r="HS1240" s="13"/>
      <c r="HT1240" s="13"/>
      <c r="HU1240" s="13"/>
      <c r="HV1240" s="13"/>
      <c r="HW1240" s="13"/>
      <c r="HX1240" s="13"/>
      <c r="HY1240" s="13"/>
      <c r="HZ1240" s="13"/>
      <c r="IA1240" s="13"/>
      <c r="IB1240" s="13"/>
      <c r="IC1240" s="13"/>
      <c r="ID1240" s="13"/>
    </row>
    <row r="1241" spans="1:238" s="12" customFormat="1" x14ac:dyDescent="0.2">
      <c r="A1241" s="11">
        <f t="shared" si="20"/>
        <v>1233</v>
      </c>
      <c r="B1241" s="38" t="s">
        <v>1751</v>
      </c>
      <c r="C1241" s="32" t="s">
        <v>759</v>
      </c>
      <c r="D1241" s="38" t="s">
        <v>650</v>
      </c>
      <c r="E1241" s="69" t="s">
        <v>1743</v>
      </c>
      <c r="F1241" s="82" t="s">
        <v>1752</v>
      </c>
      <c r="G1241" s="83">
        <v>743</v>
      </c>
      <c r="H1241" s="34">
        <v>1550</v>
      </c>
      <c r="I1241" s="37" t="s">
        <v>15</v>
      </c>
      <c r="J1241" s="35" t="s">
        <v>17</v>
      </c>
      <c r="K1241" s="45"/>
      <c r="L1241" s="13"/>
      <c r="M1241" s="13"/>
      <c r="N1241" s="13"/>
      <c r="O1241" s="13"/>
      <c r="P1241" s="13"/>
      <c r="Q1241" s="13"/>
      <c r="R1241" s="13"/>
      <c r="S1241" s="13"/>
      <c r="T1241" s="13"/>
      <c r="U1241" s="13"/>
      <c r="V1241" s="13"/>
      <c r="W1241" s="13"/>
      <c r="X1241" s="13"/>
      <c r="Y1241" s="13"/>
      <c r="Z1241" s="13"/>
      <c r="AA1241" s="13"/>
      <c r="AB1241" s="13"/>
      <c r="AC1241" s="13"/>
      <c r="AD1241" s="13"/>
      <c r="AE1241" s="13"/>
      <c r="AF1241" s="13"/>
      <c r="AG1241" s="13"/>
      <c r="AH1241" s="13"/>
      <c r="AI1241" s="13"/>
      <c r="AJ1241" s="13"/>
      <c r="AK1241" s="13"/>
      <c r="AL1241" s="13"/>
      <c r="AM1241" s="13"/>
      <c r="AN1241" s="13"/>
      <c r="AO1241" s="13"/>
      <c r="AP1241" s="13"/>
      <c r="AQ1241" s="13"/>
      <c r="AR1241" s="13"/>
      <c r="AS1241" s="13"/>
      <c r="AT1241" s="13"/>
      <c r="AU1241" s="13"/>
      <c r="AV1241" s="13"/>
      <c r="AW1241" s="13"/>
      <c r="AX1241" s="13"/>
      <c r="AY1241" s="13"/>
      <c r="AZ1241" s="13"/>
      <c r="BA1241" s="13"/>
      <c r="BB1241" s="13"/>
      <c r="BC1241" s="13"/>
      <c r="BD1241" s="13"/>
      <c r="BE1241" s="13"/>
      <c r="BF1241" s="13"/>
      <c r="BG1241" s="13"/>
      <c r="BH1241" s="13"/>
      <c r="BI1241" s="13"/>
      <c r="BJ1241" s="13"/>
      <c r="BK1241" s="13"/>
      <c r="BL1241" s="13"/>
      <c r="BM1241" s="13"/>
      <c r="BN1241" s="13"/>
      <c r="BO1241" s="13"/>
      <c r="BP1241" s="13"/>
      <c r="BQ1241" s="13"/>
      <c r="BR1241" s="13"/>
      <c r="BS1241" s="13"/>
      <c r="BT1241" s="13"/>
      <c r="BU1241" s="13"/>
      <c r="BV1241" s="13"/>
      <c r="BW1241" s="13"/>
      <c r="BX1241" s="13"/>
      <c r="BY1241" s="13"/>
      <c r="BZ1241" s="13"/>
      <c r="CA1241" s="13"/>
      <c r="CB1241" s="13"/>
      <c r="CC1241" s="13"/>
      <c r="CD1241" s="13"/>
      <c r="CE1241" s="13"/>
      <c r="CF1241" s="13"/>
      <c r="CG1241" s="13"/>
      <c r="CH1241" s="13"/>
      <c r="CI1241" s="13"/>
      <c r="CJ1241" s="13"/>
      <c r="CK1241" s="13"/>
      <c r="CL1241" s="13"/>
      <c r="CM1241" s="13"/>
      <c r="CN1241" s="13"/>
      <c r="CO1241" s="13"/>
      <c r="CP1241" s="13"/>
      <c r="CQ1241" s="13"/>
      <c r="CR1241" s="13"/>
      <c r="CS1241" s="13"/>
      <c r="CT1241" s="13"/>
      <c r="CU1241" s="13"/>
      <c r="CV1241" s="13"/>
      <c r="CW1241" s="13"/>
      <c r="CX1241" s="13"/>
      <c r="CY1241" s="13"/>
      <c r="CZ1241" s="13"/>
      <c r="DA1241" s="13"/>
      <c r="DB1241" s="13"/>
      <c r="DC1241" s="13"/>
      <c r="DD1241" s="13"/>
      <c r="DE1241" s="13"/>
      <c r="DF1241" s="13"/>
      <c r="DG1241" s="13"/>
      <c r="DH1241" s="13"/>
      <c r="DI1241" s="13"/>
      <c r="DJ1241" s="13"/>
      <c r="DK1241" s="13"/>
      <c r="DL1241" s="13"/>
      <c r="DM1241" s="13"/>
      <c r="DN1241" s="13"/>
      <c r="DO1241" s="13"/>
      <c r="DP1241" s="13"/>
      <c r="DQ1241" s="13"/>
      <c r="DR1241" s="13"/>
      <c r="DS1241" s="13"/>
      <c r="DT1241" s="13"/>
      <c r="DU1241" s="13"/>
      <c r="DV1241" s="13"/>
      <c r="DW1241" s="13"/>
      <c r="DX1241" s="13"/>
      <c r="DY1241" s="13"/>
      <c r="DZ1241" s="13"/>
      <c r="EA1241" s="13"/>
      <c r="EB1241" s="13"/>
      <c r="EC1241" s="13"/>
      <c r="ED1241" s="13"/>
      <c r="EE1241" s="13"/>
      <c r="EF1241" s="13"/>
      <c r="EG1241" s="13"/>
      <c r="EH1241" s="13"/>
      <c r="EI1241" s="13"/>
      <c r="EJ1241" s="13"/>
      <c r="EK1241" s="13"/>
      <c r="EL1241" s="13"/>
      <c r="EM1241" s="13"/>
      <c r="EN1241" s="13"/>
      <c r="EO1241" s="13"/>
      <c r="EP1241" s="13"/>
      <c r="EQ1241" s="13"/>
      <c r="ER1241" s="13"/>
      <c r="ES1241" s="13"/>
      <c r="ET1241" s="13"/>
      <c r="EU1241" s="13"/>
      <c r="EV1241" s="13"/>
      <c r="EW1241" s="13"/>
      <c r="EX1241" s="13"/>
      <c r="EY1241" s="13"/>
      <c r="EZ1241" s="13"/>
      <c r="FA1241" s="13"/>
      <c r="FB1241" s="13"/>
      <c r="FC1241" s="13"/>
      <c r="FD1241" s="13"/>
      <c r="FE1241" s="13"/>
      <c r="FF1241" s="13"/>
      <c r="FG1241" s="13"/>
      <c r="FH1241" s="13"/>
      <c r="FI1241" s="13"/>
      <c r="FJ1241" s="13"/>
      <c r="FK1241" s="13"/>
      <c r="FL1241" s="13"/>
      <c r="FM1241" s="13"/>
      <c r="FN1241" s="13"/>
      <c r="FO1241" s="13"/>
      <c r="FP1241" s="13"/>
      <c r="FQ1241" s="13"/>
      <c r="FR1241" s="13"/>
      <c r="FS1241" s="13"/>
      <c r="FT1241" s="13"/>
      <c r="FU1241" s="13"/>
      <c r="FV1241" s="13"/>
      <c r="FW1241" s="13"/>
      <c r="FX1241" s="13"/>
      <c r="FY1241" s="13"/>
      <c r="FZ1241" s="13"/>
      <c r="GA1241" s="13"/>
      <c r="GB1241" s="13"/>
      <c r="GC1241" s="13"/>
      <c r="GD1241" s="13"/>
      <c r="GE1241" s="13"/>
      <c r="GF1241" s="13"/>
      <c r="GG1241" s="13"/>
      <c r="GH1241" s="13"/>
      <c r="GI1241" s="13"/>
      <c r="GJ1241" s="13"/>
      <c r="GK1241" s="13"/>
      <c r="GL1241" s="13"/>
      <c r="GM1241" s="13"/>
      <c r="GN1241" s="13"/>
      <c r="GO1241" s="13"/>
      <c r="GP1241" s="13"/>
      <c r="GQ1241" s="13"/>
      <c r="GR1241" s="13"/>
      <c r="GS1241" s="13"/>
      <c r="GT1241" s="13"/>
      <c r="GU1241" s="13"/>
      <c r="GV1241" s="13"/>
      <c r="GW1241" s="13"/>
      <c r="GX1241" s="13"/>
      <c r="GY1241" s="13"/>
      <c r="GZ1241" s="13"/>
      <c r="HA1241" s="13"/>
      <c r="HB1241" s="13"/>
      <c r="HC1241" s="13"/>
      <c r="HD1241" s="13"/>
      <c r="HE1241" s="13"/>
      <c r="HF1241" s="13"/>
      <c r="HG1241" s="13"/>
      <c r="HH1241" s="13"/>
      <c r="HI1241" s="13"/>
      <c r="HJ1241" s="13"/>
      <c r="HK1241" s="13"/>
      <c r="HL1241" s="13"/>
      <c r="HM1241" s="13"/>
      <c r="HN1241" s="13"/>
      <c r="HO1241" s="13"/>
      <c r="HP1241" s="13"/>
      <c r="HQ1241" s="13"/>
      <c r="HR1241" s="13"/>
      <c r="HS1241" s="13"/>
      <c r="HT1241" s="13"/>
      <c r="HU1241" s="13"/>
      <c r="HV1241" s="13"/>
      <c r="HW1241" s="13"/>
      <c r="HX1241" s="13"/>
      <c r="HY1241" s="13"/>
      <c r="HZ1241" s="13"/>
      <c r="IA1241" s="13"/>
      <c r="IB1241" s="13"/>
      <c r="IC1241" s="13"/>
      <c r="ID1241" s="13"/>
    </row>
    <row r="1242" spans="1:238" s="12" customFormat="1" x14ac:dyDescent="0.2">
      <c r="A1242" s="11">
        <f t="shared" si="20"/>
        <v>1234</v>
      </c>
      <c r="B1242" s="38" t="s">
        <v>1764</v>
      </c>
      <c r="C1242" s="38" t="s">
        <v>759</v>
      </c>
      <c r="D1242" s="38" t="s">
        <v>650</v>
      </c>
      <c r="E1242" s="69" t="s">
        <v>1754</v>
      </c>
      <c r="F1242" s="82" t="s">
        <v>1722</v>
      </c>
      <c r="G1242" s="83">
        <v>2043</v>
      </c>
      <c r="H1242" s="34">
        <v>2043</v>
      </c>
      <c r="I1242" s="37" t="s">
        <v>15</v>
      </c>
      <c r="J1242" s="35" t="s">
        <v>17</v>
      </c>
      <c r="K1242" s="45"/>
      <c r="L1242" s="13"/>
      <c r="M1242" s="13"/>
      <c r="N1242" s="13"/>
      <c r="O1242" s="13"/>
      <c r="P1242" s="13"/>
      <c r="Q1242" s="13"/>
      <c r="R1242" s="13"/>
      <c r="S1242" s="13"/>
      <c r="T1242" s="13"/>
      <c r="U1242" s="13"/>
      <c r="V1242" s="13"/>
      <c r="W1242" s="13"/>
      <c r="X1242" s="13"/>
      <c r="Y1242" s="13"/>
      <c r="Z1242" s="13"/>
      <c r="AA1242" s="13"/>
      <c r="AB1242" s="13"/>
      <c r="AC1242" s="13"/>
      <c r="AD1242" s="13"/>
      <c r="AE1242" s="13"/>
      <c r="AF1242" s="13"/>
      <c r="AG1242" s="13"/>
      <c r="AH1242" s="13"/>
      <c r="AI1242" s="13"/>
      <c r="AJ1242" s="13"/>
      <c r="AK1242" s="13"/>
      <c r="AL1242" s="13"/>
      <c r="AM1242" s="13"/>
      <c r="AN1242" s="13"/>
      <c r="AO1242" s="13"/>
      <c r="AP1242" s="13"/>
      <c r="AQ1242" s="13"/>
      <c r="AR1242" s="13"/>
      <c r="AS1242" s="13"/>
      <c r="AT1242" s="13"/>
      <c r="AU1242" s="13"/>
      <c r="AV1242" s="13"/>
      <c r="AW1242" s="13"/>
      <c r="AX1242" s="13"/>
      <c r="AY1242" s="13"/>
      <c r="AZ1242" s="13"/>
      <c r="BA1242" s="13"/>
      <c r="BB1242" s="13"/>
      <c r="BC1242" s="13"/>
      <c r="BD1242" s="13"/>
      <c r="BE1242" s="13"/>
      <c r="BF1242" s="13"/>
      <c r="BG1242" s="13"/>
      <c r="BH1242" s="13"/>
      <c r="BI1242" s="13"/>
      <c r="BJ1242" s="13"/>
      <c r="BK1242" s="13"/>
      <c r="BL1242" s="13"/>
      <c r="BM1242" s="13"/>
      <c r="BN1242" s="13"/>
      <c r="BO1242" s="13"/>
      <c r="BP1242" s="13"/>
      <c r="BQ1242" s="13"/>
      <c r="BR1242" s="13"/>
      <c r="BS1242" s="13"/>
      <c r="BT1242" s="13"/>
      <c r="BU1242" s="13"/>
      <c r="BV1242" s="13"/>
      <c r="BW1242" s="13"/>
      <c r="BX1242" s="13"/>
      <c r="BY1242" s="13"/>
      <c r="BZ1242" s="13"/>
      <c r="CA1242" s="13"/>
      <c r="CB1242" s="13"/>
      <c r="CC1242" s="13"/>
      <c r="CD1242" s="13"/>
      <c r="CE1242" s="13"/>
      <c r="CF1242" s="13"/>
      <c r="CG1242" s="13"/>
      <c r="CH1242" s="13"/>
      <c r="CI1242" s="13"/>
      <c r="CJ1242" s="13"/>
      <c r="CK1242" s="13"/>
      <c r="CL1242" s="13"/>
      <c r="CM1242" s="13"/>
      <c r="CN1242" s="13"/>
      <c r="CO1242" s="13"/>
      <c r="CP1242" s="13"/>
      <c r="CQ1242" s="13"/>
      <c r="CR1242" s="13"/>
      <c r="CS1242" s="13"/>
      <c r="CT1242" s="13"/>
      <c r="CU1242" s="13"/>
      <c r="CV1242" s="13"/>
      <c r="CW1242" s="13"/>
      <c r="CX1242" s="13"/>
      <c r="CY1242" s="13"/>
      <c r="CZ1242" s="13"/>
      <c r="DA1242" s="13"/>
      <c r="DB1242" s="13"/>
      <c r="DC1242" s="13"/>
      <c r="DD1242" s="13"/>
      <c r="DE1242" s="13"/>
      <c r="DF1242" s="13"/>
      <c r="DG1242" s="13"/>
      <c r="DH1242" s="13"/>
      <c r="DI1242" s="13"/>
      <c r="DJ1242" s="13"/>
      <c r="DK1242" s="13"/>
      <c r="DL1242" s="13"/>
      <c r="DM1242" s="13"/>
      <c r="DN1242" s="13"/>
      <c r="DO1242" s="13"/>
      <c r="DP1242" s="13"/>
      <c r="DQ1242" s="13"/>
      <c r="DR1242" s="13"/>
      <c r="DS1242" s="13"/>
      <c r="DT1242" s="13"/>
      <c r="DU1242" s="13"/>
      <c r="DV1242" s="13"/>
      <c r="DW1242" s="13"/>
      <c r="DX1242" s="13"/>
      <c r="DY1242" s="13"/>
      <c r="DZ1242" s="13"/>
      <c r="EA1242" s="13"/>
      <c r="EB1242" s="13"/>
      <c r="EC1242" s="13"/>
      <c r="ED1242" s="13"/>
      <c r="EE1242" s="13"/>
      <c r="EF1242" s="13"/>
      <c r="EG1242" s="13"/>
      <c r="EH1242" s="13"/>
      <c r="EI1242" s="13"/>
      <c r="EJ1242" s="13"/>
      <c r="EK1242" s="13"/>
      <c r="EL1242" s="13"/>
      <c r="EM1242" s="13"/>
      <c r="EN1242" s="13"/>
      <c r="EO1242" s="13"/>
      <c r="EP1242" s="13"/>
      <c r="EQ1242" s="13"/>
      <c r="ER1242" s="13"/>
      <c r="ES1242" s="13"/>
      <c r="ET1242" s="13"/>
      <c r="EU1242" s="13"/>
      <c r="EV1242" s="13"/>
      <c r="EW1242" s="13"/>
      <c r="EX1242" s="13"/>
      <c r="EY1242" s="13"/>
      <c r="EZ1242" s="13"/>
      <c r="FA1242" s="13"/>
      <c r="FB1242" s="13"/>
      <c r="FC1242" s="13"/>
      <c r="FD1242" s="13"/>
      <c r="FE1242" s="13"/>
      <c r="FF1242" s="13"/>
      <c r="FG1242" s="13"/>
      <c r="FH1242" s="13"/>
      <c r="FI1242" s="13"/>
      <c r="FJ1242" s="13"/>
      <c r="FK1242" s="13"/>
      <c r="FL1242" s="13"/>
      <c r="FM1242" s="13"/>
      <c r="FN1242" s="13"/>
      <c r="FO1242" s="13"/>
      <c r="FP1242" s="13"/>
      <c r="FQ1242" s="13"/>
      <c r="FR1242" s="13"/>
      <c r="FS1242" s="13"/>
      <c r="FT1242" s="13"/>
      <c r="FU1242" s="13"/>
      <c r="FV1242" s="13"/>
      <c r="FW1242" s="13"/>
      <c r="FX1242" s="13"/>
      <c r="FY1242" s="13"/>
      <c r="FZ1242" s="13"/>
      <c r="GA1242" s="13"/>
      <c r="GB1242" s="13"/>
      <c r="GC1242" s="13"/>
      <c r="GD1242" s="13"/>
      <c r="GE1242" s="13"/>
      <c r="GF1242" s="13"/>
      <c r="GG1242" s="13"/>
      <c r="GH1242" s="13"/>
      <c r="GI1242" s="13"/>
      <c r="GJ1242" s="13"/>
      <c r="GK1242" s="13"/>
      <c r="GL1242" s="13"/>
      <c r="GM1242" s="13"/>
      <c r="GN1242" s="13"/>
      <c r="GO1242" s="13"/>
      <c r="GP1242" s="13"/>
      <c r="GQ1242" s="13"/>
      <c r="GR1242" s="13"/>
      <c r="GS1242" s="13"/>
      <c r="GT1242" s="13"/>
      <c r="GU1242" s="13"/>
      <c r="GV1242" s="13"/>
      <c r="GW1242" s="13"/>
      <c r="GX1242" s="13"/>
      <c r="GY1242" s="13"/>
      <c r="GZ1242" s="13"/>
      <c r="HA1242" s="13"/>
      <c r="HB1242" s="13"/>
      <c r="HC1242" s="13"/>
      <c r="HD1242" s="13"/>
      <c r="HE1242" s="13"/>
      <c r="HF1242" s="13"/>
      <c r="HG1242" s="13"/>
      <c r="HH1242" s="13"/>
      <c r="HI1242" s="13"/>
      <c r="HJ1242" s="13"/>
      <c r="HK1242" s="13"/>
      <c r="HL1242" s="13"/>
      <c r="HM1242" s="13"/>
      <c r="HN1242" s="13"/>
      <c r="HO1242" s="13"/>
      <c r="HP1242" s="2"/>
      <c r="HQ1242" s="2"/>
      <c r="HR1242" s="2"/>
      <c r="HS1242" s="2"/>
      <c r="HT1242" s="2"/>
      <c r="HU1242" s="2"/>
      <c r="HV1242" s="2"/>
      <c r="HW1242" s="2"/>
      <c r="HX1242" s="2"/>
      <c r="HY1242" s="2"/>
      <c r="HZ1242" s="2"/>
      <c r="IA1242" s="2"/>
      <c r="IB1242" s="2"/>
      <c r="IC1242" s="2"/>
      <c r="ID1242" s="2"/>
    </row>
    <row r="1243" spans="1:238" s="12" customFormat="1" x14ac:dyDescent="0.2">
      <c r="A1243" s="11">
        <f t="shared" si="20"/>
        <v>1235</v>
      </c>
      <c r="B1243" s="32" t="s">
        <v>1807</v>
      </c>
      <c r="C1243" s="32" t="s">
        <v>759</v>
      </c>
      <c r="D1243" s="38" t="s">
        <v>650</v>
      </c>
      <c r="E1243" s="69" t="s">
        <v>1788</v>
      </c>
      <c r="F1243" s="33" t="s">
        <v>1808</v>
      </c>
      <c r="G1243" s="34">
        <v>333</v>
      </c>
      <c r="H1243" s="34">
        <v>432</v>
      </c>
      <c r="I1243" s="37" t="s">
        <v>15</v>
      </c>
      <c r="J1243" s="35" t="s">
        <v>17</v>
      </c>
      <c r="K1243" s="36" t="s">
        <v>179</v>
      </c>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c r="CK1243" s="2"/>
      <c r="CL1243" s="2"/>
      <c r="CM1243" s="2"/>
      <c r="CN1243" s="2"/>
      <c r="CO1243" s="2"/>
      <c r="CP1243" s="2"/>
      <c r="CQ1243" s="2"/>
      <c r="CR1243" s="2"/>
      <c r="CS1243" s="2"/>
      <c r="CT1243" s="2"/>
      <c r="CU1243" s="2"/>
      <c r="CV1243" s="2"/>
      <c r="CW1243" s="2"/>
      <c r="CX1243" s="2"/>
      <c r="CY1243" s="2"/>
      <c r="CZ1243" s="2"/>
      <c r="DA1243" s="2"/>
      <c r="DB1243" s="2"/>
      <c r="DC1243" s="2"/>
      <c r="DD1243" s="2"/>
      <c r="DE1243" s="2"/>
      <c r="DF1243" s="2"/>
      <c r="DG1243" s="2"/>
      <c r="DH1243" s="2"/>
      <c r="DI1243" s="2"/>
      <c r="DJ1243" s="2"/>
      <c r="DK1243" s="2"/>
      <c r="DL1243" s="2"/>
      <c r="DM1243" s="2"/>
      <c r="DN1243" s="2"/>
      <c r="DO1243" s="2"/>
      <c r="DP1243" s="2"/>
      <c r="DQ1243" s="2"/>
      <c r="DR1243" s="2"/>
      <c r="DS1243" s="2"/>
      <c r="DT1243" s="2"/>
      <c r="DU1243" s="2"/>
      <c r="DV1243" s="2"/>
      <c r="DW1243" s="2"/>
      <c r="DX1243" s="2"/>
      <c r="DY1243" s="2"/>
      <c r="DZ1243" s="2"/>
      <c r="EA1243" s="2"/>
      <c r="EB1243" s="2"/>
      <c r="EC1243" s="2"/>
      <c r="ED1243" s="2"/>
      <c r="EE1243" s="2"/>
      <c r="EF1243" s="2"/>
      <c r="EG1243" s="2"/>
      <c r="EH1243" s="2"/>
      <c r="EI1243" s="2"/>
      <c r="EJ1243" s="2"/>
      <c r="EK1243" s="2"/>
      <c r="EL1243" s="2"/>
      <c r="EM1243" s="2"/>
      <c r="EN1243" s="2"/>
      <c r="EO1243" s="2"/>
      <c r="EP1243" s="2"/>
      <c r="EQ1243" s="2"/>
      <c r="ER1243" s="2"/>
      <c r="ES1243" s="2"/>
      <c r="ET1243" s="2"/>
      <c r="EU1243" s="2"/>
      <c r="EV1243" s="2"/>
      <c r="EW1243" s="2"/>
      <c r="EX1243" s="2"/>
      <c r="EY1243" s="2"/>
      <c r="EZ1243" s="2"/>
      <c r="FA1243" s="2"/>
      <c r="FB1243" s="2"/>
      <c r="FC1243" s="2"/>
      <c r="FD1243" s="2"/>
      <c r="FE1243" s="2"/>
      <c r="FF1243" s="2"/>
      <c r="FG1243" s="2"/>
      <c r="FH1243" s="2"/>
      <c r="FI1243" s="2"/>
      <c r="FJ1243" s="2"/>
      <c r="FK1243" s="2"/>
      <c r="FL1243" s="2"/>
      <c r="FM1243" s="2"/>
      <c r="FN1243" s="2"/>
      <c r="FO1243" s="2"/>
      <c r="FP1243" s="2"/>
      <c r="FQ1243" s="2"/>
      <c r="FR1243" s="2"/>
      <c r="FS1243" s="2"/>
      <c r="FT1243" s="2"/>
      <c r="FU1243" s="2"/>
      <c r="FV1243" s="2"/>
      <c r="FW1243" s="2"/>
      <c r="FX1243" s="2"/>
      <c r="FY1243" s="2"/>
      <c r="FZ1243" s="2"/>
      <c r="GA1243" s="2"/>
      <c r="GB1243" s="2"/>
      <c r="GC1243" s="2"/>
      <c r="GD1243" s="2"/>
      <c r="GE1243" s="2"/>
      <c r="GF1243" s="2"/>
      <c r="GG1243" s="2"/>
      <c r="GH1243" s="2"/>
      <c r="GI1243" s="2"/>
      <c r="GJ1243" s="2"/>
      <c r="GK1243" s="2"/>
      <c r="GL1243" s="2"/>
      <c r="GM1243" s="2"/>
      <c r="GN1243" s="2"/>
      <c r="GO1243" s="2"/>
      <c r="GP1243" s="2"/>
      <c r="GQ1243" s="2"/>
      <c r="GR1243" s="2"/>
      <c r="GS1243" s="2"/>
      <c r="GT1243" s="2"/>
      <c r="GU1243" s="2"/>
      <c r="GV1243" s="2"/>
      <c r="GW1243" s="2"/>
      <c r="GX1243" s="2"/>
      <c r="GY1243" s="2"/>
      <c r="GZ1243" s="2"/>
      <c r="HA1243" s="2"/>
      <c r="HB1243" s="2"/>
      <c r="HC1243" s="2"/>
      <c r="HD1243" s="2"/>
      <c r="HE1243" s="2"/>
      <c r="HF1243" s="2"/>
      <c r="HG1243" s="2"/>
      <c r="HH1243" s="2"/>
      <c r="HI1243" s="2"/>
      <c r="HJ1243" s="2"/>
      <c r="HK1243" s="2"/>
      <c r="HL1243" s="2"/>
      <c r="HM1243" s="2"/>
      <c r="HN1243" s="2"/>
      <c r="HO1243" s="2"/>
      <c r="HP1243" s="2"/>
      <c r="HQ1243" s="2"/>
      <c r="HR1243" s="2"/>
      <c r="HS1243" s="2"/>
      <c r="HT1243" s="2"/>
      <c r="HU1243" s="2"/>
      <c r="HV1243" s="2"/>
      <c r="HW1243" s="2"/>
      <c r="HX1243" s="2"/>
      <c r="HY1243" s="2"/>
      <c r="HZ1243" s="2"/>
      <c r="IA1243" s="2"/>
      <c r="IB1243" s="2"/>
      <c r="IC1243" s="2"/>
      <c r="ID1243" s="2"/>
    </row>
    <row r="1244" spans="1:238" x14ac:dyDescent="0.2">
      <c r="A1244" s="11">
        <f t="shared" si="20"/>
        <v>1236</v>
      </c>
      <c r="B1244" s="32" t="s">
        <v>1809</v>
      </c>
      <c r="C1244" s="32" t="s">
        <v>759</v>
      </c>
      <c r="D1244" s="38" t="s">
        <v>650</v>
      </c>
      <c r="E1244" s="69" t="s">
        <v>1788</v>
      </c>
      <c r="F1244" s="33" t="s">
        <v>1396</v>
      </c>
      <c r="G1244" s="34">
        <v>516</v>
      </c>
      <c r="H1244" s="34">
        <v>1126</v>
      </c>
      <c r="I1244" s="37" t="s">
        <v>18</v>
      </c>
      <c r="J1244" s="35" t="s">
        <v>17</v>
      </c>
      <c r="K1244" s="36"/>
    </row>
    <row r="1245" spans="1:238" x14ac:dyDescent="0.2">
      <c r="A1245" s="11">
        <f t="shared" si="20"/>
        <v>1237</v>
      </c>
      <c r="B1245" s="32" t="s">
        <v>1810</v>
      </c>
      <c r="C1245" s="32" t="s">
        <v>759</v>
      </c>
      <c r="D1245" s="38" t="s">
        <v>650</v>
      </c>
      <c r="E1245" s="69" t="s">
        <v>1811</v>
      </c>
      <c r="F1245" s="33" t="s">
        <v>120</v>
      </c>
      <c r="G1245" s="34">
        <v>3419</v>
      </c>
      <c r="H1245" s="34">
        <v>6626</v>
      </c>
      <c r="I1245" s="37" t="s">
        <v>15</v>
      </c>
      <c r="J1245" s="35" t="s">
        <v>17</v>
      </c>
      <c r="K1245" s="36"/>
    </row>
    <row r="1246" spans="1:238" s="12" customFormat="1" x14ac:dyDescent="0.2">
      <c r="A1246" s="11">
        <f t="shared" si="20"/>
        <v>1238</v>
      </c>
      <c r="B1246" s="32" t="s">
        <v>1836</v>
      </c>
      <c r="C1246" s="32" t="s">
        <v>759</v>
      </c>
      <c r="D1246" s="38" t="s">
        <v>650</v>
      </c>
      <c r="E1246" s="69" t="s">
        <v>1825</v>
      </c>
      <c r="F1246" s="33" t="s">
        <v>1837</v>
      </c>
      <c r="G1246" s="34">
        <v>360</v>
      </c>
      <c r="H1246" s="34">
        <v>774</v>
      </c>
      <c r="I1246" s="37" t="s">
        <v>15</v>
      </c>
      <c r="J1246" s="35" t="s">
        <v>17</v>
      </c>
      <c r="K1246" s="36"/>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c r="CK1246" s="2"/>
      <c r="CL1246" s="2"/>
      <c r="CM1246" s="2"/>
      <c r="CN1246" s="2"/>
      <c r="CO1246" s="2"/>
      <c r="CP1246" s="2"/>
      <c r="CQ1246" s="2"/>
      <c r="CR1246" s="2"/>
      <c r="CS1246" s="2"/>
      <c r="CT1246" s="2"/>
      <c r="CU1246" s="2"/>
      <c r="CV1246" s="2"/>
      <c r="CW1246" s="2"/>
      <c r="CX1246" s="2"/>
      <c r="CY1246" s="2"/>
      <c r="CZ1246" s="2"/>
      <c r="DA1246" s="2"/>
      <c r="DB1246" s="2"/>
      <c r="DC1246" s="2"/>
      <c r="DD1246" s="2"/>
      <c r="DE1246" s="2"/>
      <c r="DF1246" s="2"/>
      <c r="DG1246" s="2"/>
      <c r="DH1246" s="2"/>
      <c r="DI1246" s="2"/>
      <c r="DJ1246" s="2"/>
      <c r="DK1246" s="2"/>
      <c r="DL1246" s="2"/>
      <c r="DM1246" s="2"/>
      <c r="DN1246" s="2"/>
      <c r="DO1246" s="2"/>
      <c r="DP1246" s="2"/>
      <c r="DQ1246" s="2"/>
      <c r="DR1246" s="2"/>
      <c r="DS1246" s="2"/>
      <c r="DT1246" s="2"/>
      <c r="DU1246" s="2"/>
      <c r="DV1246" s="2"/>
      <c r="DW1246" s="2"/>
      <c r="DX1246" s="2"/>
      <c r="DY1246" s="2"/>
      <c r="DZ1246" s="2"/>
      <c r="EA1246" s="2"/>
      <c r="EB1246" s="2"/>
      <c r="EC1246" s="2"/>
      <c r="ED1246" s="2"/>
      <c r="EE1246" s="2"/>
      <c r="EF1246" s="2"/>
      <c r="EG1246" s="2"/>
      <c r="EH1246" s="2"/>
      <c r="EI1246" s="2"/>
      <c r="EJ1246" s="2"/>
      <c r="EK1246" s="2"/>
      <c r="EL1246" s="2"/>
      <c r="EM1246" s="2"/>
      <c r="EN1246" s="2"/>
      <c r="EO1246" s="2"/>
      <c r="EP1246" s="2"/>
      <c r="EQ1246" s="2"/>
      <c r="ER1246" s="2"/>
      <c r="ES1246" s="2"/>
      <c r="ET1246" s="2"/>
      <c r="EU1246" s="2"/>
      <c r="EV1246" s="2"/>
      <c r="EW1246" s="2"/>
      <c r="EX1246" s="2"/>
      <c r="EY1246" s="2"/>
      <c r="EZ1246" s="2"/>
      <c r="FA1246" s="2"/>
      <c r="FB1246" s="2"/>
      <c r="FC1246" s="2"/>
      <c r="FD1246" s="2"/>
      <c r="FE1246" s="2"/>
      <c r="FF1246" s="2"/>
      <c r="FG1246" s="2"/>
      <c r="FH1246" s="2"/>
      <c r="FI1246" s="2"/>
      <c r="FJ1246" s="2"/>
      <c r="FK1246" s="2"/>
      <c r="FL1246" s="2"/>
      <c r="FM1246" s="2"/>
      <c r="FN1246" s="2"/>
      <c r="FO1246" s="2"/>
      <c r="FP1246" s="2"/>
      <c r="FQ1246" s="2"/>
      <c r="FR1246" s="2"/>
      <c r="FS1246" s="2"/>
      <c r="FT1246" s="2"/>
      <c r="FU1246" s="2"/>
      <c r="FV1246" s="2"/>
      <c r="FW1246" s="2"/>
      <c r="FX1246" s="2"/>
      <c r="FY1246" s="2"/>
      <c r="FZ1246" s="2"/>
      <c r="GA1246" s="2"/>
      <c r="GB1246" s="2"/>
      <c r="GC1246" s="2"/>
      <c r="GD1246" s="2"/>
      <c r="GE1246" s="2"/>
      <c r="GF1246" s="2"/>
      <c r="GG1246" s="2"/>
      <c r="GH1246" s="2"/>
      <c r="GI1246" s="2"/>
      <c r="GJ1246" s="2"/>
      <c r="GK1246" s="2"/>
      <c r="GL1246" s="2"/>
      <c r="GM1246" s="2"/>
      <c r="GN1246" s="2"/>
      <c r="GO1246" s="2"/>
      <c r="GP1246" s="2"/>
      <c r="GQ1246" s="2"/>
      <c r="GR1246" s="2"/>
      <c r="GS1246" s="2"/>
      <c r="GT1246" s="2"/>
      <c r="GU1246" s="2"/>
      <c r="GV1246" s="2"/>
      <c r="GW1246" s="2"/>
      <c r="GX1246" s="2"/>
      <c r="GY1246" s="2"/>
      <c r="GZ1246" s="2"/>
      <c r="HA1246" s="2"/>
      <c r="HB1246" s="2"/>
      <c r="HC1246" s="2"/>
      <c r="HD1246" s="2"/>
      <c r="HE1246" s="2"/>
      <c r="HF1246" s="2"/>
      <c r="HG1246" s="2"/>
      <c r="HH1246" s="2"/>
      <c r="HI1246" s="2"/>
      <c r="HJ1246" s="2"/>
      <c r="HK1246" s="2"/>
      <c r="HL1246" s="2"/>
      <c r="HM1246" s="2"/>
      <c r="HN1246" s="2"/>
      <c r="HO1246" s="2"/>
      <c r="HP1246" s="2"/>
      <c r="HQ1246" s="2"/>
      <c r="HR1246" s="2"/>
      <c r="HS1246" s="2"/>
      <c r="HT1246" s="2"/>
      <c r="HU1246" s="2"/>
      <c r="HV1246" s="2"/>
      <c r="HW1246" s="2"/>
      <c r="HX1246" s="2"/>
      <c r="HY1246" s="2"/>
      <c r="HZ1246" s="2"/>
      <c r="IA1246" s="2"/>
      <c r="IB1246" s="2"/>
      <c r="IC1246" s="2"/>
      <c r="ID1246" s="2"/>
    </row>
    <row r="1247" spans="1:238" s="12" customFormat="1" x14ac:dyDescent="0.2">
      <c r="A1247" s="11">
        <f t="shared" si="20"/>
        <v>1239</v>
      </c>
      <c r="B1247" s="38" t="s">
        <v>1929</v>
      </c>
      <c r="C1247" s="38" t="s">
        <v>759</v>
      </c>
      <c r="D1247" s="38" t="s">
        <v>650</v>
      </c>
      <c r="E1247" s="69" t="s">
        <v>1914</v>
      </c>
      <c r="F1247" s="40" t="s">
        <v>1918</v>
      </c>
      <c r="G1247" s="39">
        <v>1168</v>
      </c>
      <c r="H1247" s="39">
        <v>1228</v>
      </c>
      <c r="I1247" s="41" t="s">
        <v>15</v>
      </c>
      <c r="J1247" s="43" t="s">
        <v>17</v>
      </c>
      <c r="K1247" s="42"/>
    </row>
    <row r="1248" spans="1:238" s="12" customFormat="1" x14ac:dyDescent="0.2">
      <c r="A1248" s="11">
        <f t="shared" ref="A1248:A1313" si="21">ROW()-8</f>
        <v>1240</v>
      </c>
      <c r="B1248" s="38" t="s">
        <v>1931</v>
      </c>
      <c r="C1248" s="38" t="s">
        <v>759</v>
      </c>
      <c r="D1248" s="38" t="s">
        <v>650</v>
      </c>
      <c r="E1248" s="69" t="s">
        <v>1930</v>
      </c>
      <c r="F1248" s="40" t="s">
        <v>1932</v>
      </c>
      <c r="G1248" s="39">
        <v>4082</v>
      </c>
      <c r="H1248" s="39">
        <v>10857</v>
      </c>
      <c r="I1248" s="41" t="s">
        <v>15</v>
      </c>
      <c r="J1248" s="43" t="s">
        <v>17</v>
      </c>
      <c r="K1248" s="42"/>
    </row>
    <row r="1249" spans="1:238" s="12" customFormat="1" x14ac:dyDescent="0.2">
      <c r="A1249" s="11">
        <f t="shared" si="21"/>
        <v>1241</v>
      </c>
      <c r="B1249" s="38" t="s">
        <v>1078</v>
      </c>
      <c r="C1249" s="38" t="s">
        <v>759</v>
      </c>
      <c r="D1249" s="38" t="s">
        <v>650</v>
      </c>
      <c r="E1249" s="69" t="s">
        <v>1930</v>
      </c>
      <c r="F1249" s="40" t="s">
        <v>1942</v>
      </c>
      <c r="G1249" s="39">
        <v>561</v>
      </c>
      <c r="H1249" s="39">
        <v>841</v>
      </c>
      <c r="I1249" s="41" t="s">
        <v>15</v>
      </c>
      <c r="J1249" s="43" t="s">
        <v>17</v>
      </c>
      <c r="K1249" s="42"/>
    </row>
    <row r="1250" spans="1:238" s="12" customFormat="1" x14ac:dyDescent="0.2">
      <c r="A1250" s="11">
        <f t="shared" si="21"/>
        <v>1242</v>
      </c>
      <c r="B1250" s="38" t="s">
        <v>1081</v>
      </c>
      <c r="C1250" s="38" t="s">
        <v>759</v>
      </c>
      <c r="D1250" s="38" t="s">
        <v>650</v>
      </c>
      <c r="E1250" s="69" t="s">
        <v>1963</v>
      </c>
      <c r="F1250" s="40" t="s">
        <v>122</v>
      </c>
      <c r="G1250" s="39">
        <v>669</v>
      </c>
      <c r="H1250" s="39">
        <v>1141</v>
      </c>
      <c r="I1250" s="41" t="s">
        <v>15</v>
      </c>
      <c r="J1250" s="43" t="s">
        <v>17</v>
      </c>
      <c r="K1250" s="4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c r="CK1250" s="2"/>
      <c r="CL1250" s="2"/>
      <c r="CM1250" s="2"/>
      <c r="CN1250" s="2"/>
      <c r="CO1250" s="2"/>
      <c r="CP1250" s="2"/>
      <c r="CQ1250" s="2"/>
      <c r="CR1250" s="2"/>
      <c r="CS1250" s="2"/>
      <c r="CT1250" s="2"/>
      <c r="CU1250" s="2"/>
      <c r="CV1250" s="2"/>
      <c r="CW1250" s="2"/>
      <c r="CX1250" s="2"/>
      <c r="CY1250" s="2"/>
      <c r="CZ1250" s="2"/>
      <c r="DA1250" s="2"/>
      <c r="DB1250" s="2"/>
      <c r="DC1250" s="2"/>
      <c r="DD1250" s="2"/>
      <c r="DE1250" s="2"/>
      <c r="DF1250" s="2"/>
      <c r="DG1250" s="2"/>
      <c r="DH1250" s="2"/>
      <c r="DI1250" s="2"/>
      <c r="DJ1250" s="2"/>
      <c r="DK1250" s="2"/>
      <c r="DL1250" s="2"/>
      <c r="DM1250" s="2"/>
      <c r="DN1250" s="2"/>
      <c r="DO1250" s="2"/>
      <c r="DP1250" s="2"/>
      <c r="DQ1250" s="2"/>
      <c r="DR1250" s="2"/>
      <c r="DS1250" s="2"/>
      <c r="DT1250" s="2"/>
      <c r="DU1250" s="2"/>
      <c r="DV1250" s="2"/>
      <c r="DW1250" s="2"/>
      <c r="DX1250" s="2"/>
      <c r="DY1250" s="2"/>
      <c r="DZ1250" s="2"/>
      <c r="EA1250" s="2"/>
      <c r="EB1250" s="2"/>
      <c r="EC1250" s="2"/>
      <c r="ED1250" s="2"/>
      <c r="EE1250" s="2"/>
      <c r="EF1250" s="2"/>
      <c r="EG1250" s="2"/>
      <c r="EH1250" s="2"/>
      <c r="EI1250" s="2"/>
      <c r="EJ1250" s="2"/>
      <c r="EK1250" s="2"/>
      <c r="EL1250" s="2"/>
      <c r="EM1250" s="2"/>
      <c r="EN1250" s="2"/>
      <c r="EO1250" s="2"/>
      <c r="EP1250" s="2"/>
      <c r="EQ1250" s="2"/>
      <c r="ER1250" s="2"/>
      <c r="ES1250" s="2"/>
      <c r="ET1250" s="2"/>
      <c r="EU1250" s="2"/>
      <c r="EV1250" s="2"/>
      <c r="EW1250" s="2"/>
      <c r="EX1250" s="2"/>
      <c r="EY1250" s="2"/>
      <c r="EZ1250" s="2"/>
      <c r="FA1250" s="2"/>
      <c r="FB1250" s="2"/>
      <c r="FC1250" s="2"/>
      <c r="FD1250" s="2"/>
      <c r="FE1250" s="2"/>
      <c r="FF1250" s="2"/>
      <c r="FG1250" s="2"/>
      <c r="FH1250" s="2"/>
      <c r="FI1250" s="2"/>
      <c r="FJ1250" s="2"/>
      <c r="FK1250" s="2"/>
      <c r="FL1250" s="2"/>
      <c r="FM1250" s="2"/>
      <c r="FN1250" s="2"/>
      <c r="FO1250" s="2"/>
      <c r="FP1250" s="2"/>
      <c r="FQ1250" s="2"/>
      <c r="FR1250" s="2"/>
      <c r="FS1250" s="2"/>
      <c r="FT1250" s="2"/>
      <c r="FU1250" s="2"/>
      <c r="FV1250" s="2"/>
      <c r="FW1250" s="2"/>
      <c r="FX1250" s="2"/>
      <c r="FY1250" s="2"/>
      <c r="FZ1250" s="2"/>
      <c r="GA1250" s="2"/>
      <c r="GB1250" s="2"/>
      <c r="GC1250" s="2"/>
      <c r="GD1250" s="2"/>
      <c r="GE1250" s="2"/>
      <c r="GF1250" s="2"/>
      <c r="GG1250" s="2"/>
      <c r="GH1250" s="2"/>
      <c r="GI1250" s="2"/>
      <c r="GJ1250" s="2"/>
      <c r="GK1250" s="2"/>
      <c r="GL1250" s="2"/>
      <c r="GM1250" s="2"/>
      <c r="GN1250" s="2"/>
      <c r="GO1250" s="2"/>
      <c r="GP1250" s="2"/>
      <c r="GQ1250" s="2"/>
      <c r="GR1250" s="2"/>
      <c r="GS1250" s="2"/>
      <c r="GT1250" s="2"/>
      <c r="GU1250" s="2"/>
      <c r="GV1250" s="2"/>
      <c r="GW1250" s="2"/>
      <c r="GX1250" s="2"/>
      <c r="GY1250" s="2"/>
      <c r="GZ1250" s="2"/>
      <c r="HA1250" s="2"/>
      <c r="HB1250" s="2"/>
      <c r="HC1250" s="2"/>
      <c r="HD1250" s="2"/>
      <c r="HE1250" s="2"/>
      <c r="HF1250" s="2"/>
      <c r="HG1250" s="2"/>
      <c r="HH1250" s="2"/>
      <c r="HI1250" s="2"/>
      <c r="HJ1250" s="2"/>
      <c r="HK1250" s="2"/>
      <c r="HL1250" s="2"/>
      <c r="HM1250" s="2"/>
      <c r="HN1250" s="2"/>
      <c r="HO1250" s="2"/>
      <c r="HP1250" s="2"/>
      <c r="HQ1250" s="2"/>
      <c r="HR1250" s="2"/>
      <c r="HS1250" s="2"/>
      <c r="HT1250" s="2"/>
      <c r="HU1250" s="2"/>
      <c r="HV1250" s="2"/>
      <c r="HW1250" s="2"/>
      <c r="HX1250" s="2"/>
      <c r="HY1250" s="2"/>
      <c r="HZ1250" s="2"/>
      <c r="IA1250" s="2"/>
      <c r="IB1250" s="2"/>
      <c r="IC1250" s="2"/>
      <c r="ID1250" s="2"/>
    </row>
    <row r="1251" spans="1:238" s="12" customFormat="1" x14ac:dyDescent="0.2">
      <c r="A1251" s="11">
        <f t="shared" si="21"/>
        <v>1243</v>
      </c>
      <c r="B1251" s="38" t="s">
        <v>1979</v>
      </c>
      <c r="C1251" s="38" t="s">
        <v>759</v>
      </c>
      <c r="D1251" s="38" t="s">
        <v>650</v>
      </c>
      <c r="E1251" s="69" t="s">
        <v>1980</v>
      </c>
      <c r="F1251" s="40" t="s">
        <v>1981</v>
      </c>
      <c r="G1251" s="39">
        <v>4854</v>
      </c>
      <c r="H1251" s="39">
        <v>10459</v>
      </c>
      <c r="I1251" s="41" t="s">
        <v>18</v>
      </c>
      <c r="J1251" s="43" t="s">
        <v>17</v>
      </c>
      <c r="K1251" s="4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c r="CK1251" s="2"/>
      <c r="CL1251" s="2"/>
      <c r="CM1251" s="2"/>
      <c r="CN1251" s="2"/>
      <c r="CO1251" s="2"/>
      <c r="CP1251" s="2"/>
      <c r="CQ1251" s="2"/>
      <c r="CR1251" s="2"/>
      <c r="CS1251" s="2"/>
      <c r="CT1251" s="2"/>
      <c r="CU1251" s="2"/>
      <c r="CV1251" s="2"/>
      <c r="CW1251" s="2"/>
      <c r="CX1251" s="2"/>
      <c r="CY1251" s="2"/>
      <c r="CZ1251" s="2"/>
      <c r="DA1251" s="2"/>
      <c r="DB1251" s="2"/>
      <c r="DC1251" s="2"/>
      <c r="DD1251" s="2"/>
      <c r="DE1251" s="2"/>
      <c r="DF1251" s="2"/>
      <c r="DG1251" s="2"/>
      <c r="DH1251" s="2"/>
      <c r="DI1251" s="2"/>
      <c r="DJ1251" s="2"/>
      <c r="DK1251" s="2"/>
      <c r="DL1251" s="2"/>
      <c r="DM1251" s="2"/>
      <c r="DN1251" s="2"/>
      <c r="DO1251" s="2"/>
      <c r="DP1251" s="2"/>
      <c r="DQ1251" s="2"/>
      <c r="DR1251" s="2"/>
      <c r="DS1251" s="2"/>
      <c r="DT1251" s="2"/>
      <c r="DU1251" s="2"/>
      <c r="DV1251" s="2"/>
      <c r="DW1251" s="2"/>
      <c r="DX1251" s="2"/>
      <c r="DY1251" s="2"/>
      <c r="DZ1251" s="2"/>
      <c r="EA1251" s="2"/>
      <c r="EB1251" s="2"/>
      <c r="EC1251" s="2"/>
      <c r="ED1251" s="2"/>
      <c r="EE1251" s="2"/>
      <c r="EF1251" s="2"/>
      <c r="EG1251" s="2"/>
      <c r="EH1251" s="2"/>
      <c r="EI1251" s="2"/>
      <c r="EJ1251" s="2"/>
      <c r="EK1251" s="2"/>
      <c r="EL1251" s="2"/>
      <c r="EM1251" s="2"/>
      <c r="EN1251" s="2"/>
      <c r="EO1251" s="2"/>
      <c r="EP1251" s="2"/>
      <c r="EQ1251" s="2"/>
      <c r="ER1251" s="2"/>
      <c r="ES1251" s="2"/>
      <c r="ET1251" s="2"/>
      <c r="EU1251" s="2"/>
      <c r="EV1251" s="2"/>
      <c r="EW1251" s="2"/>
      <c r="EX1251" s="2"/>
      <c r="EY1251" s="2"/>
      <c r="EZ1251" s="2"/>
      <c r="FA1251" s="2"/>
      <c r="FB1251" s="2"/>
      <c r="FC1251" s="2"/>
      <c r="FD1251" s="2"/>
      <c r="FE1251" s="2"/>
      <c r="FF1251" s="2"/>
      <c r="FG1251" s="2"/>
      <c r="FH1251" s="2"/>
      <c r="FI1251" s="2"/>
      <c r="FJ1251" s="2"/>
      <c r="FK1251" s="2"/>
      <c r="FL1251" s="2"/>
      <c r="FM1251" s="2"/>
      <c r="FN1251" s="2"/>
      <c r="FO1251" s="2"/>
      <c r="FP1251" s="2"/>
      <c r="FQ1251" s="2"/>
      <c r="FR1251" s="2"/>
      <c r="FS1251" s="2"/>
      <c r="FT1251" s="2"/>
      <c r="FU1251" s="2"/>
      <c r="FV1251" s="2"/>
      <c r="FW1251" s="2"/>
      <c r="FX1251" s="2"/>
      <c r="FY1251" s="2"/>
      <c r="FZ1251" s="2"/>
      <c r="GA1251" s="2"/>
      <c r="GB1251" s="2"/>
      <c r="GC1251" s="2"/>
      <c r="GD1251" s="2"/>
      <c r="GE1251" s="2"/>
      <c r="GF1251" s="2"/>
      <c r="GG1251" s="2"/>
      <c r="GH1251" s="2"/>
      <c r="GI1251" s="2"/>
      <c r="GJ1251" s="2"/>
      <c r="GK1251" s="2"/>
      <c r="GL1251" s="2"/>
      <c r="GM1251" s="2"/>
      <c r="GN1251" s="2"/>
      <c r="GO1251" s="2"/>
      <c r="GP1251" s="2"/>
      <c r="GQ1251" s="2"/>
      <c r="GR1251" s="2"/>
      <c r="GS1251" s="2"/>
      <c r="GT1251" s="2"/>
      <c r="GU1251" s="2"/>
      <c r="GV1251" s="2"/>
      <c r="GW1251" s="2"/>
      <c r="GX1251" s="2"/>
      <c r="GY1251" s="2"/>
      <c r="GZ1251" s="2"/>
      <c r="HA1251" s="2"/>
      <c r="HB1251" s="2"/>
      <c r="HC1251" s="2"/>
      <c r="HD1251" s="2"/>
      <c r="HE1251" s="2"/>
      <c r="HF1251" s="2"/>
      <c r="HG1251" s="2"/>
      <c r="HH1251" s="2"/>
      <c r="HI1251" s="2"/>
      <c r="HJ1251" s="2"/>
      <c r="HK1251" s="2"/>
      <c r="HL1251" s="2"/>
      <c r="HM1251" s="2"/>
      <c r="HN1251" s="2"/>
      <c r="HO1251" s="2"/>
      <c r="HP1251" s="2"/>
      <c r="HQ1251" s="2"/>
      <c r="HR1251" s="2"/>
      <c r="HS1251" s="2"/>
      <c r="HT1251" s="2"/>
      <c r="HU1251" s="2"/>
      <c r="HV1251" s="2"/>
      <c r="HW1251" s="2"/>
      <c r="HX1251" s="2"/>
      <c r="HY1251" s="2"/>
      <c r="HZ1251" s="2"/>
      <c r="IA1251" s="2"/>
      <c r="IB1251" s="2"/>
      <c r="IC1251" s="2"/>
      <c r="ID1251" s="2"/>
    </row>
    <row r="1252" spans="1:238" s="12" customFormat="1" x14ac:dyDescent="0.2">
      <c r="A1252" s="11">
        <f t="shared" si="21"/>
        <v>1244</v>
      </c>
      <c r="B1252" s="38" t="s">
        <v>1990</v>
      </c>
      <c r="C1252" s="38" t="s">
        <v>759</v>
      </c>
      <c r="D1252" s="38" t="s">
        <v>650</v>
      </c>
      <c r="E1252" s="69" t="s">
        <v>1984</v>
      </c>
      <c r="F1252" s="40" t="s">
        <v>1481</v>
      </c>
      <c r="G1252" s="39">
        <v>4183</v>
      </c>
      <c r="H1252" s="39">
        <v>10382</v>
      </c>
      <c r="I1252" s="41" t="s">
        <v>18</v>
      </c>
      <c r="J1252" s="43" t="s">
        <v>17</v>
      </c>
      <c r="K1252" s="42"/>
    </row>
    <row r="1253" spans="1:238" s="12" customFormat="1" x14ac:dyDescent="0.2">
      <c r="A1253" s="11">
        <f t="shared" si="21"/>
        <v>1245</v>
      </c>
      <c r="B1253" s="38" t="s">
        <v>2002</v>
      </c>
      <c r="C1253" s="38" t="s">
        <v>759</v>
      </c>
      <c r="D1253" s="38" t="s">
        <v>650</v>
      </c>
      <c r="E1253" s="69" t="s">
        <v>1997</v>
      </c>
      <c r="F1253" s="40" t="s">
        <v>122</v>
      </c>
      <c r="G1253" s="39">
        <v>1496</v>
      </c>
      <c r="H1253" s="39">
        <v>3711</v>
      </c>
      <c r="I1253" s="41" t="s">
        <v>18</v>
      </c>
      <c r="J1253" s="43" t="s">
        <v>17</v>
      </c>
      <c r="K1253" s="42"/>
    </row>
    <row r="1254" spans="1:238" s="12" customFormat="1" x14ac:dyDescent="0.2">
      <c r="A1254" s="11">
        <f t="shared" si="21"/>
        <v>1246</v>
      </c>
      <c r="B1254" s="38" t="s">
        <v>2027</v>
      </c>
      <c r="C1254" s="38" t="s">
        <v>759</v>
      </c>
      <c r="D1254" s="38" t="s">
        <v>650</v>
      </c>
      <c r="E1254" s="69" t="s">
        <v>2013</v>
      </c>
      <c r="F1254" s="40" t="s">
        <v>2020</v>
      </c>
      <c r="G1254" s="39">
        <v>874</v>
      </c>
      <c r="H1254" s="39">
        <v>1681</v>
      </c>
      <c r="I1254" s="41" t="s">
        <v>15</v>
      </c>
      <c r="J1254" s="43" t="s">
        <v>17</v>
      </c>
      <c r="K1254" s="42"/>
    </row>
    <row r="1255" spans="1:238" s="12" customFormat="1" x14ac:dyDescent="0.2">
      <c r="A1255" s="11">
        <f t="shared" si="21"/>
        <v>1247</v>
      </c>
      <c r="B1255" s="38" t="s">
        <v>2043</v>
      </c>
      <c r="C1255" s="38" t="s">
        <v>759</v>
      </c>
      <c r="D1255" s="38" t="s">
        <v>650</v>
      </c>
      <c r="E1255" s="69" t="s">
        <v>2029</v>
      </c>
      <c r="F1255" s="40" t="s">
        <v>83</v>
      </c>
      <c r="G1255" s="39">
        <v>1053</v>
      </c>
      <c r="H1255" s="39">
        <v>2091</v>
      </c>
      <c r="I1255" s="41" t="s">
        <v>15</v>
      </c>
      <c r="J1255" s="43" t="s">
        <v>17</v>
      </c>
      <c r="K1255" s="45"/>
    </row>
    <row r="1256" spans="1:238" s="12" customFormat="1" x14ac:dyDescent="0.2">
      <c r="A1256" s="11">
        <f t="shared" si="21"/>
        <v>1248</v>
      </c>
      <c r="B1256" s="38" t="s">
        <v>2051</v>
      </c>
      <c r="C1256" s="38" t="s">
        <v>759</v>
      </c>
      <c r="D1256" s="38" t="s">
        <v>650</v>
      </c>
      <c r="E1256" s="69" t="s">
        <v>2047</v>
      </c>
      <c r="F1256" s="40" t="s">
        <v>722</v>
      </c>
      <c r="G1256" s="39">
        <v>4234</v>
      </c>
      <c r="H1256" s="39">
        <v>12036</v>
      </c>
      <c r="I1256" s="41" t="s">
        <v>15</v>
      </c>
      <c r="J1256" s="43" t="s">
        <v>17</v>
      </c>
      <c r="K1256" s="42"/>
    </row>
    <row r="1257" spans="1:238" s="12" customFormat="1" x14ac:dyDescent="0.2">
      <c r="A1257" s="11">
        <f t="shared" si="21"/>
        <v>1249</v>
      </c>
      <c r="B1257" s="38" t="s">
        <v>2075</v>
      </c>
      <c r="C1257" s="38" t="s">
        <v>759</v>
      </c>
      <c r="D1257" s="38" t="s">
        <v>650</v>
      </c>
      <c r="E1257" s="69" t="s">
        <v>224</v>
      </c>
      <c r="F1257" s="40" t="s">
        <v>1936</v>
      </c>
      <c r="G1257" s="39">
        <v>899</v>
      </c>
      <c r="H1257" s="39">
        <v>1724</v>
      </c>
      <c r="I1257" s="41" t="s">
        <v>15</v>
      </c>
      <c r="J1257" s="43" t="s">
        <v>17</v>
      </c>
      <c r="K1257" s="42"/>
      <c r="L1257" s="18"/>
      <c r="M1257" s="18"/>
      <c r="N1257" s="18"/>
      <c r="O1257" s="18"/>
      <c r="P1257" s="18"/>
      <c r="Q1257" s="18"/>
      <c r="R1257" s="18"/>
      <c r="S1257" s="18"/>
      <c r="T1257" s="18"/>
      <c r="U1257" s="18"/>
      <c r="V1257" s="18"/>
      <c r="W1257" s="18"/>
      <c r="X1257" s="18"/>
      <c r="Y1257" s="18"/>
      <c r="Z1257" s="18"/>
      <c r="AA1257" s="18"/>
      <c r="AB1257" s="18"/>
      <c r="AC1257" s="18"/>
      <c r="AD1257" s="18"/>
      <c r="AE1257" s="18"/>
      <c r="AF1257" s="18"/>
      <c r="AG1257" s="18"/>
      <c r="AH1257" s="18"/>
      <c r="AI1257" s="18"/>
      <c r="AJ1257" s="18"/>
      <c r="AK1257" s="18"/>
      <c r="AL1257" s="18"/>
      <c r="AM1257" s="18"/>
      <c r="AN1257" s="18"/>
      <c r="AO1257" s="18"/>
      <c r="AP1257" s="18"/>
      <c r="AQ1257" s="18"/>
      <c r="AR1257" s="18"/>
      <c r="AS1257" s="18"/>
      <c r="AT1257" s="18"/>
      <c r="AU1257" s="18"/>
      <c r="AV1257" s="18"/>
      <c r="AW1257" s="18"/>
      <c r="AX1257" s="18"/>
      <c r="AY1257" s="18"/>
      <c r="AZ1257" s="18"/>
      <c r="BA1257" s="18"/>
      <c r="BB1257" s="18"/>
      <c r="BC1257" s="18"/>
      <c r="BD1257" s="18"/>
      <c r="BE1257" s="18"/>
      <c r="BF1257" s="18"/>
      <c r="BG1257" s="18"/>
      <c r="BH1257" s="18"/>
      <c r="BI1257" s="18"/>
      <c r="BJ1257" s="18"/>
      <c r="BK1257" s="18"/>
      <c r="BL1257" s="18"/>
      <c r="BM1257" s="18"/>
      <c r="BN1257" s="18"/>
      <c r="BO1257" s="18"/>
      <c r="BP1257" s="18"/>
      <c r="BQ1257" s="18"/>
      <c r="BR1257" s="18"/>
      <c r="BS1257" s="18"/>
      <c r="BT1257" s="18"/>
      <c r="BU1257" s="18"/>
      <c r="BV1257" s="18"/>
      <c r="BW1257" s="18"/>
      <c r="BX1257" s="18"/>
      <c r="BY1257" s="18"/>
      <c r="BZ1257" s="18"/>
      <c r="CA1257" s="18"/>
      <c r="CB1257" s="18"/>
      <c r="CC1257" s="18"/>
      <c r="CD1257" s="18"/>
      <c r="CE1257" s="18"/>
      <c r="CF1257" s="18"/>
      <c r="CG1257" s="18"/>
      <c r="CH1257" s="18"/>
      <c r="CI1257" s="18"/>
      <c r="CJ1257" s="18"/>
      <c r="CK1257" s="18"/>
      <c r="CL1257" s="18"/>
      <c r="CM1257" s="18"/>
      <c r="CN1257" s="18"/>
      <c r="CO1257" s="18"/>
      <c r="CP1257" s="18"/>
      <c r="CQ1257" s="18"/>
      <c r="CR1257" s="18"/>
      <c r="CS1257" s="18"/>
      <c r="CT1257" s="18"/>
      <c r="CU1257" s="18"/>
      <c r="CV1257" s="18"/>
      <c r="CW1257" s="18"/>
      <c r="CX1257" s="18"/>
      <c r="CY1257" s="18"/>
      <c r="CZ1257" s="18"/>
      <c r="DA1257" s="18"/>
      <c r="DB1257" s="18"/>
      <c r="DC1257" s="18"/>
      <c r="DD1257" s="18"/>
      <c r="DE1257" s="18"/>
      <c r="DF1257" s="18"/>
      <c r="DG1257" s="18"/>
      <c r="DH1257" s="18"/>
      <c r="DI1257" s="18"/>
      <c r="DJ1257" s="18"/>
      <c r="DK1257" s="18"/>
      <c r="DL1257" s="18"/>
      <c r="DM1257" s="18"/>
      <c r="DN1257" s="18"/>
      <c r="DO1257" s="18"/>
      <c r="DP1257" s="18"/>
      <c r="DQ1257" s="18"/>
      <c r="DR1257" s="18"/>
      <c r="DS1257" s="18"/>
      <c r="DT1257" s="18"/>
      <c r="DU1257" s="18"/>
      <c r="DV1257" s="18"/>
      <c r="DW1257" s="18"/>
      <c r="DX1257" s="18"/>
      <c r="DY1257" s="18"/>
      <c r="DZ1257" s="18"/>
      <c r="EA1257" s="18"/>
      <c r="EB1257" s="18"/>
      <c r="EC1257" s="18"/>
      <c r="ED1257" s="18"/>
      <c r="EE1257" s="18"/>
      <c r="EF1257" s="18"/>
      <c r="EG1257" s="18"/>
      <c r="EH1257" s="18"/>
      <c r="EI1257" s="18"/>
      <c r="EJ1257" s="18"/>
      <c r="EK1257" s="18"/>
      <c r="EL1257" s="18"/>
      <c r="EM1257" s="18"/>
      <c r="EN1257" s="18"/>
      <c r="EO1257" s="18"/>
      <c r="EP1257" s="18"/>
      <c r="EQ1257" s="18"/>
      <c r="ER1257" s="18"/>
      <c r="ES1257" s="18"/>
      <c r="ET1257" s="18"/>
      <c r="EU1257" s="18"/>
      <c r="EV1257" s="18"/>
      <c r="EW1257" s="18"/>
      <c r="EX1257" s="18"/>
      <c r="EY1257" s="18"/>
      <c r="EZ1257" s="18"/>
      <c r="FA1257" s="18"/>
      <c r="FB1257" s="18"/>
      <c r="FC1257" s="18"/>
      <c r="FD1257" s="18"/>
      <c r="FE1257" s="18"/>
      <c r="FF1257" s="18"/>
      <c r="FG1257" s="18"/>
      <c r="FH1257" s="18"/>
      <c r="FI1257" s="18"/>
      <c r="FJ1257" s="18"/>
      <c r="FK1257" s="18"/>
      <c r="FL1257" s="18"/>
      <c r="FM1257" s="18"/>
      <c r="FN1257" s="18"/>
      <c r="FO1257" s="18"/>
      <c r="FP1257" s="18"/>
      <c r="FQ1257" s="18"/>
      <c r="FR1257" s="18"/>
      <c r="FS1257" s="18"/>
      <c r="FT1257" s="18"/>
      <c r="FU1257" s="18"/>
      <c r="FV1257" s="18"/>
      <c r="FW1257" s="18"/>
      <c r="FX1257" s="18"/>
      <c r="FY1257" s="18"/>
      <c r="FZ1257" s="18"/>
      <c r="GA1257" s="18"/>
      <c r="GB1257" s="18"/>
      <c r="GC1257" s="18"/>
      <c r="GD1257" s="18"/>
      <c r="GE1257" s="18"/>
      <c r="GF1257" s="18"/>
      <c r="GG1257" s="18"/>
      <c r="GH1257" s="18"/>
      <c r="GI1257" s="18"/>
      <c r="GJ1257" s="18"/>
      <c r="GK1257" s="18"/>
      <c r="GL1257" s="18"/>
      <c r="GM1257" s="18"/>
      <c r="GN1257" s="18"/>
      <c r="GO1257" s="18"/>
      <c r="GP1257" s="18"/>
      <c r="GQ1257" s="18"/>
      <c r="GR1257" s="18"/>
      <c r="GS1257" s="18"/>
      <c r="GT1257" s="18"/>
      <c r="GU1257" s="18"/>
      <c r="GV1257" s="18"/>
      <c r="GW1257" s="18"/>
      <c r="GX1257" s="18"/>
      <c r="GY1257" s="18"/>
      <c r="GZ1257" s="18"/>
      <c r="HA1257" s="18"/>
      <c r="HB1257" s="18"/>
      <c r="HC1257" s="18"/>
      <c r="HD1257" s="18"/>
      <c r="HE1257" s="18"/>
      <c r="HF1257" s="18"/>
      <c r="HG1257" s="18"/>
      <c r="HH1257" s="18"/>
      <c r="HI1257" s="18"/>
      <c r="HJ1257" s="18"/>
      <c r="HK1257" s="18"/>
      <c r="HL1257" s="18"/>
      <c r="HM1257" s="18"/>
      <c r="HN1257" s="18"/>
      <c r="HO1257" s="18"/>
      <c r="HP1257" s="18"/>
      <c r="HQ1257" s="18"/>
      <c r="HR1257" s="18"/>
      <c r="HS1257" s="18"/>
      <c r="HT1257" s="18"/>
      <c r="HU1257" s="18"/>
      <c r="HV1257" s="18"/>
      <c r="HW1257" s="18"/>
      <c r="HX1257" s="18"/>
      <c r="HY1257" s="18"/>
      <c r="HZ1257" s="18"/>
      <c r="IA1257" s="18"/>
      <c r="IB1257" s="18"/>
      <c r="IC1257" s="18"/>
      <c r="ID1257" s="18"/>
    </row>
    <row r="1258" spans="1:238" s="12" customFormat="1" x14ac:dyDescent="0.2">
      <c r="A1258" s="11">
        <f t="shared" si="21"/>
        <v>1250</v>
      </c>
      <c r="B1258" s="38" t="s">
        <v>2078</v>
      </c>
      <c r="C1258" s="38" t="s">
        <v>759</v>
      </c>
      <c r="D1258" s="38" t="s">
        <v>650</v>
      </c>
      <c r="E1258" s="69" t="s">
        <v>2076</v>
      </c>
      <c r="F1258" s="40" t="s">
        <v>60</v>
      </c>
      <c r="G1258" s="85">
        <v>5961</v>
      </c>
      <c r="H1258" s="85">
        <v>14412</v>
      </c>
      <c r="I1258" s="41" t="s">
        <v>18</v>
      </c>
      <c r="J1258" s="86" t="s">
        <v>17</v>
      </c>
      <c r="K1258" s="45" t="s">
        <v>180</v>
      </c>
      <c r="L1258" s="18"/>
      <c r="M1258" s="18"/>
      <c r="N1258" s="18"/>
      <c r="O1258" s="18"/>
      <c r="P1258" s="18"/>
      <c r="Q1258" s="18"/>
      <c r="R1258" s="18"/>
      <c r="S1258" s="18"/>
      <c r="T1258" s="18"/>
      <c r="U1258" s="18"/>
      <c r="V1258" s="18"/>
      <c r="W1258" s="18"/>
      <c r="X1258" s="18"/>
      <c r="Y1258" s="18"/>
      <c r="Z1258" s="18"/>
      <c r="AA1258" s="18"/>
      <c r="AB1258" s="18"/>
      <c r="AC1258" s="18"/>
      <c r="AD1258" s="18"/>
      <c r="AE1258" s="18"/>
      <c r="AF1258" s="18"/>
      <c r="AG1258" s="18"/>
      <c r="AH1258" s="18"/>
      <c r="AI1258" s="18"/>
      <c r="AJ1258" s="18"/>
      <c r="AK1258" s="18"/>
      <c r="AL1258" s="18"/>
      <c r="AM1258" s="18"/>
      <c r="AN1258" s="18"/>
      <c r="AO1258" s="18"/>
      <c r="AP1258" s="18"/>
      <c r="AQ1258" s="18"/>
      <c r="AR1258" s="18"/>
      <c r="AS1258" s="18"/>
      <c r="AT1258" s="18"/>
      <c r="AU1258" s="18"/>
      <c r="AV1258" s="18"/>
      <c r="AW1258" s="18"/>
      <c r="AX1258" s="18"/>
      <c r="AY1258" s="18"/>
      <c r="AZ1258" s="18"/>
      <c r="BA1258" s="18"/>
      <c r="BB1258" s="18"/>
      <c r="BC1258" s="18"/>
      <c r="BD1258" s="18"/>
      <c r="BE1258" s="18"/>
      <c r="BF1258" s="18"/>
      <c r="BG1258" s="18"/>
      <c r="BH1258" s="18"/>
      <c r="BI1258" s="18"/>
      <c r="BJ1258" s="18"/>
      <c r="BK1258" s="18"/>
      <c r="BL1258" s="18"/>
      <c r="BM1258" s="18"/>
      <c r="BN1258" s="18"/>
      <c r="BO1258" s="18"/>
      <c r="BP1258" s="18"/>
      <c r="BQ1258" s="18"/>
      <c r="BR1258" s="18"/>
      <c r="BS1258" s="18"/>
      <c r="BT1258" s="18"/>
      <c r="BU1258" s="18"/>
      <c r="BV1258" s="18"/>
      <c r="BW1258" s="18"/>
      <c r="BX1258" s="18"/>
      <c r="BY1258" s="18"/>
      <c r="BZ1258" s="18"/>
      <c r="CA1258" s="18"/>
      <c r="CB1258" s="18"/>
      <c r="CC1258" s="18"/>
      <c r="CD1258" s="18"/>
      <c r="CE1258" s="18"/>
      <c r="CF1258" s="18"/>
      <c r="CG1258" s="18"/>
      <c r="CH1258" s="18"/>
      <c r="CI1258" s="18"/>
      <c r="CJ1258" s="18"/>
      <c r="CK1258" s="18"/>
      <c r="CL1258" s="18"/>
      <c r="CM1258" s="18"/>
      <c r="CN1258" s="18"/>
      <c r="CO1258" s="18"/>
      <c r="CP1258" s="18"/>
      <c r="CQ1258" s="18"/>
      <c r="CR1258" s="18"/>
      <c r="CS1258" s="18"/>
      <c r="CT1258" s="18"/>
      <c r="CU1258" s="18"/>
      <c r="CV1258" s="18"/>
      <c r="CW1258" s="18"/>
      <c r="CX1258" s="18"/>
      <c r="CY1258" s="18"/>
      <c r="CZ1258" s="18"/>
      <c r="DA1258" s="18"/>
      <c r="DB1258" s="18"/>
      <c r="DC1258" s="18"/>
      <c r="DD1258" s="18"/>
      <c r="DE1258" s="18"/>
      <c r="DF1258" s="18"/>
      <c r="DG1258" s="18"/>
      <c r="DH1258" s="18"/>
      <c r="DI1258" s="18"/>
      <c r="DJ1258" s="18"/>
      <c r="DK1258" s="18"/>
      <c r="DL1258" s="18"/>
      <c r="DM1258" s="18"/>
      <c r="DN1258" s="18"/>
      <c r="DO1258" s="18"/>
      <c r="DP1258" s="18"/>
      <c r="DQ1258" s="18"/>
      <c r="DR1258" s="18"/>
      <c r="DS1258" s="18"/>
      <c r="DT1258" s="18"/>
      <c r="DU1258" s="18"/>
      <c r="DV1258" s="18"/>
      <c r="DW1258" s="18"/>
      <c r="DX1258" s="18"/>
      <c r="DY1258" s="18"/>
      <c r="DZ1258" s="18"/>
      <c r="EA1258" s="18"/>
      <c r="EB1258" s="18"/>
      <c r="EC1258" s="18"/>
      <c r="ED1258" s="18"/>
      <c r="EE1258" s="18"/>
      <c r="EF1258" s="18"/>
      <c r="EG1258" s="18"/>
      <c r="EH1258" s="18"/>
      <c r="EI1258" s="18"/>
      <c r="EJ1258" s="18"/>
      <c r="EK1258" s="18"/>
      <c r="EL1258" s="18"/>
      <c r="EM1258" s="18"/>
      <c r="EN1258" s="18"/>
      <c r="EO1258" s="18"/>
      <c r="EP1258" s="18"/>
      <c r="EQ1258" s="18"/>
      <c r="ER1258" s="18"/>
      <c r="ES1258" s="18"/>
      <c r="ET1258" s="18"/>
      <c r="EU1258" s="18"/>
      <c r="EV1258" s="18"/>
      <c r="EW1258" s="18"/>
      <c r="EX1258" s="18"/>
      <c r="EY1258" s="18"/>
      <c r="EZ1258" s="18"/>
      <c r="FA1258" s="18"/>
      <c r="FB1258" s="18"/>
      <c r="FC1258" s="18"/>
      <c r="FD1258" s="18"/>
      <c r="FE1258" s="18"/>
      <c r="FF1258" s="18"/>
      <c r="FG1258" s="18"/>
      <c r="FH1258" s="18"/>
      <c r="FI1258" s="18"/>
      <c r="FJ1258" s="18"/>
      <c r="FK1258" s="18"/>
      <c r="FL1258" s="18"/>
      <c r="FM1258" s="18"/>
      <c r="FN1258" s="18"/>
      <c r="FO1258" s="18"/>
      <c r="FP1258" s="18"/>
      <c r="FQ1258" s="18"/>
      <c r="FR1258" s="18"/>
      <c r="FS1258" s="18"/>
      <c r="FT1258" s="18"/>
      <c r="FU1258" s="18"/>
      <c r="FV1258" s="18"/>
      <c r="FW1258" s="18"/>
      <c r="FX1258" s="18"/>
      <c r="FY1258" s="18"/>
      <c r="FZ1258" s="18"/>
      <c r="GA1258" s="18"/>
      <c r="GB1258" s="18"/>
      <c r="GC1258" s="18"/>
      <c r="GD1258" s="18"/>
      <c r="GE1258" s="18"/>
      <c r="GF1258" s="18"/>
      <c r="GG1258" s="18"/>
      <c r="GH1258" s="18"/>
      <c r="GI1258" s="18"/>
      <c r="GJ1258" s="18"/>
      <c r="GK1258" s="18"/>
      <c r="GL1258" s="18"/>
      <c r="GM1258" s="18"/>
      <c r="GN1258" s="18"/>
      <c r="GO1258" s="18"/>
      <c r="GP1258" s="18"/>
      <c r="GQ1258" s="18"/>
      <c r="GR1258" s="18"/>
      <c r="GS1258" s="18"/>
      <c r="GT1258" s="18"/>
      <c r="GU1258" s="18"/>
      <c r="GV1258" s="18"/>
      <c r="GW1258" s="18"/>
      <c r="GX1258" s="18"/>
      <c r="GY1258" s="18"/>
      <c r="GZ1258" s="18"/>
      <c r="HA1258" s="18"/>
      <c r="HB1258" s="18"/>
      <c r="HC1258" s="18"/>
      <c r="HD1258" s="18"/>
      <c r="HE1258" s="18"/>
      <c r="HF1258" s="18"/>
      <c r="HG1258" s="18"/>
      <c r="HH1258" s="18"/>
      <c r="HI1258" s="18"/>
      <c r="HJ1258" s="18"/>
      <c r="HK1258" s="18"/>
      <c r="HL1258" s="18"/>
      <c r="HM1258" s="18"/>
      <c r="HN1258" s="18"/>
      <c r="HO1258" s="18"/>
      <c r="HP1258" s="18"/>
      <c r="HQ1258" s="18"/>
      <c r="HR1258" s="18"/>
      <c r="HS1258" s="18"/>
      <c r="HT1258" s="18"/>
      <c r="HU1258" s="18"/>
      <c r="HV1258" s="18"/>
      <c r="HW1258" s="18"/>
      <c r="HX1258" s="18"/>
      <c r="HY1258" s="18"/>
      <c r="HZ1258" s="18"/>
      <c r="IA1258" s="18"/>
      <c r="IB1258" s="18"/>
      <c r="IC1258" s="18"/>
      <c r="ID1258" s="18"/>
    </row>
    <row r="1259" spans="1:238" s="12" customFormat="1" x14ac:dyDescent="0.2">
      <c r="A1259" s="11">
        <f t="shared" si="21"/>
        <v>1251</v>
      </c>
      <c r="B1259" s="38" t="s">
        <v>2093</v>
      </c>
      <c r="C1259" s="38" t="s">
        <v>759</v>
      </c>
      <c r="D1259" s="38" t="s">
        <v>650</v>
      </c>
      <c r="E1259" s="69" t="s">
        <v>2086</v>
      </c>
      <c r="F1259" s="40" t="s">
        <v>927</v>
      </c>
      <c r="G1259" s="39">
        <v>2105</v>
      </c>
      <c r="H1259" s="39">
        <v>5035</v>
      </c>
      <c r="I1259" s="41" t="s">
        <v>15</v>
      </c>
      <c r="J1259" s="86" t="s">
        <v>17</v>
      </c>
      <c r="K1259" s="42"/>
      <c r="L1259" s="18"/>
      <c r="M1259" s="18"/>
      <c r="N1259" s="18"/>
      <c r="O1259" s="18"/>
      <c r="P1259" s="18"/>
      <c r="Q1259" s="18"/>
      <c r="R1259" s="18"/>
      <c r="S1259" s="18"/>
      <c r="T1259" s="18"/>
      <c r="U1259" s="18"/>
      <c r="V1259" s="18"/>
      <c r="W1259" s="18"/>
      <c r="X1259" s="18"/>
      <c r="Y1259" s="18"/>
      <c r="Z1259" s="18"/>
      <c r="AA1259" s="18"/>
      <c r="AB1259" s="18"/>
      <c r="AC1259" s="18"/>
      <c r="AD1259" s="18"/>
      <c r="AE1259" s="18"/>
      <c r="AF1259" s="18"/>
      <c r="AG1259" s="18"/>
      <c r="AH1259" s="18"/>
      <c r="AI1259" s="18"/>
      <c r="AJ1259" s="18"/>
      <c r="AK1259" s="18"/>
      <c r="AL1259" s="18"/>
      <c r="AM1259" s="18"/>
      <c r="AN1259" s="18"/>
      <c r="AO1259" s="18"/>
      <c r="AP1259" s="18"/>
      <c r="AQ1259" s="18"/>
      <c r="AR1259" s="18"/>
      <c r="AS1259" s="18"/>
      <c r="AT1259" s="18"/>
      <c r="AU1259" s="18"/>
      <c r="AV1259" s="18"/>
      <c r="AW1259" s="18"/>
      <c r="AX1259" s="18"/>
      <c r="AY1259" s="18"/>
      <c r="AZ1259" s="18"/>
      <c r="BA1259" s="18"/>
      <c r="BB1259" s="18"/>
      <c r="BC1259" s="18"/>
      <c r="BD1259" s="18"/>
      <c r="BE1259" s="18"/>
      <c r="BF1259" s="18"/>
      <c r="BG1259" s="18"/>
      <c r="BH1259" s="18"/>
      <c r="BI1259" s="18"/>
      <c r="BJ1259" s="18"/>
      <c r="BK1259" s="18"/>
      <c r="BL1259" s="18"/>
      <c r="BM1259" s="18"/>
      <c r="BN1259" s="18"/>
      <c r="BO1259" s="18"/>
      <c r="BP1259" s="18"/>
      <c r="BQ1259" s="18"/>
      <c r="BR1259" s="18"/>
      <c r="BS1259" s="18"/>
      <c r="BT1259" s="18"/>
      <c r="BU1259" s="18"/>
      <c r="BV1259" s="18"/>
      <c r="BW1259" s="18"/>
      <c r="BX1259" s="18"/>
      <c r="BY1259" s="18"/>
      <c r="BZ1259" s="18"/>
      <c r="CA1259" s="18"/>
      <c r="CB1259" s="18"/>
      <c r="CC1259" s="18"/>
      <c r="CD1259" s="18"/>
      <c r="CE1259" s="18"/>
      <c r="CF1259" s="18"/>
      <c r="CG1259" s="18"/>
      <c r="CH1259" s="18"/>
      <c r="CI1259" s="18"/>
      <c r="CJ1259" s="18"/>
      <c r="CK1259" s="18"/>
      <c r="CL1259" s="18"/>
      <c r="CM1259" s="18"/>
      <c r="CN1259" s="18"/>
      <c r="CO1259" s="18"/>
      <c r="CP1259" s="18"/>
      <c r="CQ1259" s="18"/>
      <c r="CR1259" s="18"/>
      <c r="CS1259" s="18"/>
      <c r="CT1259" s="18"/>
      <c r="CU1259" s="18"/>
      <c r="CV1259" s="18"/>
      <c r="CW1259" s="18"/>
      <c r="CX1259" s="18"/>
      <c r="CY1259" s="18"/>
      <c r="CZ1259" s="18"/>
      <c r="DA1259" s="18"/>
      <c r="DB1259" s="18"/>
      <c r="DC1259" s="18"/>
      <c r="DD1259" s="18"/>
      <c r="DE1259" s="18"/>
      <c r="DF1259" s="18"/>
      <c r="DG1259" s="18"/>
      <c r="DH1259" s="18"/>
      <c r="DI1259" s="18"/>
      <c r="DJ1259" s="18"/>
      <c r="DK1259" s="18"/>
      <c r="DL1259" s="18"/>
      <c r="DM1259" s="18"/>
      <c r="DN1259" s="18"/>
      <c r="DO1259" s="18"/>
      <c r="DP1259" s="18"/>
      <c r="DQ1259" s="18"/>
      <c r="DR1259" s="18"/>
      <c r="DS1259" s="18"/>
      <c r="DT1259" s="18"/>
      <c r="DU1259" s="18"/>
      <c r="DV1259" s="18"/>
      <c r="DW1259" s="18"/>
      <c r="DX1259" s="18"/>
      <c r="DY1259" s="18"/>
      <c r="DZ1259" s="18"/>
      <c r="EA1259" s="18"/>
      <c r="EB1259" s="18"/>
      <c r="EC1259" s="18"/>
      <c r="ED1259" s="18"/>
      <c r="EE1259" s="18"/>
      <c r="EF1259" s="18"/>
      <c r="EG1259" s="18"/>
      <c r="EH1259" s="18"/>
      <c r="EI1259" s="18"/>
      <c r="EJ1259" s="18"/>
      <c r="EK1259" s="18"/>
      <c r="EL1259" s="18"/>
      <c r="EM1259" s="18"/>
      <c r="EN1259" s="18"/>
      <c r="EO1259" s="18"/>
      <c r="EP1259" s="18"/>
      <c r="EQ1259" s="18"/>
      <c r="ER1259" s="18"/>
      <c r="ES1259" s="18"/>
      <c r="ET1259" s="18"/>
      <c r="EU1259" s="18"/>
      <c r="EV1259" s="18"/>
      <c r="EW1259" s="18"/>
      <c r="EX1259" s="18"/>
      <c r="EY1259" s="18"/>
      <c r="EZ1259" s="18"/>
      <c r="FA1259" s="18"/>
      <c r="FB1259" s="18"/>
      <c r="FC1259" s="18"/>
      <c r="FD1259" s="18"/>
      <c r="FE1259" s="18"/>
      <c r="FF1259" s="18"/>
      <c r="FG1259" s="18"/>
      <c r="FH1259" s="18"/>
      <c r="FI1259" s="18"/>
      <c r="FJ1259" s="18"/>
      <c r="FK1259" s="18"/>
      <c r="FL1259" s="18"/>
      <c r="FM1259" s="18"/>
      <c r="FN1259" s="18"/>
      <c r="FO1259" s="18"/>
      <c r="FP1259" s="18"/>
      <c r="FQ1259" s="18"/>
      <c r="FR1259" s="18"/>
      <c r="FS1259" s="18"/>
      <c r="FT1259" s="18"/>
      <c r="FU1259" s="18"/>
      <c r="FV1259" s="18"/>
      <c r="FW1259" s="18"/>
      <c r="FX1259" s="18"/>
      <c r="FY1259" s="18"/>
      <c r="FZ1259" s="18"/>
      <c r="GA1259" s="18"/>
      <c r="GB1259" s="18"/>
      <c r="GC1259" s="18"/>
      <c r="GD1259" s="18"/>
      <c r="GE1259" s="18"/>
      <c r="GF1259" s="18"/>
      <c r="GG1259" s="18"/>
      <c r="GH1259" s="18"/>
      <c r="GI1259" s="18"/>
      <c r="GJ1259" s="18"/>
      <c r="GK1259" s="18"/>
      <c r="GL1259" s="18"/>
      <c r="GM1259" s="18"/>
      <c r="GN1259" s="18"/>
      <c r="GO1259" s="18"/>
      <c r="GP1259" s="18"/>
      <c r="GQ1259" s="18"/>
      <c r="GR1259" s="18"/>
      <c r="GS1259" s="18"/>
      <c r="GT1259" s="18"/>
      <c r="GU1259" s="18"/>
      <c r="GV1259" s="18"/>
      <c r="GW1259" s="18"/>
      <c r="GX1259" s="18"/>
      <c r="GY1259" s="18"/>
      <c r="GZ1259" s="18"/>
      <c r="HA1259" s="18"/>
      <c r="HB1259" s="18"/>
      <c r="HC1259" s="18"/>
      <c r="HD1259" s="18"/>
      <c r="HE1259" s="18"/>
      <c r="HF1259" s="18"/>
      <c r="HG1259" s="18"/>
      <c r="HH1259" s="18"/>
      <c r="HI1259" s="18"/>
      <c r="HJ1259" s="18"/>
      <c r="HK1259" s="18"/>
      <c r="HL1259" s="18"/>
      <c r="HM1259" s="18"/>
      <c r="HN1259" s="18"/>
      <c r="HO1259" s="18"/>
      <c r="HP1259" s="18"/>
      <c r="HQ1259" s="18"/>
      <c r="HR1259" s="18"/>
      <c r="HS1259" s="18"/>
      <c r="HT1259" s="18"/>
      <c r="HU1259" s="18"/>
      <c r="HV1259" s="18"/>
      <c r="HW1259" s="18"/>
      <c r="HX1259" s="18"/>
      <c r="HY1259" s="18"/>
      <c r="HZ1259" s="18"/>
      <c r="IA1259" s="18"/>
      <c r="IB1259" s="18"/>
      <c r="IC1259" s="18"/>
      <c r="ID1259" s="18"/>
    </row>
    <row r="1260" spans="1:238" x14ac:dyDescent="0.2">
      <c r="A1260" s="11">
        <f t="shared" si="21"/>
        <v>1252</v>
      </c>
      <c r="B1260" s="38" t="s">
        <v>2102</v>
      </c>
      <c r="C1260" s="38" t="s">
        <v>759</v>
      </c>
      <c r="D1260" s="38" t="s">
        <v>650</v>
      </c>
      <c r="E1260" s="69" t="s">
        <v>2098</v>
      </c>
      <c r="F1260" s="40" t="s">
        <v>166</v>
      </c>
      <c r="G1260" s="87">
        <v>2067</v>
      </c>
      <c r="H1260" s="39">
        <v>3497</v>
      </c>
      <c r="I1260" s="41" t="s">
        <v>18</v>
      </c>
      <c r="J1260" s="86" t="s">
        <v>42</v>
      </c>
      <c r="K1260" s="42"/>
      <c r="L1260" s="18"/>
      <c r="M1260" s="18"/>
      <c r="N1260" s="18"/>
      <c r="O1260" s="18"/>
      <c r="P1260" s="18"/>
      <c r="Q1260" s="18"/>
      <c r="R1260" s="18"/>
      <c r="S1260" s="18"/>
      <c r="T1260" s="18"/>
      <c r="U1260" s="18"/>
      <c r="V1260" s="18"/>
      <c r="W1260" s="18"/>
      <c r="X1260" s="18"/>
      <c r="Y1260" s="18"/>
      <c r="Z1260" s="18"/>
      <c r="AA1260" s="18"/>
      <c r="AB1260" s="18"/>
      <c r="AC1260" s="18"/>
      <c r="AD1260" s="18"/>
      <c r="AE1260" s="18"/>
      <c r="AF1260" s="18"/>
      <c r="AG1260" s="18"/>
      <c r="AH1260" s="18"/>
      <c r="AI1260" s="18"/>
      <c r="AJ1260" s="18"/>
      <c r="AK1260" s="18"/>
      <c r="AL1260" s="18"/>
      <c r="AM1260" s="18"/>
      <c r="AN1260" s="18"/>
      <c r="AO1260" s="18"/>
      <c r="AP1260" s="18"/>
      <c r="AQ1260" s="18"/>
      <c r="AR1260" s="18"/>
      <c r="AS1260" s="18"/>
      <c r="AT1260" s="18"/>
      <c r="AU1260" s="18"/>
      <c r="AV1260" s="18"/>
      <c r="AW1260" s="18"/>
      <c r="AX1260" s="18"/>
      <c r="AY1260" s="18"/>
      <c r="AZ1260" s="18"/>
      <c r="BA1260" s="18"/>
      <c r="BB1260" s="18"/>
      <c r="BC1260" s="18"/>
      <c r="BD1260" s="18"/>
      <c r="BE1260" s="18"/>
      <c r="BF1260" s="18"/>
      <c r="BG1260" s="18"/>
      <c r="BH1260" s="18"/>
      <c r="BI1260" s="18"/>
      <c r="BJ1260" s="18"/>
      <c r="BK1260" s="18"/>
      <c r="BL1260" s="18"/>
      <c r="BM1260" s="18"/>
      <c r="BN1260" s="18"/>
      <c r="BO1260" s="18"/>
      <c r="BP1260" s="18"/>
      <c r="BQ1260" s="18"/>
      <c r="BR1260" s="18"/>
      <c r="BS1260" s="18"/>
      <c r="BT1260" s="18"/>
      <c r="BU1260" s="18"/>
      <c r="BV1260" s="18"/>
      <c r="BW1260" s="18"/>
      <c r="BX1260" s="18"/>
      <c r="BY1260" s="18"/>
      <c r="BZ1260" s="18"/>
      <c r="CA1260" s="18"/>
      <c r="CB1260" s="18"/>
      <c r="CC1260" s="18"/>
      <c r="CD1260" s="18"/>
      <c r="CE1260" s="18"/>
      <c r="CF1260" s="18"/>
      <c r="CG1260" s="18"/>
      <c r="CH1260" s="18"/>
      <c r="CI1260" s="18"/>
      <c r="CJ1260" s="18"/>
      <c r="CK1260" s="18"/>
      <c r="CL1260" s="18"/>
      <c r="CM1260" s="18"/>
      <c r="CN1260" s="18"/>
      <c r="CO1260" s="18"/>
      <c r="CP1260" s="18"/>
      <c r="CQ1260" s="18"/>
      <c r="CR1260" s="18"/>
      <c r="CS1260" s="18"/>
      <c r="CT1260" s="18"/>
      <c r="CU1260" s="18"/>
      <c r="CV1260" s="18"/>
      <c r="CW1260" s="18"/>
      <c r="CX1260" s="18"/>
      <c r="CY1260" s="18"/>
      <c r="CZ1260" s="18"/>
      <c r="DA1260" s="18"/>
      <c r="DB1260" s="18"/>
      <c r="DC1260" s="18"/>
      <c r="DD1260" s="18"/>
      <c r="DE1260" s="18"/>
      <c r="DF1260" s="18"/>
      <c r="DG1260" s="18"/>
      <c r="DH1260" s="18"/>
      <c r="DI1260" s="18"/>
      <c r="DJ1260" s="18"/>
      <c r="DK1260" s="18"/>
      <c r="DL1260" s="18"/>
      <c r="DM1260" s="18"/>
      <c r="DN1260" s="18"/>
      <c r="DO1260" s="18"/>
      <c r="DP1260" s="18"/>
      <c r="DQ1260" s="18"/>
      <c r="DR1260" s="18"/>
      <c r="DS1260" s="18"/>
      <c r="DT1260" s="18"/>
      <c r="DU1260" s="18"/>
      <c r="DV1260" s="18"/>
      <c r="DW1260" s="18"/>
      <c r="DX1260" s="18"/>
      <c r="DY1260" s="18"/>
      <c r="DZ1260" s="18"/>
      <c r="EA1260" s="18"/>
      <c r="EB1260" s="18"/>
      <c r="EC1260" s="18"/>
      <c r="ED1260" s="18"/>
      <c r="EE1260" s="18"/>
      <c r="EF1260" s="18"/>
      <c r="EG1260" s="18"/>
      <c r="EH1260" s="18"/>
      <c r="EI1260" s="18"/>
      <c r="EJ1260" s="18"/>
      <c r="EK1260" s="18"/>
      <c r="EL1260" s="18"/>
      <c r="EM1260" s="18"/>
      <c r="EN1260" s="18"/>
      <c r="EO1260" s="18"/>
      <c r="EP1260" s="18"/>
      <c r="EQ1260" s="18"/>
      <c r="ER1260" s="18"/>
      <c r="ES1260" s="18"/>
      <c r="ET1260" s="18"/>
      <c r="EU1260" s="18"/>
      <c r="EV1260" s="18"/>
      <c r="EW1260" s="18"/>
      <c r="EX1260" s="18"/>
      <c r="EY1260" s="18"/>
      <c r="EZ1260" s="18"/>
      <c r="FA1260" s="18"/>
      <c r="FB1260" s="18"/>
      <c r="FC1260" s="18"/>
      <c r="FD1260" s="18"/>
      <c r="FE1260" s="18"/>
      <c r="FF1260" s="18"/>
      <c r="FG1260" s="18"/>
      <c r="FH1260" s="18"/>
      <c r="FI1260" s="18"/>
      <c r="FJ1260" s="18"/>
      <c r="FK1260" s="18"/>
      <c r="FL1260" s="18"/>
      <c r="FM1260" s="18"/>
      <c r="FN1260" s="18"/>
      <c r="FO1260" s="18"/>
      <c r="FP1260" s="18"/>
      <c r="FQ1260" s="18"/>
      <c r="FR1260" s="18"/>
      <c r="FS1260" s="18"/>
      <c r="FT1260" s="18"/>
      <c r="FU1260" s="18"/>
      <c r="FV1260" s="18"/>
      <c r="FW1260" s="18"/>
      <c r="FX1260" s="18"/>
      <c r="FY1260" s="18"/>
      <c r="FZ1260" s="18"/>
      <c r="GA1260" s="18"/>
      <c r="GB1260" s="18"/>
      <c r="GC1260" s="18"/>
      <c r="GD1260" s="18"/>
      <c r="GE1260" s="18"/>
      <c r="GF1260" s="18"/>
      <c r="GG1260" s="18"/>
      <c r="GH1260" s="18"/>
      <c r="GI1260" s="18"/>
      <c r="GJ1260" s="18"/>
      <c r="GK1260" s="18"/>
      <c r="GL1260" s="18"/>
      <c r="GM1260" s="18"/>
      <c r="GN1260" s="18"/>
      <c r="GO1260" s="18"/>
      <c r="GP1260" s="18"/>
      <c r="GQ1260" s="18"/>
      <c r="GR1260" s="18"/>
      <c r="GS1260" s="18"/>
      <c r="GT1260" s="18"/>
      <c r="GU1260" s="18"/>
      <c r="GV1260" s="18"/>
      <c r="GW1260" s="18"/>
      <c r="GX1260" s="18"/>
      <c r="GY1260" s="18"/>
      <c r="GZ1260" s="18"/>
      <c r="HA1260" s="18"/>
      <c r="HB1260" s="18"/>
      <c r="HC1260" s="18"/>
      <c r="HD1260" s="18"/>
      <c r="HE1260" s="18"/>
      <c r="HF1260" s="18"/>
      <c r="HG1260" s="18"/>
      <c r="HH1260" s="18"/>
      <c r="HI1260" s="18"/>
      <c r="HJ1260" s="18"/>
      <c r="HK1260" s="18"/>
      <c r="HL1260" s="18"/>
      <c r="HM1260" s="18"/>
      <c r="HN1260" s="18"/>
      <c r="HO1260" s="18"/>
      <c r="HP1260" s="18"/>
      <c r="HQ1260" s="18"/>
      <c r="HR1260" s="18"/>
      <c r="HS1260" s="18"/>
      <c r="HT1260" s="18"/>
      <c r="HU1260" s="18"/>
      <c r="HV1260" s="18"/>
      <c r="HW1260" s="18"/>
      <c r="HX1260" s="18"/>
      <c r="HY1260" s="18"/>
      <c r="HZ1260" s="18"/>
      <c r="IA1260" s="18"/>
      <c r="IB1260" s="18"/>
      <c r="IC1260" s="18"/>
      <c r="ID1260" s="18"/>
    </row>
    <row r="1261" spans="1:238" x14ac:dyDescent="0.2">
      <c r="A1261" s="11">
        <f t="shared" si="21"/>
        <v>1253</v>
      </c>
      <c r="B1261" s="38" t="s">
        <v>652</v>
      </c>
      <c r="C1261" s="38" t="s">
        <v>759</v>
      </c>
      <c r="D1261" s="38" t="s">
        <v>650</v>
      </c>
      <c r="E1261" s="69" t="s">
        <v>2098</v>
      </c>
      <c r="F1261" s="40" t="s">
        <v>155</v>
      </c>
      <c r="G1261" s="85">
        <v>1208</v>
      </c>
      <c r="H1261" s="39">
        <v>2910</v>
      </c>
      <c r="I1261" s="41" t="s">
        <v>15</v>
      </c>
      <c r="J1261" s="86" t="s">
        <v>17</v>
      </c>
      <c r="K1261" s="4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c r="AT1261" s="12"/>
      <c r="AU1261" s="12"/>
      <c r="AV1261" s="12"/>
      <c r="AW1261" s="12"/>
      <c r="AX1261" s="12"/>
      <c r="AY1261" s="12"/>
      <c r="AZ1261" s="12"/>
      <c r="BA1261" s="12"/>
      <c r="BB1261" s="12"/>
      <c r="BC1261" s="12"/>
      <c r="BD1261" s="12"/>
      <c r="BE1261" s="12"/>
      <c r="BF1261" s="12"/>
      <c r="BG1261" s="12"/>
      <c r="BH1261" s="12"/>
      <c r="BI1261" s="12"/>
      <c r="BJ1261" s="12"/>
      <c r="BK1261" s="12"/>
      <c r="BL1261" s="12"/>
      <c r="BM1261" s="12"/>
      <c r="BN1261" s="12"/>
      <c r="BO1261" s="12"/>
      <c r="BP1261" s="12"/>
      <c r="BQ1261" s="12"/>
      <c r="BR1261" s="12"/>
      <c r="BS1261" s="12"/>
      <c r="BT1261" s="12"/>
      <c r="BU1261" s="12"/>
      <c r="BV1261" s="12"/>
      <c r="BW1261" s="12"/>
      <c r="BX1261" s="12"/>
      <c r="BY1261" s="12"/>
      <c r="BZ1261" s="12"/>
      <c r="CA1261" s="12"/>
      <c r="CB1261" s="12"/>
      <c r="CC1261" s="12"/>
      <c r="CD1261" s="12"/>
      <c r="CE1261" s="12"/>
      <c r="CF1261" s="12"/>
      <c r="CG1261" s="12"/>
      <c r="CH1261" s="12"/>
      <c r="CI1261" s="12"/>
      <c r="CJ1261" s="12"/>
      <c r="CK1261" s="12"/>
      <c r="CL1261" s="12"/>
      <c r="CM1261" s="12"/>
      <c r="CN1261" s="12"/>
      <c r="CO1261" s="12"/>
      <c r="CP1261" s="12"/>
      <c r="CQ1261" s="12"/>
      <c r="CR1261" s="12"/>
      <c r="CS1261" s="12"/>
      <c r="CT1261" s="12"/>
      <c r="CU1261" s="12"/>
      <c r="CV1261" s="12"/>
      <c r="CW1261" s="12"/>
      <c r="CX1261" s="12"/>
      <c r="CY1261" s="12"/>
      <c r="CZ1261" s="12"/>
      <c r="DA1261" s="12"/>
      <c r="DB1261" s="12"/>
      <c r="DC1261" s="12"/>
      <c r="DD1261" s="12"/>
      <c r="DE1261" s="12"/>
      <c r="DF1261" s="12"/>
      <c r="DG1261" s="12"/>
      <c r="DH1261" s="12"/>
      <c r="DI1261" s="12"/>
      <c r="DJ1261" s="12"/>
      <c r="DK1261" s="12"/>
      <c r="DL1261" s="12"/>
      <c r="DM1261" s="12"/>
      <c r="DN1261" s="12"/>
      <c r="DO1261" s="12"/>
      <c r="DP1261" s="12"/>
      <c r="DQ1261" s="12"/>
      <c r="DR1261" s="12"/>
      <c r="DS1261" s="12"/>
      <c r="DT1261" s="12"/>
      <c r="DU1261" s="12"/>
      <c r="DV1261" s="12"/>
      <c r="DW1261" s="12"/>
      <c r="DX1261" s="12"/>
      <c r="DY1261" s="12"/>
      <c r="DZ1261" s="12"/>
      <c r="EA1261" s="12"/>
      <c r="EB1261" s="12"/>
      <c r="EC1261" s="12"/>
      <c r="ED1261" s="12"/>
      <c r="EE1261" s="12"/>
      <c r="EF1261" s="12"/>
      <c r="EG1261" s="12"/>
      <c r="EH1261" s="12"/>
      <c r="EI1261" s="12"/>
      <c r="EJ1261" s="12"/>
      <c r="EK1261" s="12"/>
      <c r="EL1261" s="12"/>
      <c r="EM1261" s="12"/>
      <c r="EN1261" s="12"/>
      <c r="EO1261" s="12"/>
      <c r="EP1261" s="12"/>
      <c r="EQ1261" s="12"/>
      <c r="ER1261" s="12"/>
      <c r="ES1261" s="12"/>
      <c r="ET1261" s="12"/>
      <c r="EU1261" s="12"/>
      <c r="EV1261" s="12"/>
      <c r="EW1261" s="12"/>
      <c r="EX1261" s="12"/>
      <c r="EY1261" s="12"/>
      <c r="EZ1261" s="12"/>
      <c r="FA1261" s="12"/>
      <c r="FB1261" s="12"/>
      <c r="FC1261" s="12"/>
      <c r="FD1261" s="12"/>
      <c r="FE1261" s="12"/>
      <c r="FF1261" s="12"/>
      <c r="FG1261" s="12"/>
      <c r="FH1261" s="12"/>
      <c r="FI1261" s="12"/>
      <c r="FJ1261" s="12"/>
      <c r="FK1261" s="12"/>
      <c r="FL1261" s="12"/>
      <c r="FM1261" s="12"/>
      <c r="FN1261" s="12"/>
      <c r="FO1261" s="12"/>
      <c r="FP1261" s="12"/>
      <c r="FQ1261" s="12"/>
      <c r="FR1261" s="12"/>
      <c r="FS1261" s="12"/>
      <c r="FT1261" s="12"/>
      <c r="FU1261" s="12"/>
      <c r="FV1261" s="12"/>
      <c r="FW1261" s="12"/>
      <c r="FX1261" s="12"/>
      <c r="FY1261" s="12"/>
      <c r="FZ1261" s="12"/>
      <c r="GA1261" s="12"/>
      <c r="GB1261" s="12"/>
      <c r="GC1261" s="12"/>
      <c r="GD1261" s="12"/>
      <c r="GE1261" s="12"/>
      <c r="GF1261" s="12"/>
      <c r="GG1261" s="12"/>
      <c r="GH1261" s="12"/>
      <c r="GI1261" s="12"/>
      <c r="GJ1261" s="12"/>
      <c r="GK1261" s="12"/>
      <c r="GL1261" s="12"/>
      <c r="GM1261" s="12"/>
      <c r="GN1261" s="12"/>
      <c r="GO1261" s="12"/>
      <c r="GP1261" s="12"/>
      <c r="GQ1261" s="12"/>
      <c r="GR1261" s="12"/>
      <c r="GS1261" s="12"/>
      <c r="GT1261" s="12"/>
      <c r="GU1261" s="12"/>
      <c r="GV1261" s="12"/>
      <c r="GW1261" s="12"/>
      <c r="GX1261" s="12"/>
      <c r="GY1261" s="12"/>
      <c r="GZ1261" s="12"/>
      <c r="HA1261" s="12"/>
      <c r="HB1261" s="12"/>
      <c r="HC1261" s="12"/>
      <c r="HD1261" s="12"/>
      <c r="HE1261" s="12"/>
      <c r="HF1261" s="12"/>
      <c r="HG1261" s="12"/>
      <c r="HH1261" s="12"/>
      <c r="HI1261" s="12"/>
      <c r="HJ1261" s="12"/>
      <c r="HK1261" s="12"/>
      <c r="HL1261" s="12"/>
      <c r="HM1261" s="12"/>
      <c r="HN1261" s="12"/>
      <c r="HO1261" s="12"/>
      <c r="HP1261" s="12"/>
      <c r="HQ1261" s="12"/>
      <c r="HR1261" s="12"/>
      <c r="HS1261" s="12"/>
      <c r="HT1261" s="12"/>
      <c r="HU1261" s="12"/>
      <c r="HV1261" s="12"/>
      <c r="HW1261" s="12"/>
      <c r="HX1261" s="12"/>
      <c r="HY1261" s="12"/>
      <c r="HZ1261" s="12"/>
      <c r="IA1261" s="12"/>
      <c r="IB1261" s="12"/>
      <c r="IC1261" s="12"/>
      <c r="ID1261" s="12"/>
    </row>
    <row r="1262" spans="1:238" x14ac:dyDescent="0.2">
      <c r="A1262" s="11">
        <f t="shared" si="21"/>
        <v>1254</v>
      </c>
      <c r="B1262" s="46" t="s">
        <v>1112</v>
      </c>
      <c r="C1262" s="46" t="s">
        <v>759</v>
      </c>
      <c r="D1262" s="38" t="s">
        <v>650</v>
      </c>
      <c r="E1262" s="69" t="s">
        <v>2113</v>
      </c>
      <c r="F1262" s="40" t="s">
        <v>122</v>
      </c>
      <c r="G1262" s="39">
        <v>2307</v>
      </c>
      <c r="H1262" s="39">
        <v>4485</v>
      </c>
      <c r="I1262" s="41" t="s">
        <v>15</v>
      </c>
      <c r="J1262" s="86" t="s">
        <v>17</v>
      </c>
      <c r="K1262" s="42"/>
    </row>
    <row r="1263" spans="1:238" x14ac:dyDescent="0.2">
      <c r="A1263" s="11">
        <f t="shared" si="21"/>
        <v>1255</v>
      </c>
      <c r="B1263" s="38" t="s">
        <v>653</v>
      </c>
      <c r="C1263" s="46" t="s">
        <v>759</v>
      </c>
      <c r="D1263" s="38" t="s">
        <v>650</v>
      </c>
      <c r="E1263" s="69" t="s">
        <v>2115</v>
      </c>
      <c r="F1263" s="40" t="s">
        <v>51</v>
      </c>
      <c r="G1263" s="39">
        <v>2191</v>
      </c>
      <c r="H1263" s="39">
        <v>4156</v>
      </c>
      <c r="I1263" s="41" t="s">
        <v>15</v>
      </c>
      <c r="J1263" s="86" t="s">
        <v>17</v>
      </c>
      <c r="K1263" s="4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c r="AT1263" s="12"/>
      <c r="AU1263" s="12"/>
      <c r="AV1263" s="12"/>
      <c r="AW1263" s="12"/>
      <c r="AX1263" s="12"/>
      <c r="AY1263" s="12"/>
      <c r="AZ1263" s="12"/>
      <c r="BA1263" s="12"/>
      <c r="BB1263" s="12"/>
      <c r="BC1263" s="12"/>
      <c r="BD1263" s="12"/>
      <c r="BE1263" s="12"/>
      <c r="BF1263" s="12"/>
      <c r="BG1263" s="12"/>
      <c r="BH1263" s="12"/>
      <c r="BI1263" s="12"/>
      <c r="BJ1263" s="12"/>
      <c r="BK1263" s="12"/>
      <c r="BL1263" s="12"/>
      <c r="BM1263" s="12"/>
      <c r="BN1263" s="12"/>
      <c r="BO1263" s="12"/>
      <c r="BP1263" s="12"/>
      <c r="BQ1263" s="12"/>
      <c r="BR1263" s="12"/>
      <c r="BS1263" s="12"/>
      <c r="BT1263" s="12"/>
      <c r="BU1263" s="12"/>
      <c r="BV1263" s="12"/>
      <c r="BW1263" s="12"/>
      <c r="BX1263" s="12"/>
      <c r="BY1263" s="12"/>
      <c r="BZ1263" s="12"/>
      <c r="CA1263" s="12"/>
      <c r="CB1263" s="12"/>
      <c r="CC1263" s="12"/>
      <c r="CD1263" s="12"/>
      <c r="CE1263" s="12"/>
      <c r="CF1263" s="12"/>
      <c r="CG1263" s="12"/>
      <c r="CH1263" s="12"/>
      <c r="CI1263" s="12"/>
      <c r="CJ1263" s="12"/>
      <c r="CK1263" s="12"/>
      <c r="CL1263" s="12"/>
      <c r="CM1263" s="12"/>
      <c r="CN1263" s="12"/>
      <c r="CO1263" s="12"/>
      <c r="CP1263" s="12"/>
      <c r="CQ1263" s="12"/>
      <c r="CR1263" s="12"/>
      <c r="CS1263" s="12"/>
      <c r="CT1263" s="12"/>
      <c r="CU1263" s="12"/>
      <c r="CV1263" s="12"/>
      <c r="CW1263" s="12"/>
      <c r="CX1263" s="12"/>
      <c r="CY1263" s="12"/>
      <c r="CZ1263" s="12"/>
      <c r="DA1263" s="12"/>
      <c r="DB1263" s="12"/>
      <c r="DC1263" s="12"/>
      <c r="DD1263" s="12"/>
      <c r="DE1263" s="12"/>
      <c r="DF1263" s="12"/>
      <c r="DG1263" s="12"/>
      <c r="DH1263" s="12"/>
      <c r="DI1263" s="12"/>
      <c r="DJ1263" s="12"/>
      <c r="DK1263" s="12"/>
      <c r="DL1263" s="12"/>
      <c r="DM1263" s="12"/>
      <c r="DN1263" s="12"/>
      <c r="DO1263" s="12"/>
      <c r="DP1263" s="12"/>
      <c r="DQ1263" s="12"/>
      <c r="DR1263" s="12"/>
      <c r="DS1263" s="12"/>
      <c r="DT1263" s="12"/>
      <c r="DU1263" s="12"/>
      <c r="DV1263" s="12"/>
      <c r="DW1263" s="12"/>
      <c r="DX1263" s="12"/>
      <c r="DY1263" s="12"/>
      <c r="DZ1263" s="12"/>
      <c r="EA1263" s="12"/>
      <c r="EB1263" s="12"/>
      <c r="EC1263" s="12"/>
      <c r="ED1263" s="12"/>
      <c r="EE1263" s="12"/>
      <c r="EF1263" s="12"/>
      <c r="EG1263" s="12"/>
      <c r="EH1263" s="12"/>
      <c r="EI1263" s="12"/>
      <c r="EJ1263" s="12"/>
      <c r="EK1263" s="12"/>
      <c r="EL1263" s="12"/>
      <c r="EM1263" s="12"/>
      <c r="EN1263" s="12"/>
      <c r="EO1263" s="12"/>
      <c r="EP1263" s="12"/>
      <c r="EQ1263" s="12"/>
      <c r="ER1263" s="12"/>
      <c r="ES1263" s="12"/>
      <c r="ET1263" s="12"/>
      <c r="EU1263" s="12"/>
      <c r="EV1263" s="12"/>
      <c r="EW1263" s="12"/>
      <c r="EX1263" s="12"/>
      <c r="EY1263" s="12"/>
      <c r="EZ1263" s="12"/>
      <c r="FA1263" s="12"/>
      <c r="FB1263" s="12"/>
      <c r="FC1263" s="12"/>
      <c r="FD1263" s="12"/>
      <c r="FE1263" s="12"/>
      <c r="FF1263" s="12"/>
      <c r="FG1263" s="12"/>
      <c r="FH1263" s="12"/>
      <c r="FI1263" s="12"/>
      <c r="FJ1263" s="12"/>
      <c r="FK1263" s="12"/>
      <c r="FL1263" s="12"/>
      <c r="FM1263" s="12"/>
      <c r="FN1263" s="12"/>
      <c r="FO1263" s="12"/>
      <c r="FP1263" s="12"/>
      <c r="FQ1263" s="12"/>
      <c r="FR1263" s="12"/>
      <c r="FS1263" s="12"/>
      <c r="FT1263" s="12"/>
      <c r="FU1263" s="12"/>
      <c r="FV1263" s="12"/>
      <c r="FW1263" s="12"/>
      <c r="FX1263" s="12"/>
      <c r="FY1263" s="12"/>
      <c r="FZ1263" s="12"/>
      <c r="GA1263" s="12"/>
      <c r="GB1263" s="12"/>
      <c r="GC1263" s="12"/>
      <c r="GD1263" s="12"/>
      <c r="GE1263" s="12"/>
      <c r="GF1263" s="12"/>
      <c r="GG1263" s="12"/>
      <c r="GH1263" s="12"/>
      <c r="GI1263" s="12"/>
      <c r="GJ1263" s="12"/>
      <c r="GK1263" s="12"/>
      <c r="GL1263" s="12"/>
      <c r="GM1263" s="12"/>
      <c r="GN1263" s="12"/>
      <c r="GO1263" s="12"/>
      <c r="GP1263" s="12"/>
      <c r="GQ1263" s="12"/>
      <c r="GR1263" s="12"/>
      <c r="GS1263" s="12"/>
      <c r="GT1263" s="12"/>
      <c r="GU1263" s="12"/>
      <c r="GV1263" s="12"/>
      <c r="GW1263" s="12"/>
      <c r="GX1263" s="12"/>
      <c r="GY1263" s="12"/>
      <c r="GZ1263" s="12"/>
      <c r="HA1263" s="12"/>
      <c r="HB1263" s="12"/>
      <c r="HC1263" s="12"/>
      <c r="HD1263" s="12"/>
      <c r="HE1263" s="12"/>
      <c r="HF1263" s="12"/>
      <c r="HG1263" s="12"/>
      <c r="HH1263" s="12"/>
      <c r="HI1263" s="12"/>
      <c r="HJ1263" s="12"/>
      <c r="HK1263" s="12"/>
      <c r="HL1263" s="12"/>
      <c r="HM1263" s="12"/>
      <c r="HN1263" s="12"/>
      <c r="HO1263" s="12"/>
      <c r="HP1263" s="12"/>
      <c r="HQ1263" s="12"/>
      <c r="HR1263" s="12"/>
      <c r="HS1263" s="12"/>
      <c r="HT1263" s="12"/>
      <c r="HU1263" s="12"/>
      <c r="HV1263" s="12"/>
      <c r="HW1263" s="12"/>
      <c r="HX1263" s="12"/>
      <c r="HY1263" s="12"/>
      <c r="HZ1263" s="12"/>
      <c r="IA1263" s="12"/>
      <c r="IB1263" s="12"/>
      <c r="IC1263" s="12"/>
      <c r="ID1263" s="12"/>
    </row>
    <row r="1264" spans="1:238" x14ac:dyDescent="0.2">
      <c r="A1264" s="11">
        <f t="shared" si="21"/>
        <v>1256</v>
      </c>
      <c r="B1264" s="46" t="s">
        <v>2128</v>
      </c>
      <c r="C1264" s="46" t="s">
        <v>759</v>
      </c>
      <c r="D1264" s="38" t="s">
        <v>650</v>
      </c>
      <c r="E1264" s="69" t="s">
        <v>2122</v>
      </c>
      <c r="F1264" s="40" t="s">
        <v>60</v>
      </c>
      <c r="G1264" s="39">
        <v>2680</v>
      </c>
      <c r="H1264" s="39">
        <v>5541</v>
      </c>
      <c r="I1264" s="41" t="s">
        <v>15</v>
      </c>
      <c r="J1264" s="43" t="s">
        <v>17</v>
      </c>
      <c r="K1264" s="4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c r="AT1264" s="12"/>
      <c r="AU1264" s="12"/>
      <c r="AV1264" s="12"/>
      <c r="AW1264" s="12"/>
      <c r="AX1264" s="12"/>
      <c r="AY1264" s="12"/>
      <c r="AZ1264" s="12"/>
      <c r="BA1264" s="12"/>
      <c r="BB1264" s="12"/>
      <c r="BC1264" s="12"/>
      <c r="BD1264" s="12"/>
      <c r="BE1264" s="12"/>
      <c r="BF1264" s="12"/>
      <c r="BG1264" s="12"/>
      <c r="BH1264" s="12"/>
      <c r="BI1264" s="12"/>
      <c r="BJ1264" s="12"/>
      <c r="BK1264" s="12"/>
      <c r="BL1264" s="12"/>
      <c r="BM1264" s="12"/>
      <c r="BN1264" s="12"/>
      <c r="BO1264" s="12"/>
      <c r="BP1264" s="12"/>
      <c r="BQ1264" s="12"/>
      <c r="BR1264" s="12"/>
      <c r="BS1264" s="12"/>
      <c r="BT1264" s="12"/>
      <c r="BU1264" s="12"/>
      <c r="BV1264" s="12"/>
      <c r="BW1264" s="12"/>
      <c r="BX1264" s="12"/>
      <c r="BY1264" s="12"/>
      <c r="BZ1264" s="12"/>
      <c r="CA1264" s="12"/>
      <c r="CB1264" s="12"/>
      <c r="CC1264" s="12"/>
      <c r="CD1264" s="12"/>
      <c r="CE1264" s="12"/>
      <c r="CF1264" s="12"/>
      <c r="CG1264" s="12"/>
      <c r="CH1264" s="12"/>
      <c r="CI1264" s="12"/>
      <c r="CJ1264" s="12"/>
      <c r="CK1264" s="12"/>
      <c r="CL1264" s="12"/>
      <c r="CM1264" s="12"/>
      <c r="CN1264" s="12"/>
      <c r="CO1264" s="12"/>
      <c r="CP1264" s="12"/>
      <c r="CQ1264" s="12"/>
      <c r="CR1264" s="12"/>
      <c r="CS1264" s="12"/>
      <c r="CT1264" s="12"/>
      <c r="CU1264" s="12"/>
      <c r="CV1264" s="12"/>
      <c r="CW1264" s="12"/>
      <c r="CX1264" s="12"/>
      <c r="CY1264" s="12"/>
      <c r="CZ1264" s="12"/>
      <c r="DA1264" s="12"/>
      <c r="DB1264" s="12"/>
      <c r="DC1264" s="12"/>
      <c r="DD1264" s="12"/>
      <c r="DE1264" s="12"/>
      <c r="DF1264" s="12"/>
      <c r="DG1264" s="12"/>
      <c r="DH1264" s="12"/>
      <c r="DI1264" s="12"/>
      <c r="DJ1264" s="12"/>
      <c r="DK1264" s="12"/>
      <c r="DL1264" s="12"/>
      <c r="DM1264" s="12"/>
      <c r="DN1264" s="12"/>
      <c r="DO1264" s="12"/>
      <c r="DP1264" s="12"/>
      <c r="DQ1264" s="12"/>
      <c r="DR1264" s="12"/>
      <c r="DS1264" s="12"/>
      <c r="DT1264" s="12"/>
      <c r="DU1264" s="12"/>
      <c r="DV1264" s="12"/>
      <c r="DW1264" s="12"/>
      <c r="DX1264" s="12"/>
      <c r="DY1264" s="12"/>
      <c r="DZ1264" s="12"/>
      <c r="EA1264" s="12"/>
      <c r="EB1264" s="12"/>
      <c r="EC1264" s="12"/>
      <c r="ED1264" s="12"/>
      <c r="EE1264" s="12"/>
      <c r="EF1264" s="12"/>
      <c r="EG1264" s="12"/>
      <c r="EH1264" s="12"/>
      <c r="EI1264" s="12"/>
      <c r="EJ1264" s="12"/>
      <c r="EK1264" s="12"/>
      <c r="EL1264" s="12"/>
      <c r="EM1264" s="12"/>
      <c r="EN1264" s="12"/>
      <c r="EO1264" s="12"/>
      <c r="EP1264" s="12"/>
      <c r="EQ1264" s="12"/>
      <c r="ER1264" s="12"/>
      <c r="ES1264" s="12"/>
      <c r="ET1264" s="12"/>
      <c r="EU1264" s="12"/>
      <c r="EV1264" s="12"/>
      <c r="EW1264" s="12"/>
      <c r="EX1264" s="12"/>
      <c r="EY1264" s="12"/>
      <c r="EZ1264" s="12"/>
      <c r="FA1264" s="12"/>
      <c r="FB1264" s="12"/>
      <c r="FC1264" s="12"/>
      <c r="FD1264" s="12"/>
      <c r="FE1264" s="12"/>
      <c r="FF1264" s="12"/>
      <c r="FG1264" s="12"/>
      <c r="FH1264" s="12"/>
      <c r="FI1264" s="12"/>
      <c r="FJ1264" s="12"/>
      <c r="FK1264" s="12"/>
      <c r="FL1264" s="12"/>
      <c r="FM1264" s="12"/>
      <c r="FN1264" s="12"/>
      <c r="FO1264" s="12"/>
      <c r="FP1264" s="12"/>
      <c r="FQ1264" s="12"/>
      <c r="FR1264" s="12"/>
      <c r="FS1264" s="12"/>
      <c r="FT1264" s="12"/>
      <c r="FU1264" s="12"/>
      <c r="FV1264" s="12"/>
      <c r="FW1264" s="12"/>
      <c r="FX1264" s="12"/>
      <c r="FY1264" s="12"/>
      <c r="FZ1264" s="12"/>
      <c r="GA1264" s="12"/>
      <c r="GB1264" s="12"/>
      <c r="GC1264" s="12"/>
      <c r="GD1264" s="12"/>
      <c r="GE1264" s="12"/>
      <c r="GF1264" s="12"/>
      <c r="GG1264" s="12"/>
      <c r="GH1264" s="12"/>
      <c r="GI1264" s="12"/>
      <c r="GJ1264" s="12"/>
      <c r="GK1264" s="12"/>
      <c r="GL1264" s="12"/>
      <c r="GM1264" s="12"/>
      <c r="GN1264" s="12"/>
      <c r="GO1264" s="12"/>
      <c r="GP1264" s="12"/>
      <c r="GQ1264" s="12"/>
      <c r="GR1264" s="12"/>
      <c r="GS1264" s="12"/>
      <c r="GT1264" s="12"/>
      <c r="GU1264" s="12"/>
      <c r="GV1264" s="12"/>
      <c r="GW1264" s="12"/>
      <c r="GX1264" s="12"/>
      <c r="GY1264" s="12"/>
      <c r="GZ1264" s="12"/>
      <c r="HA1264" s="12"/>
      <c r="HB1264" s="12"/>
      <c r="HC1264" s="12"/>
      <c r="HD1264" s="12"/>
      <c r="HE1264" s="12"/>
      <c r="HF1264" s="12"/>
      <c r="HG1264" s="12"/>
      <c r="HH1264" s="12"/>
      <c r="HI1264" s="12"/>
      <c r="HJ1264" s="12"/>
      <c r="HK1264" s="12"/>
      <c r="HL1264" s="12"/>
      <c r="HM1264" s="12"/>
      <c r="HN1264" s="12"/>
      <c r="HO1264" s="12"/>
      <c r="HP1264" s="12"/>
      <c r="HQ1264" s="12"/>
      <c r="HR1264" s="12"/>
      <c r="HS1264" s="12"/>
      <c r="HT1264" s="12"/>
      <c r="HU1264" s="12"/>
      <c r="HV1264" s="12"/>
      <c r="HW1264" s="12"/>
      <c r="HX1264" s="12"/>
      <c r="HY1264" s="12"/>
      <c r="HZ1264" s="12"/>
      <c r="IA1264" s="12"/>
      <c r="IB1264" s="12"/>
      <c r="IC1264" s="12"/>
      <c r="ID1264" s="12"/>
    </row>
    <row r="1265" spans="1:238" x14ac:dyDescent="0.2">
      <c r="A1265" s="11">
        <f t="shared" si="21"/>
        <v>1257</v>
      </c>
      <c r="B1265" s="46" t="s">
        <v>2160</v>
      </c>
      <c r="C1265" s="38" t="s">
        <v>759</v>
      </c>
      <c r="D1265" s="38" t="s">
        <v>650</v>
      </c>
      <c r="E1265" s="69" t="s">
        <v>2156</v>
      </c>
      <c r="F1265" s="40" t="s">
        <v>71</v>
      </c>
      <c r="G1265" s="39">
        <v>363</v>
      </c>
      <c r="H1265" s="39">
        <v>835</v>
      </c>
      <c r="I1265" s="41" t="s">
        <v>18</v>
      </c>
      <c r="J1265" s="43" t="s">
        <v>17</v>
      </c>
      <c r="K1265" s="4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c r="AT1265" s="12"/>
      <c r="AU1265" s="12"/>
      <c r="AV1265" s="12"/>
      <c r="AW1265" s="12"/>
      <c r="AX1265" s="12"/>
      <c r="AY1265" s="12"/>
      <c r="AZ1265" s="12"/>
      <c r="BA1265" s="12"/>
      <c r="BB1265" s="12"/>
      <c r="BC1265" s="12"/>
      <c r="BD1265" s="12"/>
      <c r="BE1265" s="12"/>
      <c r="BF1265" s="12"/>
      <c r="BG1265" s="12"/>
      <c r="BH1265" s="12"/>
      <c r="BI1265" s="12"/>
      <c r="BJ1265" s="12"/>
      <c r="BK1265" s="12"/>
      <c r="BL1265" s="12"/>
      <c r="BM1265" s="12"/>
      <c r="BN1265" s="12"/>
      <c r="BO1265" s="12"/>
      <c r="BP1265" s="12"/>
      <c r="BQ1265" s="12"/>
      <c r="BR1265" s="12"/>
      <c r="BS1265" s="12"/>
      <c r="BT1265" s="12"/>
      <c r="BU1265" s="12"/>
      <c r="BV1265" s="12"/>
      <c r="BW1265" s="12"/>
      <c r="BX1265" s="12"/>
      <c r="BY1265" s="12"/>
      <c r="BZ1265" s="12"/>
      <c r="CA1265" s="12"/>
      <c r="CB1265" s="12"/>
      <c r="CC1265" s="12"/>
      <c r="CD1265" s="12"/>
      <c r="CE1265" s="12"/>
      <c r="CF1265" s="12"/>
      <c r="CG1265" s="12"/>
      <c r="CH1265" s="12"/>
      <c r="CI1265" s="12"/>
      <c r="CJ1265" s="12"/>
      <c r="CK1265" s="12"/>
      <c r="CL1265" s="12"/>
      <c r="CM1265" s="12"/>
      <c r="CN1265" s="12"/>
      <c r="CO1265" s="12"/>
      <c r="CP1265" s="12"/>
      <c r="CQ1265" s="12"/>
      <c r="CR1265" s="12"/>
      <c r="CS1265" s="12"/>
      <c r="CT1265" s="12"/>
      <c r="CU1265" s="12"/>
      <c r="CV1265" s="12"/>
      <c r="CW1265" s="12"/>
      <c r="CX1265" s="12"/>
      <c r="CY1265" s="12"/>
      <c r="CZ1265" s="12"/>
      <c r="DA1265" s="12"/>
      <c r="DB1265" s="12"/>
      <c r="DC1265" s="12"/>
      <c r="DD1265" s="12"/>
      <c r="DE1265" s="12"/>
      <c r="DF1265" s="12"/>
      <c r="DG1265" s="12"/>
      <c r="DH1265" s="12"/>
      <c r="DI1265" s="12"/>
      <c r="DJ1265" s="12"/>
      <c r="DK1265" s="12"/>
      <c r="DL1265" s="12"/>
      <c r="DM1265" s="12"/>
      <c r="DN1265" s="12"/>
      <c r="DO1265" s="12"/>
      <c r="DP1265" s="12"/>
      <c r="DQ1265" s="12"/>
      <c r="DR1265" s="12"/>
      <c r="DS1265" s="12"/>
      <c r="DT1265" s="12"/>
      <c r="DU1265" s="12"/>
      <c r="DV1265" s="12"/>
      <c r="DW1265" s="12"/>
      <c r="DX1265" s="12"/>
      <c r="DY1265" s="12"/>
      <c r="DZ1265" s="12"/>
      <c r="EA1265" s="12"/>
      <c r="EB1265" s="12"/>
      <c r="EC1265" s="12"/>
      <c r="ED1265" s="12"/>
      <c r="EE1265" s="12"/>
      <c r="EF1265" s="12"/>
      <c r="EG1265" s="12"/>
      <c r="EH1265" s="12"/>
      <c r="EI1265" s="12"/>
      <c r="EJ1265" s="12"/>
      <c r="EK1265" s="12"/>
      <c r="EL1265" s="12"/>
      <c r="EM1265" s="12"/>
      <c r="EN1265" s="12"/>
      <c r="EO1265" s="12"/>
      <c r="EP1265" s="12"/>
      <c r="EQ1265" s="12"/>
      <c r="ER1265" s="12"/>
      <c r="ES1265" s="12"/>
      <c r="ET1265" s="12"/>
      <c r="EU1265" s="12"/>
      <c r="EV1265" s="12"/>
      <c r="EW1265" s="12"/>
      <c r="EX1265" s="12"/>
      <c r="EY1265" s="12"/>
      <c r="EZ1265" s="12"/>
      <c r="FA1265" s="12"/>
      <c r="FB1265" s="12"/>
      <c r="FC1265" s="12"/>
      <c r="FD1265" s="12"/>
      <c r="FE1265" s="12"/>
      <c r="FF1265" s="12"/>
      <c r="FG1265" s="12"/>
      <c r="FH1265" s="12"/>
      <c r="FI1265" s="12"/>
      <c r="FJ1265" s="12"/>
      <c r="FK1265" s="12"/>
      <c r="FL1265" s="12"/>
      <c r="FM1265" s="12"/>
      <c r="FN1265" s="12"/>
      <c r="FO1265" s="12"/>
      <c r="FP1265" s="12"/>
      <c r="FQ1265" s="12"/>
      <c r="FR1265" s="12"/>
      <c r="FS1265" s="12"/>
      <c r="FT1265" s="12"/>
      <c r="FU1265" s="12"/>
      <c r="FV1265" s="12"/>
      <c r="FW1265" s="12"/>
      <c r="FX1265" s="12"/>
      <c r="FY1265" s="12"/>
      <c r="FZ1265" s="12"/>
      <c r="GA1265" s="12"/>
      <c r="GB1265" s="12"/>
      <c r="GC1265" s="12"/>
      <c r="GD1265" s="12"/>
      <c r="GE1265" s="12"/>
      <c r="GF1265" s="12"/>
      <c r="GG1265" s="12"/>
      <c r="GH1265" s="12"/>
      <c r="GI1265" s="12"/>
      <c r="GJ1265" s="12"/>
      <c r="GK1265" s="12"/>
      <c r="GL1265" s="12"/>
      <c r="GM1265" s="12"/>
      <c r="GN1265" s="12"/>
      <c r="GO1265" s="12"/>
      <c r="GP1265" s="12"/>
      <c r="GQ1265" s="12"/>
      <c r="GR1265" s="12"/>
      <c r="GS1265" s="12"/>
      <c r="GT1265" s="12"/>
      <c r="GU1265" s="12"/>
      <c r="GV1265" s="12"/>
      <c r="GW1265" s="12"/>
      <c r="GX1265" s="12"/>
      <c r="GY1265" s="12"/>
      <c r="GZ1265" s="12"/>
      <c r="HA1265" s="12"/>
      <c r="HB1265" s="12"/>
      <c r="HC1265" s="12"/>
      <c r="HD1265" s="12"/>
      <c r="HE1265" s="12"/>
      <c r="HF1265" s="12"/>
      <c r="HG1265" s="12"/>
      <c r="HH1265" s="12"/>
      <c r="HI1265" s="12"/>
      <c r="HJ1265" s="12"/>
      <c r="HK1265" s="12"/>
      <c r="HL1265" s="12"/>
      <c r="HM1265" s="12"/>
      <c r="HN1265" s="12"/>
      <c r="HO1265" s="12"/>
      <c r="HP1265" s="12"/>
      <c r="HQ1265" s="12"/>
      <c r="HR1265" s="12"/>
      <c r="HS1265" s="12"/>
      <c r="HT1265" s="12"/>
      <c r="HU1265" s="12"/>
      <c r="HV1265" s="12"/>
      <c r="HW1265" s="12"/>
      <c r="HX1265" s="12"/>
      <c r="HY1265" s="12"/>
      <c r="HZ1265" s="12"/>
      <c r="IA1265" s="12"/>
      <c r="IB1265" s="12"/>
      <c r="IC1265" s="12"/>
      <c r="ID1265" s="12"/>
    </row>
    <row r="1266" spans="1:238" x14ac:dyDescent="0.2">
      <c r="A1266" s="11">
        <f t="shared" si="21"/>
        <v>1258</v>
      </c>
      <c r="B1266" s="46" t="s">
        <v>2164</v>
      </c>
      <c r="C1266" s="46" t="s">
        <v>759</v>
      </c>
      <c r="D1266" s="38" t="s">
        <v>650</v>
      </c>
      <c r="E1266" s="69" t="s">
        <v>2156</v>
      </c>
      <c r="F1266" s="40" t="s">
        <v>1502</v>
      </c>
      <c r="G1266" s="39">
        <v>1953</v>
      </c>
      <c r="H1266" s="39">
        <v>2007</v>
      </c>
      <c r="I1266" s="41" t="s">
        <v>18</v>
      </c>
      <c r="J1266" s="43" t="s">
        <v>17</v>
      </c>
      <c r="K1266" s="42" t="s">
        <v>179</v>
      </c>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c r="AT1266" s="12"/>
      <c r="AU1266" s="12"/>
      <c r="AV1266" s="12"/>
      <c r="AW1266" s="12"/>
      <c r="AX1266" s="12"/>
      <c r="AY1266" s="12"/>
      <c r="AZ1266" s="12"/>
      <c r="BA1266" s="12"/>
      <c r="BB1266" s="12"/>
      <c r="BC1266" s="12"/>
      <c r="BD1266" s="12"/>
      <c r="BE1266" s="12"/>
      <c r="BF1266" s="12"/>
      <c r="BG1266" s="12"/>
      <c r="BH1266" s="12"/>
      <c r="BI1266" s="12"/>
      <c r="BJ1266" s="12"/>
      <c r="BK1266" s="12"/>
      <c r="BL1266" s="12"/>
      <c r="BM1266" s="12"/>
      <c r="BN1266" s="12"/>
      <c r="BO1266" s="12"/>
      <c r="BP1266" s="12"/>
      <c r="BQ1266" s="12"/>
      <c r="BR1266" s="12"/>
      <c r="BS1266" s="12"/>
      <c r="BT1266" s="12"/>
      <c r="BU1266" s="12"/>
      <c r="BV1266" s="12"/>
      <c r="BW1266" s="12"/>
      <c r="BX1266" s="12"/>
      <c r="BY1266" s="12"/>
      <c r="BZ1266" s="12"/>
      <c r="CA1266" s="12"/>
      <c r="CB1266" s="12"/>
      <c r="CC1266" s="12"/>
      <c r="CD1266" s="12"/>
      <c r="CE1266" s="12"/>
      <c r="CF1266" s="12"/>
      <c r="CG1266" s="12"/>
      <c r="CH1266" s="12"/>
      <c r="CI1266" s="12"/>
      <c r="CJ1266" s="12"/>
      <c r="CK1266" s="12"/>
      <c r="CL1266" s="12"/>
      <c r="CM1266" s="12"/>
      <c r="CN1266" s="12"/>
      <c r="CO1266" s="12"/>
      <c r="CP1266" s="12"/>
      <c r="CQ1266" s="12"/>
      <c r="CR1266" s="12"/>
      <c r="CS1266" s="12"/>
      <c r="CT1266" s="12"/>
      <c r="CU1266" s="12"/>
      <c r="CV1266" s="12"/>
      <c r="CW1266" s="12"/>
      <c r="CX1266" s="12"/>
      <c r="CY1266" s="12"/>
      <c r="CZ1266" s="12"/>
      <c r="DA1266" s="12"/>
      <c r="DB1266" s="12"/>
      <c r="DC1266" s="12"/>
      <c r="DD1266" s="12"/>
      <c r="DE1266" s="12"/>
      <c r="DF1266" s="12"/>
      <c r="DG1266" s="12"/>
      <c r="DH1266" s="12"/>
      <c r="DI1266" s="12"/>
      <c r="DJ1266" s="12"/>
      <c r="DK1266" s="12"/>
      <c r="DL1266" s="12"/>
      <c r="DM1266" s="12"/>
      <c r="DN1266" s="12"/>
      <c r="DO1266" s="12"/>
      <c r="DP1266" s="12"/>
      <c r="DQ1266" s="12"/>
      <c r="DR1266" s="12"/>
      <c r="DS1266" s="12"/>
      <c r="DT1266" s="12"/>
      <c r="DU1266" s="12"/>
      <c r="DV1266" s="12"/>
      <c r="DW1266" s="12"/>
      <c r="DX1266" s="12"/>
      <c r="DY1266" s="12"/>
      <c r="DZ1266" s="12"/>
      <c r="EA1266" s="12"/>
      <c r="EB1266" s="12"/>
      <c r="EC1266" s="12"/>
      <c r="ED1266" s="12"/>
      <c r="EE1266" s="12"/>
      <c r="EF1266" s="12"/>
      <c r="EG1266" s="12"/>
      <c r="EH1266" s="12"/>
      <c r="EI1266" s="12"/>
      <c r="EJ1266" s="12"/>
      <c r="EK1266" s="12"/>
      <c r="EL1266" s="12"/>
      <c r="EM1266" s="12"/>
      <c r="EN1266" s="12"/>
      <c r="EO1266" s="12"/>
      <c r="EP1266" s="12"/>
      <c r="EQ1266" s="12"/>
      <c r="ER1266" s="12"/>
      <c r="ES1266" s="12"/>
      <c r="ET1266" s="12"/>
      <c r="EU1266" s="12"/>
      <c r="EV1266" s="12"/>
      <c r="EW1266" s="12"/>
      <c r="EX1266" s="12"/>
      <c r="EY1266" s="12"/>
      <c r="EZ1266" s="12"/>
      <c r="FA1266" s="12"/>
      <c r="FB1266" s="12"/>
      <c r="FC1266" s="12"/>
      <c r="FD1266" s="12"/>
      <c r="FE1266" s="12"/>
      <c r="FF1266" s="12"/>
      <c r="FG1266" s="12"/>
      <c r="FH1266" s="12"/>
      <c r="FI1266" s="12"/>
      <c r="FJ1266" s="12"/>
      <c r="FK1266" s="12"/>
      <c r="FL1266" s="12"/>
      <c r="FM1266" s="12"/>
      <c r="FN1266" s="12"/>
      <c r="FO1266" s="12"/>
      <c r="FP1266" s="12"/>
      <c r="FQ1266" s="12"/>
      <c r="FR1266" s="12"/>
      <c r="FS1266" s="12"/>
      <c r="FT1266" s="12"/>
      <c r="FU1266" s="12"/>
      <c r="FV1266" s="12"/>
      <c r="FW1266" s="12"/>
      <c r="FX1266" s="12"/>
      <c r="FY1266" s="12"/>
      <c r="FZ1266" s="12"/>
      <c r="GA1266" s="12"/>
      <c r="GB1266" s="12"/>
      <c r="GC1266" s="12"/>
      <c r="GD1266" s="12"/>
      <c r="GE1266" s="12"/>
      <c r="GF1266" s="12"/>
      <c r="GG1266" s="12"/>
      <c r="GH1266" s="12"/>
      <c r="GI1266" s="12"/>
      <c r="GJ1266" s="12"/>
      <c r="GK1266" s="12"/>
      <c r="GL1266" s="12"/>
      <c r="GM1266" s="12"/>
      <c r="GN1266" s="12"/>
      <c r="GO1266" s="12"/>
      <c r="GP1266" s="12"/>
      <c r="GQ1266" s="12"/>
      <c r="GR1266" s="12"/>
      <c r="GS1266" s="12"/>
      <c r="GT1266" s="12"/>
      <c r="GU1266" s="12"/>
      <c r="GV1266" s="12"/>
      <c r="GW1266" s="12"/>
      <c r="GX1266" s="12"/>
      <c r="GY1266" s="12"/>
      <c r="GZ1266" s="12"/>
      <c r="HA1266" s="12"/>
      <c r="HB1266" s="12"/>
      <c r="HC1266" s="12"/>
      <c r="HD1266" s="12"/>
      <c r="HE1266" s="12"/>
      <c r="HF1266" s="12"/>
      <c r="HG1266" s="12"/>
      <c r="HH1266" s="12"/>
      <c r="HI1266" s="12"/>
      <c r="HJ1266" s="12"/>
      <c r="HK1266" s="12"/>
      <c r="HL1266" s="12"/>
      <c r="HM1266" s="12"/>
      <c r="HN1266" s="12"/>
      <c r="HO1266" s="12"/>
      <c r="HP1266" s="12"/>
      <c r="HQ1266" s="12"/>
      <c r="HR1266" s="12"/>
      <c r="HS1266" s="12"/>
      <c r="HT1266" s="12"/>
      <c r="HU1266" s="12"/>
      <c r="HV1266" s="12"/>
      <c r="HW1266" s="12"/>
      <c r="HX1266" s="12"/>
      <c r="HY1266" s="12"/>
      <c r="HZ1266" s="12"/>
      <c r="IA1266" s="12"/>
      <c r="IB1266" s="12"/>
      <c r="IC1266" s="12"/>
      <c r="ID1266" s="12"/>
    </row>
    <row r="1267" spans="1:238" x14ac:dyDescent="0.2">
      <c r="A1267" s="11">
        <f t="shared" si="21"/>
        <v>1259</v>
      </c>
      <c r="B1267" s="38" t="s">
        <v>2232</v>
      </c>
      <c r="C1267" s="38" t="s">
        <v>759</v>
      </c>
      <c r="D1267" s="38" t="s">
        <v>650</v>
      </c>
      <c r="E1267" s="69" t="s">
        <v>2229</v>
      </c>
      <c r="F1267" s="40" t="s">
        <v>1143</v>
      </c>
      <c r="G1267" s="39">
        <v>1356</v>
      </c>
      <c r="H1267" s="39">
        <v>2755</v>
      </c>
      <c r="I1267" s="41" t="s">
        <v>15</v>
      </c>
      <c r="J1267" s="43" t="s">
        <v>17</v>
      </c>
      <c r="K1267" s="4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c r="AT1267" s="12"/>
      <c r="AU1267" s="12"/>
      <c r="AV1267" s="12"/>
      <c r="AW1267" s="12"/>
      <c r="AX1267" s="12"/>
      <c r="AY1267" s="12"/>
      <c r="AZ1267" s="12"/>
      <c r="BA1267" s="12"/>
      <c r="BB1267" s="12"/>
      <c r="BC1267" s="12"/>
      <c r="BD1267" s="12"/>
      <c r="BE1267" s="12"/>
      <c r="BF1267" s="12"/>
      <c r="BG1267" s="12"/>
      <c r="BH1267" s="12"/>
      <c r="BI1267" s="12"/>
      <c r="BJ1267" s="12"/>
      <c r="BK1267" s="12"/>
      <c r="BL1267" s="12"/>
      <c r="BM1267" s="12"/>
      <c r="BN1267" s="12"/>
      <c r="BO1267" s="12"/>
      <c r="BP1267" s="12"/>
      <c r="BQ1267" s="12"/>
      <c r="BR1267" s="12"/>
      <c r="BS1267" s="12"/>
      <c r="BT1267" s="12"/>
      <c r="BU1267" s="12"/>
      <c r="BV1267" s="12"/>
      <c r="BW1267" s="12"/>
      <c r="BX1267" s="12"/>
      <c r="BY1267" s="12"/>
      <c r="BZ1267" s="12"/>
      <c r="CA1267" s="12"/>
      <c r="CB1267" s="12"/>
      <c r="CC1267" s="12"/>
      <c r="CD1267" s="12"/>
      <c r="CE1267" s="12"/>
      <c r="CF1267" s="12"/>
      <c r="CG1267" s="12"/>
      <c r="CH1267" s="12"/>
      <c r="CI1267" s="12"/>
      <c r="CJ1267" s="12"/>
      <c r="CK1267" s="12"/>
      <c r="CL1267" s="12"/>
      <c r="CM1267" s="12"/>
      <c r="CN1267" s="12"/>
      <c r="CO1267" s="12"/>
      <c r="CP1267" s="12"/>
      <c r="CQ1267" s="12"/>
      <c r="CR1267" s="12"/>
      <c r="CS1267" s="12"/>
      <c r="CT1267" s="12"/>
      <c r="CU1267" s="12"/>
      <c r="CV1267" s="12"/>
      <c r="CW1267" s="12"/>
      <c r="CX1267" s="12"/>
      <c r="CY1267" s="12"/>
      <c r="CZ1267" s="12"/>
      <c r="DA1267" s="12"/>
      <c r="DB1267" s="12"/>
      <c r="DC1267" s="12"/>
      <c r="DD1267" s="12"/>
      <c r="DE1267" s="12"/>
      <c r="DF1267" s="12"/>
      <c r="DG1267" s="12"/>
      <c r="DH1267" s="12"/>
      <c r="DI1267" s="12"/>
      <c r="DJ1267" s="12"/>
      <c r="DK1267" s="12"/>
      <c r="DL1267" s="12"/>
      <c r="DM1267" s="12"/>
      <c r="DN1267" s="12"/>
      <c r="DO1267" s="12"/>
      <c r="DP1267" s="12"/>
      <c r="DQ1267" s="12"/>
      <c r="DR1267" s="12"/>
      <c r="DS1267" s="12"/>
      <c r="DT1267" s="12"/>
      <c r="DU1267" s="12"/>
      <c r="DV1267" s="12"/>
      <c r="DW1267" s="12"/>
      <c r="DX1267" s="12"/>
      <c r="DY1267" s="12"/>
      <c r="DZ1267" s="12"/>
      <c r="EA1267" s="12"/>
      <c r="EB1267" s="12"/>
      <c r="EC1267" s="12"/>
      <c r="ED1267" s="12"/>
      <c r="EE1267" s="12"/>
      <c r="EF1267" s="12"/>
      <c r="EG1267" s="12"/>
      <c r="EH1267" s="12"/>
      <c r="EI1267" s="12"/>
      <c r="EJ1267" s="12"/>
      <c r="EK1267" s="12"/>
      <c r="EL1267" s="12"/>
      <c r="EM1267" s="12"/>
      <c r="EN1267" s="12"/>
      <c r="EO1267" s="12"/>
      <c r="EP1267" s="12"/>
      <c r="EQ1267" s="12"/>
      <c r="ER1267" s="12"/>
      <c r="ES1267" s="12"/>
      <c r="ET1267" s="12"/>
      <c r="EU1267" s="12"/>
      <c r="EV1267" s="12"/>
      <c r="EW1267" s="12"/>
      <c r="EX1267" s="12"/>
      <c r="EY1267" s="12"/>
      <c r="EZ1267" s="12"/>
      <c r="FA1267" s="12"/>
      <c r="FB1267" s="12"/>
      <c r="FC1267" s="12"/>
      <c r="FD1267" s="12"/>
      <c r="FE1267" s="12"/>
      <c r="FF1267" s="12"/>
      <c r="FG1267" s="12"/>
      <c r="FH1267" s="12"/>
      <c r="FI1267" s="12"/>
      <c r="FJ1267" s="12"/>
      <c r="FK1267" s="12"/>
      <c r="FL1267" s="12"/>
      <c r="FM1267" s="12"/>
      <c r="FN1267" s="12"/>
      <c r="FO1267" s="12"/>
      <c r="FP1267" s="12"/>
      <c r="FQ1267" s="12"/>
      <c r="FR1267" s="12"/>
      <c r="FS1267" s="12"/>
      <c r="FT1267" s="12"/>
      <c r="FU1267" s="12"/>
      <c r="FV1267" s="12"/>
      <c r="FW1267" s="12"/>
      <c r="FX1267" s="12"/>
      <c r="FY1267" s="12"/>
      <c r="FZ1267" s="12"/>
      <c r="GA1267" s="12"/>
      <c r="GB1267" s="12"/>
      <c r="GC1267" s="12"/>
      <c r="GD1267" s="12"/>
      <c r="GE1267" s="12"/>
      <c r="GF1267" s="12"/>
      <c r="GG1267" s="12"/>
      <c r="GH1267" s="12"/>
      <c r="GI1267" s="12"/>
      <c r="GJ1267" s="12"/>
      <c r="GK1267" s="12"/>
      <c r="GL1267" s="12"/>
      <c r="GM1267" s="12"/>
      <c r="GN1267" s="12"/>
      <c r="GO1267" s="12"/>
      <c r="GP1267" s="12"/>
      <c r="GQ1267" s="12"/>
      <c r="GR1267" s="12"/>
      <c r="GS1267" s="12"/>
      <c r="GT1267" s="12"/>
      <c r="GU1267" s="12"/>
      <c r="GV1267" s="12"/>
      <c r="GW1267" s="12"/>
      <c r="GX1267" s="12"/>
      <c r="GY1267" s="12"/>
      <c r="GZ1267" s="12"/>
      <c r="HA1267" s="12"/>
      <c r="HB1267" s="12"/>
      <c r="HC1267" s="12"/>
      <c r="HD1267" s="12"/>
      <c r="HE1267" s="12"/>
      <c r="HF1267" s="12"/>
      <c r="HG1267" s="12"/>
      <c r="HH1267" s="12"/>
      <c r="HI1267" s="12"/>
      <c r="HJ1267" s="12"/>
      <c r="HK1267" s="12"/>
      <c r="HL1267" s="12"/>
      <c r="HM1267" s="12"/>
      <c r="HN1267" s="12"/>
      <c r="HO1267" s="12"/>
      <c r="HP1267" s="12"/>
      <c r="HQ1267" s="12"/>
      <c r="HR1267" s="12"/>
      <c r="HS1267" s="12"/>
      <c r="HT1267" s="12"/>
      <c r="HU1267" s="12"/>
      <c r="HV1267" s="12"/>
      <c r="HW1267" s="12"/>
      <c r="HX1267" s="12"/>
      <c r="HY1267" s="12"/>
      <c r="HZ1267" s="12"/>
      <c r="IA1267" s="12"/>
      <c r="IB1267" s="12"/>
      <c r="IC1267" s="12"/>
      <c r="ID1267" s="12"/>
    </row>
    <row r="1268" spans="1:238" x14ac:dyDescent="0.2">
      <c r="A1268" s="11">
        <f t="shared" si="21"/>
        <v>1260</v>
      </c>
      <c r="B1268" s="46" t="s">
        <v>2235</v>
      </c>
      <c r="C1268" s="38" t="s">
        <v>759</v>
      </c>
      <c r="D1268" s="38" t="s">
        <v>650</v>
      </c>
      <c r="E1268" s="69" t="s">
        <v>2229</v>
      </c>
      <c r="F1268" s="40" t="s">
        <v>44</v>
      </c>
      <c r="G1268" s="39">
        <v>1006</v>
      </c>
      <c r="H1268" s="39">
        <v>2349</v>
      </c>
      <c r="I1268" s="41" t="s">
        <v>18</v>
      </c>
      <c r="J1268" s="43" t="s">
        <v>17</v>
      </c>
      <c r="K1268" s="4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c r="AT1268" s="12"/>
      <c r="AU1268" s="12"/>
      <c r="AV1268" s="12"/>
      <c r="AW1268" s="12"/>
      <c r="AX1268" s="12"/>
      <c r="AY1268" s="12"/>
      <c r="AZ1268" s="12"/>
      <c r="BA1268" s="12"/>
      <c r="BB1268" s="12"/>
      <c r="BC1268" s="12"/>
      <c r="BD1268" s="12"/>
      <c r="BE1268" s="12"/>
      <c r="BF1268" s="12"/>
      <c r="BG1268" s="12"/>
      <c r="BH1268" s="12"/>
      <c r="BI1268" s="12"/>
      <c r="BJ1268" s="12"/>
      <c r="BK1268" s="12"/>
      <c r="BL1268" s="12"/>
      <c r="BM1268" s="12"/>
      <c r="BN1268" s="12"/>
      <c r="BO1268" s="12"/>
      <c r="BP1268" s="12"/>
      <c r="BQ1268" s="12"/>
      <c r="BR1268" s="12"/>
      <c r="BS1268" s="12"/>
      <c r="BT1268" s="12"/>
      <c r="BU1268" s="12"/>
      <c r="BV1268" s="12"/>
      <c r="BW1268" s="12"/>
      <c r="BX1268" s="12"/>
      <c r="BY1268" s="12"/>
      <c r="BZ1268" s="12"/>
      <c r="CA1268" s="12"/>
      <c r="CB1268" s="12"/>
      <c r="CC1268" s="12"/>
      <c r="CD1268" s="12"/>
      <c r="CE1268" s="12"/>
      <c r="CF1268" s="12"/>
      <c r="CG1268" s="12"/>
      <c r="CH1268" s="12"/>
      <c r="CI1268" s="12"/>
      <c r="CJ1268" s="12"/>
      <c r="CK1268" s="12"/>
      <c r="CL1268" s="12"/>
      <c r="CM1268" s="12"/>
      <c r="CN1268" s="12"/>
      <c r="CO1268" s="12"/>
      <c r="CP1268" s="12"/>
      <c r="CQ1268" s="12"/>
      <c r="CR1268" s="12"/>
      <c r="CS1268" s="12"/>
      <c r="CT1268" s="12"/>
      <c r="CU1268" s="12"/>
      <c r="CV1268" s="12"/>
      <c r="CW1268" s="12"/>
      <c r="CX1268" s="12"/>
      <c r="CY1268" s="12"/>
      <c r="CZ1268" s="12"/>
      <c r="DA1268" s="12"/>
      <c r="DB1268" s="12"/>
      <c r="DC1268" s="12"/>
      <c r="DD1268" s="12"/>
      <c r="DE1268" s="12"/>
      <c r="DF1268" s="12"/>
      <c r="DG1268" s="12"/>
      <c r="DH1268" s="12"/>
      <c r="DI1268" s="12"/>
      <c r="DJ1268" s="12"/>
      <c r="DK1268" s="12"/>
      <c r="DL1268" s="12"/>
      <c r="DM1268" s="12"/>
      <c r="DN1268" s="12"/>
      <c r="DO1268" s="12"/>
      <c r="DP1268" s="12"/>
      <c r="DQ1268" s="12"/>
      <c r="DR1268" s="12"/>
      <c r="DS1268" s="12"/>
      <c r="DT1268" s="12"/>
      <c r="DU1268" s="12"/>
      <c r="DV1268" s="12"/>
      <c r="DW1268" s="12"/>
      <c r="DX1268" s="12"/>
      <c r="DY1268" s="12"/>
      <c r="DZ1268" s="12"/>
      <c r="EA1268" s="12"/>
      <c r="EB1268" s="12"/>
      <c r="EC1268" s="12"/>
      <c r="ED1268" s="12"/>
      <c r="EE1268" s="12"/>
      <c r="EF1268" s="12"/>
      <c r="EG1268" s="12"/>
      <c r="EH1268" s="12"/>
      <c r="EI1268" s="12"/>
      <c r="EJ1268" s="12"/>
      <c r="EK1268" s="12"/>
      <c r="EL1268" s="12"/>
      <c r="EM1268" s="12"/>
      <c r="EN1268" s="12"/>
      <c r="EO1268" s="12"/>
      <c r="EP1268" s="12"/>
      <c r="EQ1268" s="12"/>
      <c r="ER1268" s="12"/>
      <c r="ES1268" s="12"/>
      <c r="ET1268" s="12"/>
      <c r="EU1268" s="12"/>
      <c r="EV1268" s="12"/>
      <c r="EW1268" s="12"/>
      <c r="EX1268" s="12"/>
      <c r="EY1268" s="12"/>
      <c r="EZ1268" s="12"/>
      <c r="FA1268" s="12"/>
      <c r="FB1268" s="12"/>
      <c r="FC1268" s="12"/>
      <c r="FD1268" s="12"/>
      <c r="FE1268" s="12"/>
      <c r="FF1268" s="12"/>
      <c r="FG1268" s="12"/>
      <c r="FH1268" s="12"/>
      <c r="FI1268" s="12"/>
      <c r="FJ1268" s="12"/>
      <c r="FK1268" s="12"/>
      <c r="FL1268" s="12"/>
      <c r="FM1268" s="12"/>
      <c r="FN1268" s="12"/>
      <c r="FO1268" s="12"/>
      <c r="FP1268" s="12"/>
      <c r="FQ1268" s="12"/>
      <c r="FR1268" s="12"/>
      <c r="FS1268" s="12"/>
      <c r="FT1268" s="12"/>
      <c r="FU1268" s="12"/>
      <c r="FV1268" s="12"/>
      <c r="FW1268" s="12"/>
      <c r="FX1268" s="12"/>
      <c r="FY1268" s="12"/>
      <c r="FZ1268" s="12"/>
      <c r="GA1268" s="12"/>
      <c r="GB1268" s="12"/>
      <c r="GC1268" s="12"/>
      <c r="GD1268" s="12"/>
      <c r="GE1268" s="12"/>
      <c r="GF1268" s="12"/>
      <c r="GG1268" s="12"/>
      <c r="GH1268" s="12"/>
      <c r="GI1268" s="12"/>
      <c r="GJ1268" s="12"/>
      <c r="GK1268" s="12"/>
      <c r="GL1268" s="12"/>
      <c r="GM1268" s="12"/>
      <c r="GN1268" s="12"/>
      <c r="GO1268" s="12"/>
      <c r="GP1268" s="12"/>
      <c r="GQ1268" s="12"/>
      <c r="GR1268" s="12"/>
      <c r="GS1268" s="12"/>
      <c r="GT1268" s="12"/>
      <c r="GU1268" s="12"/>
      <c r="GV1268" s="12"/>
      <c r="GW1268" s="12"/>
      <c r="GX1268" s="12"/>
      <c r="GY1268" s="12"/>
      <c r="GZ1268" s="12"/>
      <c r="HA1268" s="12"/>
      <c r="HB1268" s="12"/>
      <c r="HC1268" s="12"/>
      <c r="HD1268" s="12"/>
      <c r="HE1268" s="12"/>
      <c r="HF1268" s="12"/>
      <c r="HG1268" s="12"/>
      <c r="HH1268" s="12"/>
      <c r="HI1268" s="12"/>
      <c r="HJ1268" s="12"/>
      <c r="HK1268" s="12"/>
      <c r="HL1268" s="12"/>
      <c r="HM1268" s="12"/>
      <c r="HN1268" s="12"/>
      <c r="HO1268" s="12"/>
      <c r="HP1268" s="12"/>
      <c r="HQ1268" s="12"/>
      <c r="HR1268" s="12"/>
      <c r="HS1268" s="12"/>
      <c r="HT1268" s="12"/>
      <c r="HU1268" s="12"/>
      <c r="HV1268" s="12"/>
      <c r="HW1268" s="12"/>
      <c r="HX1268" s="12"/>
      <c r="HY1268" s="12"/>
      <c r="HZ1268" s="12"/>
      <c r="IA1268" s="12"/>
      <c r="IB1268" s="12"/>
      <c r="IC1268" s="12"/>
      <c r="ID1268" s="12"/>
    </row>
    <row r="1269" spans="1:238" x14ac:dyDescent="0.2">
      <c r="A1269" s="11">
        <f t="shared" si="21"/>
        <v>1261</v>
      </c>
      <c r="B1269" s="46" t="s">
        <v>2276</v>
      </c>
      <c r="C1269" s="38" t="s">
        <v>759</v>
      </c>
      <c r="D1269" s="38" t="s">
        <v>650</v>
      </c>
      <c r="E1269" s="69" t="s">
        <v>29</v>
      </c>
      <c r="F1269" s="58" t="s">
        <v>680</v>
      </c>
      <c r="G1269" s="98">
        <v>3437</v>
      </c>
      <c r="H1269" s="56">
        <v>7973</v>
      </c>
      <c r="I1269" s="57" t="s">
        <v>15</v>
      </c>
      <c r="J1269" s="57" t="s">
        <v>17</v>
      </c>
      <c r="K1269" s="42"/>
    </row>
    <row r="1270" spans="1:238" x14ac:dyDescent="0.2">
      <c r="A1270" s="11">
        <f t="shared" si="21"/>
        <v>1262</v>
      </c>
      <c r="B1270" s="38" t="s">
        <v>2350</v>
      </c>
      <c r="C1270" s="38" t="s">
        <v>759</v>
      </c>
      <c r="D1270" s="38" t="s">
        <v>650</v>
      </c>
      <c r="E1270" s="69" t="s">
        <v>2343</v>
      </c>
      <c r="F1270" s="58" t="s">
        <v>35</v>
      </c>
      <c r="G1270" s="39">
        <v>625</v>
      </c>
      <c r="H1270" s="39">
        <v>1269</v>
      </c>
      <c r="I1270" s="65" t="s">
        <v>18</v>
      </c>
      <c r="J1270" s="57" t="s">
        <v>17</v>
      </c>
      <c r="K1270" s="36"/>
    </row>
    <row r="1271" spans="1:238" s="12" customFormat="1" x14ac:dyDescent="0.2">
      <c r="A1271" s="11">
        <f t="shared" si="21"/>
        <v>1263</v>
      </c>
      <c r="B1271" s="38" t="s">
        <v>656</v>
      </c>
      <c r="C1271" s="38" t="s">
        <v>759</v>
      </c>
      <c r="D1271" s="38" t="s">
        <v>650</v>
      </c>
      <c r="E1271" s="69" t="s">
        <v>2351</v>
      </c>
      <c r="F1271" s="58" t="s">
        <v>50</v>
      </c>
      <c r="G1271" s="39">
        <v>865</v>
      </c>
      <c r="H1271" s="39">
        <v>1787</v>
      </c>
      <c r="I1271" s="57" t="s">
        <v>15</v>
      </c>
      <c r="J1271" s="57" t="s">
        <v>17</v>
      </c>
      <c r="K1271" s="36" t="s">
        <v>180</v>
      </c>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row>
    <row r="1272" spans="1:238" s="12" customFormat="1" x14ac:dyDescent="0.2">
      <c r="A1272" s="11">
        <f t="shared" si="21"/>
        <v>1264</v>
      </c>
      <c r="B1272" s="38" t="s">
        <v>657</v>
      </c>
      <c r="C1272" s="38" t="s">
        <v>759</v>
      </c>
      <c r="D1272" s="38" t="s">
        <v>650</v>
      </c>
      <c r="E1272" s="69" t="s">
        <v>2351</v>
      </c>
      <c r="F1272" s="58" t="s">
        <v>50</v>
      </c>
      <c r="G1272" s="39">
        <v>2116</v>
      </c>
      <c r="H1272" s="39">
        <v>4120</v>
      </c>
      <c r="I1272" s="57" t="s">
        <v>15</v>
      </c>
      <c r="J1272" s="57" t="s">
        <v>17</v>
      </c>
      <c r="K1272" s="36" t="s">
        <v>180</v>
      </c>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row>
    <row r="1273" spans="1:238" s="12" customFormat="1" x14ac:dyDescent="0.2">
      <c r="A1273" s="11">
        <f t="shared" si="21"/>
        <v>1265</v>
      </c>
      <c r="B1273" s="38" t="s">
        <v>66</v>
      </c>
      <c r="C1273" s="38" t="s">
        <v>759</v>
      </c>
      <c r="D1273" s="38" t="s">
        <v>650</v>
      </c>
      <c r="E1273" s="69" t="s">
        <v>2359</v>
      </c>
      <c r="F1273" s="58" t="s">
        <v>60</v>
      </c>
      <c r="G1273" s="39">
        <v>1763</v>
      </c>
      <c r="H1273" s="39">
        <v>2797</v>
      </c>
      <c r="I1273" s="65" t="s">
        <v>18</v>
      </c>
      <c r="J1273" s="57" t="s">
        <v>17</v>
      </c>
      <c r="K1273" s="36"/>
    </row>
    <row r="1274" spans="1:238" s="12" customFormat="1" x14ac:dyDescent="0.2">
      <c r="A1274" s="11">
        <f t="shared" si="21"/>
        <v>1266</v>
      </c>
      <c r="B1274" s="38" t="s">
        <v>658</v>
      </c>
      <c r="C1274" s="38" t="s">
        <v>759</v>
      </c>
      <c r="D1274" s="38" t="s">
        <v>650</v>
      </c>
      <c r="E1274" s="69" t="s">
        <v>2370</v>
      </c>
      <c r="F1274" s="58" t="s">
        <v>57</v>
      </c>
      <c r="G1274" s="39">
        <v>1682</v>
      </c>
      <c r="H1274" s="39">
        <v>3579</v>
      </c>
      <c r="I1274" s="57" t="s">
        <v>15</v>
      </c>
      <c r="J1274" s="57" t="s">
        <v>17</v>
      </c>
      <c r="K1274" s="36"/>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row>
    <row r="1275" spans="1:238" s="12" customFormat="1" x14ac:dyDescent="0.2">
      <c r="A1275" s="11">
        <f t="shared" si="21"/>
        <v>1267</v>
      </c>
      <c r="B1275" s="32" t="s">
        <v>162</v>
      </c>
      <c r="C1275" s="32" t="s">
        <v>759</v>
      </c>
      <c r="D1275" s="32" t="s">
        <v>650</v>
      </c>
      <c r="E1275" s="68" t="s">
        <v>2383</v>
      </c>
      <c r="F1275" s="33" t="s">
        <v>163</v>
      </c>
      <c r="G1275" s="34">
        <v>1696</v>
      </c>
      <c r="H1275" s="34">
        <v>3150</v>
      </c>
      <c r="I1275" s="37" t="s">
        <v>15</v>
      </c>
      <c r="J1275" s="35" t="s">
        <v>17</v>
      </c>
      <c r="K1275" s="36" t="s">
        <v>181</v>
      </c>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c r="DX1275" s="2"/>
      <c r="DY1275" s="2"/>
      <c r="DZ1275" s="2"/>
      <c r="EA1275" s="2"/>
      <c r="EB1275" s="2"/>
      <c r="EC1275" s="2"/>
      <c r="ED1275" s="2"/>
      <c r="EE1275" s="2"/>
      <c r="EF1275" s="2"/>
      <c r="EG1275" s="2"/>
      <c r="EH1275" s="2"/>
      <c r="EI1275" s="2"/>
      <c r="EJ1275" s="2"/>
      <c r="EK1275" s="2"/>
      <c r="EL1275" s="2"/>
      <c r="EM1275" s="2"/>
      <c r="EN1275" s="2"/>
      <c r="EO1275" s="2"/>
      <c r="EP1275" s="2"/>
      <c r="EQ1275" s="2"/>
      <c r="ER1275" s="2"/>
      <c r="ES1275" s="2"/>
      <c r="ET1275" s="2"/>
      <c r="EU1275" s="2"/>
      <c r="EV1275" s="2"/>
      <c r="EW1275" s="2"/>
      <c r="EX1275" s="2"/>
      <c r="EY1275" s="2"/>
      <c r="EZ1275" s="2"/>
      <c r="FA1275" s="2"/>
      <c r="FB1275" s="2"/>
      <c r="FC1275" s="2"/>
      <c r="FD1275" s="2"/>
      <c r="FE1275" s="2"/>
      <c r="FF1275" s="2"/>
      <c r="FG1275" s="2"/>
      <c r="FH1275" s="2"/>
      <c r="FI1275" s="2"/>
      <c r="FJ1275" s="2"/>
      <c r="FK1275" s="2"/>
      <c r="FL1275" s="2"/>
      <c r="FM1275" s="2"/>
      <c r="FN1275" s="2"/>
      <c r="FO1275" s="2"/>
      <c r="FP1275" s="2"/>
      <c r="FQ1275" s="2"/>
      <c r="FR1275" s="2"/>
      <c r="FS1275" s="2"/>
      <c r="FT1275" s="2"/>
      <c r="FU1275" s="2"/>
      <c r="FV1275" s="2"/>
      <c r="FW1275" s="2"/>
      <c r="FX1275" s="2"/>
      <c r="FY1275" s="2"/>
      <c r="FZ1275" s="2"/>
      <c r="GA1275" s="2"/>
      <c r="GB1275" s="2"/>
      <c r="GC1275" s="2"/>
      <c r="GD1275" s="2"/>
      <c r="GE1275" s="2"/>
      <c r="GF1275" s="2"/>
      <c r="GG1275" s="2"/>
      <c r="GH1275" s="2"/>
      <c r="GI1275" s="2"/>
      <c r="GJ1275" s="2"/>
      <c r="GK1275" s="2"/>
      <c r="GL1275" s="2"/>
      <c r="GM1275" s="2"/>
      <c r="GN1275" s="2"/>
      <c r="GO1275" s="2"/>
      <c r="GP1275" s="2"/>
      <c r="GQ1275" s="2"/>
      <c r="GR1275" s="2"/>
      <c r="GS1275" s="2"/>
      <c r="GT1275" s="2"/>
      <c r="GU1275" s="2"/>
      <c r="GV1275" s="2"/>
      <c r="GW1275" s="2"/>
      <c r="GX1275" s="2"/>
      <c r="GY1275" s="2"/>
      <c r="GZ1275" s="2"/>
      <c r="HA1275" s="2"/>
      <c r="HB1275" s="2"/>
      <c r="HC1275" s="2"/>
      <c r="HD1275" s="2"/>
      <c r="HE1275" s="2"/>
      <c r="HF1275" s="2"/>
      <c r="HG1275" s="2"/>
      <c r="HH1275" s="2"/>
      <c r="HI1275" s="2"/>
      <c r="HJ1275" s="2"/>
      <c r="HK1275" s="2"/>
      <c r="HL1275" s="2"/>
      <c r="HM1275" s="2"/>
      <c r="HN1275" s="2"/>
      <c r="HO1275" s="2"/>
      <c r="HP1275" s="2"/>
      <c r="HQ1275" s="2"/>
      <c r="HR1275" s="2"/>
      <c r="HS1275" s="2"/>
      <c r="HT1275" s="2"/>
      <c r="HU1275" s="2"/>
      <c r="HV1275" s="2"/>
      <c r="HW1275" s="2"/>
      <c r="HX1275" s="2"/>
      <c r="HY1275" s="2"/>
      <c r="HZ1275" s="2"/>
      <c r="IA1275" s="2"/>
      <c r="IB1275" s="2"/>
      <c r="IC1275" s="2"/>
      <c r="ID1275" s="2"/>
    </row>
    <row r="1276" spans="1:238" s="12" customFormat="1" x14ac:dyDescent="0.2">
      <c r="A1276" s="11">
        <f t="shared" si="21"/>
        <v>1268</v>
      </c>
      <c r="B1276" s="32" t="s">
        <v>659</v>
      </c>
      <c r="C1276" s="32" t="s">
        <v>759</v>
      </c>
      <c r="D1276" s="32" t="s">
        <v>650</v>
      </c>
      <c r="E1276" s="68" t="s">
        <v>2385</v>
      </c>
      <c r="F1276" s="33" t="s">
        <v>172</v>
      </c>
      <c r="G1276" s="34">
        <v>1364</v>
      </c>
      <c r="H1276" s="34">
        <v>1968</v>
      </c>
      <c r="I1276" s="37" t="s">
        <v>15</v>
      </c>
      <c r="J1276" s="35" t="s">
        <v>17</v>
      </c>
      <c r="K1276" s="36"/>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c r="DX1276" s="2"/>
      <c r="DY1276" s="2"/>
      <c r="DZ1276" s="2"/>
      <c r="EA1276" s="2"/>
      <c r="EB1276" s="2"/>
      <c r="EC1276" s="2"/>
      <c r="ED1276" s="2"/>
      <c r="EE1276" s="2"/>
      <c r="EF1276" s="2"/>
      <c r="EG1276" s="2"/>
      <c r="EH1276" s="2"/>
      <c r="EI1276" s="2"/>
      <c r="EJ1276" s="2"/>
      <c r="EK1276" s="2"/>
      <c r="EL1276" s="2"/>
      <c r="EM1276" s="2"/>
      <c r="EN1276" s="2"/>
      <c r="EO1276" s="2"/>
      <c r="EP1276" s="2"/>
      <c r="EQ1276" s="2"/>
      <c r="ER1276" s="2"/>
      <c r="ES1276" s="2"/>
      <c r="ET1276" s="2"/>
      <c r="EU1276" s="2"/>
      <c r="EV1276" s="2"/>
      <c r="EW1276" s="2"/>
      <c r="EX1276" s="2"/>
      <c r="EY1276" s="2"/>
      <c r="EZ1276" s="2"/>
      <c r="FA1276" s="2"/>
      <c r="FB1276" s="2"/>
      <c r="FC1276" s="2"/>
      <c r="FD1276" s="2"/>
      <c r="FE1276" s="2"/>
      <c r="FF1276" s="2"/>
      <c r="FG1276" s="2"/>
      <c r="FH1276" s="2"/>
      <c r="FI1276" s="2"/>
      <c r="FJ1276" s="2"/>
      <c r="FK1276" s="2"/>
      <c r="FL1276" s="2"/>
      <c r="FM1276" s="2"/>
      <c r="FN1276" s="2"/>
      <c r="FO1276" s="2"/>
      <c r="FP1276" s="2"/>
      <c r="FQ1276" s="2"/>
      <c r="FR1276" s="2"/>
      <c r="FS1276" s="2"/>
      <c r="FT1276" s="2"/>
      <c r="FU1276" s="2"/>
      <c r="FV1276" s="2"/>
      <c r="FW1276" s="2"/>
      <c r="FX1276" s="2"/>
      <c r="FY1276" s="2"/>
      <c r="FZ1276" s="2"/>
      <c r="GA1276" s="2"/>
      <c r="GB1276" s="2"/>
      <c r="GC1276" s="2"/>
      <c r="GD1276" s="2"/>
      <c r="GE1276" s="2"/>
      <c r="GF1276" s="2"/>
      <c r="GG1276" s="2"/>
      <c r="GH1276" s="2"/>
      <c r="GI1276" s="2"/>
      <c r="GJ1276" s="2"/>
      <c r="GK1276" s="2"/>
      <c r="GL1276" s="2"/>
      <c r="GM1276" s="2"/>
      <c r="GN1276" s="2"/>
      <c r="GO1276" s="2"/>
      <c r="GP1276" s="2"/>
      <c r="GQ1276" s="2"/>
      <c r="GR1276" s="2"/>
      <c r="GS1276" s="2"/>
      <c r="GT1276" s="2"/>
      <c r="GU1276" s="2"/>
      <c r="GV1276" s="2"/>
      <c r="GW1276" s="2"/>
      <c r="GX1276" s="2"/>
      <c r="GY1276" s="2"/>
      <c r="GZ1276" s="2"/>
      <c r="HA1276" s="2"/>
      <c r="HB1276" s="2"/>
      <c r="HC1276" s="2"/>
      <c r="HD1276" s="2"/>
      <c r="HE1276" s="2"/>
      <c r="HF1276" s="2"/>
      <c r="HG1276" s="2"/>
      <c r="HH1276" s="2"/>
      <c r="HI1276" s="2"/>
      <c r="HJ1276" s="2"/>
      <c r="HK1276" s="2"/>
      <c r="HL1276" s="2"/>
      <c r="HM1276" s="2"/>
      <c r="HN1276" s="2"/>
      <c r="HO1276" s="2"/>
      <c r="HP1276" s="2"/>
      <c r="HQ1276" s="2"/>
      <c r="HR1276" s="2"/>
      <c r="HS1276" s="2"/>
      <c r="HT1276" s="2"/>
      <c r="HU1276" s="2"/>
      <c r="HV1276" s="2"/>
      <c r="HW1276" s="2"/>
      <c r="HX1276" s="2"/>
      <c r="HY1276" s="2"/>
      <c r="HZ1276" s="2"/>
      <c r="IA1276" s="2"/>
      <c r="IB1276" s="2"/>
      <c r="IC1276" s="2"/>
      <c r="ID1276" s="2"/>
    </row>
    <row r="1277" spans="1:238" s="12" customFormat="1" x14ac:dyDescent="0.2">
      <c r="A1277" s="11">
        <f t="shared" si="21"/>
        <v>1269</v>
      </c>
      <c r="B1277" s="32" t="s">
        <v>660</v>
      </c>
      <c r="C1277" s="32" t="s">
        <v>759</v>
      </c>
      <c r="D1277" s="32" t="s">
        <v>650</v>
      </c>
      <c r="E1277" s="68" t="s">
        <v>2385</v>
      </c>
      <c r="F1277" s="33" t="s">
        <v>41</v>
      </c>
      <c r="G1277" s="34">
        <v>1249</v>
      </c>
      <c r="H1277" s="34">
        <v>2313</v>
      </c>
      <c r="I1277" s="37" t="s">
        <v>15</v>
      </c>
      <c r="J1277" s="35" t="s">
        <v>17</v>
      </c>
      <c r="K1277" s="36"/>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row>
    <row r="1278" spans="1:238" s="12" customFormat="1" x14ac:dyDescent="0.2">
      <c r="A1278" s="11">
        <f t="shared" si="21"/>
        <v>1270</v>
      </c>
      <c r="B1278" s="32" t="s">
        <v>189</v>
      </c>
      <c r="C1278" s="32" t="s">
        <v>759</v>
      </c>
      <c r="D1278" s="38" t="s">
        <v>650</v>
      </c>
      <c r="E1278" s="68" t="s">
        <v>2398</v>
      </c>
      <c r="F1278" s="33" t="s">
        <v>1975</v>
      </c>
      <c r="G1278" s="34">
        <v>5160</v>
      </c>
      <c r="H1278" s="34">
        <v>9484</v>
      </c>
      <c r="I1278" s="57" t="s">
        <v>127</v>
      </c>
      <c r="J1278" s="35" t="s">
        <v>17</v>
      </c>
      <c r="K1278" s="36"/>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c r="CK1278" s="2"/>
      <c r="CL1278" s="2"/>
      <c r="CM1278" s="2"/>
      <c r="CN1278" s="2"/>
      <c r="CO1278" s="2"/>
      <c r="CP1278" s="2"/>
      <c r="CQ1278" s="2"/>
      <c r="CR1278" s="2"/>
      <c r="CS1278" s="2"/>
      <c r="CT1278" s="2"/>
      <c r="CU1278" s="2"/>
      <c r="CV1278" s="2"/>
      <c r="CW1278" s="2"/>
      <c r="CX1278" s="2"/>
      <c r="CY1278" s="2"/>
      <c r="CZ1278" s="2"/>
      <c r="DA1278" s="2"/>
      <c r="DB1278" s="2"/>
      <c r="DC1278" s="2"/>
      <c r="DD1278" s="2"/>
      <c r="DE1278" s="2"/>
      <c r="DF1278" s="2"/>
      <c r="DG1278" s="2"/>
      <c r="DH1278" s="2"/>
      <c r="DI1278" s="2"/>
      <c r="DJ1278" s="2"/>
      <c r="DK1278" s="2"/>
      <c r="DL1278" s="2"/>
      <c r="DM1278" s="2"/>
      <c r="DN1278" s="2"/>
      <c r="DO1278" s="2"/>
      <c r="DP1278" s="2"/>
      <c r="DQ1278" s="2"/>
      <c r="DR1278" s="2"/>
      <c r="DS1278" s="2"/>
      <c r="DT1278" s="2"/>
      <c r="DU1278" s="2"/>
      <c r="DV1278" s="2"/>
      <c r="DW1278" s="2"/>
      <c r="DX1278" s="2"/>
      <c r="DY1278" s="2"/>
      <c r="DZ1278" s="2"/>
      <c r="EA1278" s="2"/>
      <c r="EB1278" s="2"/>
      <c r="EC1278" s="2"/>
      <c r="ED1278" s="2"/>
      <c r="EE1278" s="2"/>
      <c r="EF1278" s="2"/>
      <c r="EG1278" s="2"/>
      <c r="EH1278" s="2"/>
      <c r="EI1278" s="2"/>
      <c r="EJ1278" s="2"/>
      <c r="EK1278" s="2"/>
      <c r="EL1278" s="2"/>
      <c r="EM1278" s="2"/>
      <c r="EN1278" s="2"/>
      <c r="EO1278" s="2"/>
      <c r="EP1278" s="2"/>
      <c r="EQ1278" s="2"/>
      <c r="ER1278" s="2"/>
      <c r="ES1278" s="2"/>
      <c r="ET1278" s="2"/>
      <c r="EU1278" s="2"/>
      <c r="EV1278" s="2"/>
      <c r="EW1278" s="2"/>
      <c r="EX1278" s="2"/>
      <c r="EY1278" s="2"/>
      <c r="EZ1278" s="2"/>
      <c r="FA1278" s="2"/>
      <c r="FB1278" s="2"/>
      <c r="FC1278" s="2"/>
      <c r="FD1278" s="2"/>
      <c r="FE1278" s="2"/>
      <c r="FF1278" s="2"/>
      <c r="FG1278" s="2"/>
      <c r="FH1278" s="2"/>
      <c r="FI1278" s="2"/>
      <c r="FJ1278" s="2"/>
      <c r="FK1278" s="2"/>
      <c r="FL1278" s="2"/>
      <c r="FM1278" s="2"/>
      <c r="FN1278" s="2"/>
      <c r="FO1278" s="2"/>
      <c r="FP1278" s="2"/>
      <c r="FQ1278" s="2"/>
      <c r="FR1278" s="2"/>
      <c r="FS1278" s="2"/>
      <c r="FT1278" s="2"/>
      <c r="FU1278" s="2"/>
      <c r="FV1278" s="2"/>
      <c r="FW1278" s="2"/>
      <c r="FX1278" s="2"/>
      <c r="FY1278" s="2"/>
      <c r="FZ1278" s="2"/>
      <c r="GA1278" s="2"/>
      <c r="GB1278" s="2"/>
      <c r="GC1278" s="2"/>
      <c r="GD1278" s="2"/>
      <c r="GE1278" s="2"/>
      <c r="GF1278" s="2"/>
      <c r="GG1278" s="2"/>
      <c r="GH1278" s="2"/>
      <c r="GI1278" s="2"/>
      <c r="GJ1278" s="2"/>
      <c r="GK1278" s="2"/>
      <c r="GL1278" s="2"/>
      <c r="GM1278" s="2"/>
      <c r="GN1278" s="2"/>
      <c r="GO1278" s="2"/>
      <c r="GP1278" s="2"/>
      <c r="GQ1278" s="2"/>
      <c r="GR1278" s="2"/>
      <c r="GS1278" s="2"/>
      <c r="GT1278" s="2"/>
      <c r="GU1278" s="2"/>
      <c r="GV1278" s="2"/>
      <c r="GW1278" s="2"/>
      <c r="GX1278" s="2"/>
      <c r="GY1278" s="2"/>
      <c r="GZ1278" s="2"/>
      <c r="HA1278" s="2"/>
      <c r="HB1278" s="2"/>
      <c r="HC1278" s="2"/>
      <c r="HD1278" s="2"/>
      <c r="HE1278" s="2"/>
      <c r="HF1278" s="2"/>
      <c r="HG1278" s="2"/>
      <c r="HH1278" s="2"/>
      <c r="HI1278" s="2"/>
      <c r="HJ1278" s="2"/>
      <c r="HK1278" s="2"/>
      <c r="HL1278" s="2"/>
      <c r="HM1278" s="2"/>
      <c r="HN1278" s="2"/>
      <c r="HO1278" s="2"/>
      <c r="HP1278" s="2"/>
      <c r="HQ1278" s="2"/>
      <c r="HR1278" s="2"/>
      <c r="HS1278" s="2"/>
      <c r="HT1278" s="2"/>
      <c r="HU1278" s="2"/>
      <c r="HV1278" s="2"/>
      <c r="HW1278" s="2"/>
      <c r="HX1278" s="2"/>
      <c r="HY1278" s="2"/>
      <c r="HZ1278" s="2"/>
      <c r="IA1278" s="2"/>
      <c r="IB1278" s="2"/>
      <c r="IC1278" s="2"/>
      <c r="ID1278" s="2"/>
    </row>
    <row r="1279" spans="1:238" s="12" customFormat="1" x14ac:dyDescent="0.2">
      <c r="A1279" s="11">
        <f t="shared" si="21"/>
        <v>1271</v>
      </c>
      <c r="B1279" s="32" t="s">
        <v>261</v>
      </c>
      <c r="C1279" s="32" t="s">
        <v>759</v>
      </c>
      <c r="D1279" s="38" t="s">
        <v>650</v>
      </c>
      <c r="E1279" s="68" t="s">
        <v>2398</v>
      </c>
      <c r="F1279" s="33" t="s">
        <v>163</v>
      </c>
      <c r="G1279" s="34">
        <v>3812</v>
      </c>
      <c r="H1279" s="34">
        <v>6967</v>
      </c>
      <c r="I1279" s="37" t="s">
        <v>15</v>
      </c>
      <c r="J1279" s="35" t="s">
        <v>17</v>
      </c>
      <c r="K1279" s="36" t="s">
        <v>181</v>
      </c>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c r="CA1279" s="2"/>
      <c r="CB1279" s="2"/>
      <c r="CC1279" s="2"/>
      <c r="CD1279" s="2"/>
      <c r="CE1279" s="2"/>
      <c r="CF1279" s="2"/>
      <c r="CG1279" s="2"/>
      <c r="CH1279" s="2"/>
      <c r="CI1279" s="2"/>
      <c r="CJ1279" s="2"/>
      <c r="CK1279" s="2"/>
      <c r="CL1279" s="2"/>
      <c r="CM1279" s="2"/>
      <c r="CN1279" s="2"/>
      <c r="CO1279" s="2"/>
      <c r="CP1279" s="2"/>
      <c r="CQ1279" s="2"/>
      <c r="CR1279" s="2"/>
      <c r="CS1279" s="2"/>
      <c r="CT1279" s="2"/>
      <c r="CU1279" s="2"/>
      <c r="CV1279" s="2"/>
      <c r="CW1279" s="2"/>
      <c r="CX1279" s="2"/>
      <c r="CY1279" s="2"/>
      <c r="CZ1279" s="2"/>
      <c r="DA1279" s="2"/>
      <c r="DB1279" s="2"/>
      <c r="DC1279" s="2"/>
      <c r="DD1279" s="2"/>
      <c r="DE1279" s="2"/>
      <c r="DF1279" s="2"/>
      <c r="DG1279" s="2"/>
      <c r="DH1279" s="2"/>
      <c r="DI1279" s="2"/>
      <c r="DJ1279" s="2"/>
      <c r="DK1279" s="2"/>
      <c r="DL1279" s="2"/>
      <c r="DM1279" s="2"/>
      <c r="DN1279" s="2"/>
      <c r="DO1279" s="2"/>
      <c r="DP1279" s="2"/>
      <c r="DQ1279" s="2"/>
      <c r="DR1279" s="2"/>
      <c r="DS1279" s="2"/>
      <c r="DT1279" s="2"/>
      <c r="DU1279" s="2"/>
      <c r="DV1279" s="2"/>
      <c r="DW1279" s="2"/>
      <c r="DX1279" s="2"/>
      <c r="DY1279" s="2"/>
      <c r="DZ1279" s="2"/>
      <c r="EA1279" s="2"/>
      <c r="EB1279" s="2"/>
      <c r="EC1279" s="2"/>
      <c r="ED1279" s="2"/>
      <c r="EE1279" s="2"/>
      <c r="EF1279" s="2"/>
      <c r="EG1279" s="2"/>
      <c r="EH1279" s="2"/>
      <c r="EI1279" s="2"/>
      <c r="EJ1279" s="2"/>
      <c r="EK1279" s="2"/>
      <c r="EL1279" s="2"/>
      <c r="EM1279" s="2"/>
      <c r="EN1279" s="2"/>
      <c r="EO1279" s="2"/>
      <c r="EP1279" s="2"/>
      <c r="EQ1279" s="2"/>
      <c r="ER1279" s="2"/>
      <c r="ES1279" s="2"/>
      <c r="ET1279" s="2"/>
      <c r="EU1279" s="2"/>
      <c r="EV1279" s="2"/>
      <c r="EW1279" s="2"/>
      <c r="EX1279" s="2"/>
      <c r="EY1279" s="2"/>
      <c r="EZ1279" s="2"/>
      <c r="FA1279" s="2"/>
      <c r="FB1279" s="2"/>
      <c r="FC1279" s="2"/>
      <c r="FD1279" s="2"/>
      <c r="FE1279" s="2"/>
      <c r="FF1279" s="2"/>
      <c r="FG1279" s="2"/>
      <c r="FH1279" s="2"/>
      <c r="FI1279" s="2"/>
      <c r="FJ1279" s="2"/>
      <c r="FK1279" s="2"/>
      <c r="FL1279" s="2"/>
      <c r="FM1279" s="2"/>
      <c r="FN1279" s="2"/>
      <c r="FO1279" s="2"/>
      <c r="FP1279" s="2"/>
      <c r="FQ1279" s="2"/>
      <c r="FR1279" s="2"/>
      <c r="FS1279" s="2"/>
      <c r="FT1279" s="2"/>
      <c r="FU1279" s="2"/>
      <c r="FV1279" s="2"/>
      <c r="FW1279" s="2"/>
      <c r="FX1279" s="2"/>
      <c r="FY1279" s="2"/>
      <c r="FZ1279" s="2"/>
      <c r="GA1279" s="2"/>
      <c r="GB1279" s="2"/>
      <c r="GC1279" s="2"/>
      <c r="GD1279" s="2"/>
      <c r="GE1279" s="2"/>
      <c r="GF1279" s="2"/>
      <c r="GG1279" s="2"/>
      <c r="GH1279" s="2"/>
      <c r="GI1279" s="2"/>
      <c r="GJ1279" s="2"/>
      <c r="GK1279" s="2"/>
      <c r="GL1279" s="2"/>
      <c r="GM1279" s="2"/>
      <c r="GN1279" s="2"/>
      <c r="GO1279" s="2"/>
      <c r="GP1279" s="2"/>
      <c r="GQ1279" s="2"/>
      <c r="GR1279" s="2"/>
      <c r="GS1279" s="2"/>
      <c r="GT1279" s="2"/>
      <c r="GU1279" s="2"/>
      <c r="GV1279" s="2"/>
      <c r="GW1279" s="2"/>
      <c r="GX1279" s="2"/>
      <c r="GY1279" s="2"/>
      <c r="GZ1279" s="2"/>
      <c r="HA1279" s="2"/>
      <c r="HB1279" s="2"/>
      <c r="HC1279" s="2"/>
      <c r="HD1279" s="2"/>
      <c r="HE1279" s="2"/>
      <c r="HF1279" s="2"/>
      <c r="HG1279" s="2"/>
      <c r="HH1279" s="2"/>
      <c r="HI1279" s="2"/>
      <c r="HJ1279" s="2"/>
      <c r="HK1279" s="2"/>
      <c r="HL1279" s="2"/>
      <c r="HM1279" s="2"/>
      <c r="HN1279" s="2"/>
      <c r="HO1279" s="2"/>
      <c r="HP1279" s="2"/>
      <c r="HQ1279" s="2"/>
      <c r="HR1279" s="2"/>
      <c r="HS1279" s="2"/>
      <c r="HT1279" s="2"/>
      <c r="HU1279" s="2"/>
      <c r="HV1279" s="2"/>
      <c r="HW1279" s="2"/>
      <c r="HX1279" s="2"/>
      <c r="HY1279" s="2"/>
      <c r="HZ1279" s="2"/>
      <c r="IA1279" s="2"/>
      <c r="IB1279" s="2"/>
      <c r="IC1279" s="2"/>
      <c r="ID1279" s="2"/>
    </row>
    <row r="1280" spans="1:238" s="12" customFormat="1" x14ac:dyDescent="0.2">
      <c r="A1280" s="11">
        <f t="shared" si="21"/>
        <v>1272</v>
      </c>
      <c r="B1280" s="32" t="s">
        <v>661</v>
      </c>
      <c r="C1280" s="32" t="s">
        <v>759</v>
      </c>
      <c r="D1280" s="32" t="s">
        <v>650</v>
      </c>
      <c r="E1280" s="68" t="s">
        <v>2398</v>
      </c>
      <c r="F1280" s="33" t="s">
        <v>2031</v>
      </c>
      <c r="G1280" s="34">
        <v>4673</v>
      </c>
      <c r="H1280" s="34">
        <v>7096</v>
      </c>
      <c r="I1280" s="37" t="s">
        <v>15</v>
      </c>
      <c r="J1280" s="35" t="s">
        <v>17</v>
      </c>
      <c r="K1280" s="36"/>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c r="CC1280" s="2"/>
      <c r="CD1280" s="2"/>
      <c r="CE1280" s="2"/>
      <c r="CF1280" s="2"/>
      <c r="CG1280" s="2"/>
      <c r="CH1280" s="2"/>
      <c r="CI1280" s="2"/>
      <c r="CJ1280" s="2"/>
      <c r="CK1280" s="2"/>
      <c r="CL1280" s="2"/>
      <c r="CM1280" s="2"/>
      <c r="CN1280" s="2"/>
      <c r="CO1280" s="2"/>
      <c r="CP1280" s="2"/>
      <c r="CQ1280" s="2"/>
      <c r="CR1280" s="2"/>
      <c r="CS1280" s="2"/>
      <c r="CT1280" s="2"/>
      <c r="CU1280" s="2"/>
      <c r="CV1280" s="2"/>
      <c r="CW1280" s="2"/>
      <c r="CX1280" s="2"/>
      <c r="CY1280" s="2"/>
      <c r="CZ1280" s="2"/>
      <c r="DA1280" s="2"/>
      <c r="DB1280" s="2"/>
      <c r="DC1280" s="2"/>
      <c r="DD1280" s="2"/>
      <c r="DE1280" s="2"/>
      <c r="DF1280" s="2"/>
      <c r="DG1280" s="2"/>
      <c r="DH1280" s="2"/>
      <c r="DI1280" s="2"/>
      <c r="DJ1280" s="2"/>
      <c r="DK1280" s="2"/>
      <c r="DL1280" s="2"/>
      <c r="DM1280" s="2"/>
      <c r="DN1280" s="2"/>
      <c r="DO1280" s="2"/>
      <c r="DP1280" s="2"/>
      <c r="DQ1280" s="2"/>
      <c r="DR1280" s="2"/>
      <c r="DS1280" s="2"/>
      <c r="DT1280" s="2"/>
      <c r="DU1280" s="2"/>
      <c r="DV1280" s="2"/>
      <c r="DW1280" s="2"/>
      <c r="DX1280" s="2"/>
      <c r="DY1280" s="2"/>
      <c r="DZ1280" s="2"/>
      <c r="EA1280" s="2"/>
      <c r="EB1280" s="2"/>
      <c r="EC1280" s="2"/>
      <c r="ED1280" s="2"/>
      <c r="EE1280" s="2"/>
      <c r="EF1280" s="2"/>
      <c r="EG1280" s="2"/>
      <c r="EH1280" s="2"/>
      <c r="EI1280" s="2"/>
      <c r="EJ1280" s="2"/>
      <c r="EK1280" s="2"/>
      <c r="EL1280" s="2"/>
      <c r="EM1280" s="2"/>
      <c r="EN1280" s="2"/>
      <c r="EO1280" s="2"/>
      <c r="EP1280" s="2"/>
      <c r="EQ1280" s="2"/>
      <c r="ER1280" s="2"/>
      <c r="ES1280" s="2"/>
      <c r="ET1280" s="2"/>
      <c r="EU1280" s="2"/>
      <c r="EV1280" s="2"/>
      <c r="EW1280" s="2"/>
      <c r="EX1280" s="2"/>
      <c r="EY1280" s="2"/>
      <c r="EZ1280" s="2"/>
      <c r="FA1280" s="2"/>
      <c r="FB1280" s="2"/>
      <c r="FC1280" s="2"/>
      <c r="FD1280" s="2"/>
      <c r="FE1280" s="2"/>
      <c r="FF1280" s="2"/>
      <c r="FG1280" s="2"/>
      <c r="FH1280" s="2"/>
      <c r="FI1280" s="2"/>
      <c r="FJ1280" s="2"/>
      <c r="FK1280" s="2"/>
      <c r="FL1280" s="2"/>
      <c r="FM1280" s="2"/>
      <c r="FN1280" s="2"/>
      <c r="FO1280" s="2"/>
      <c r="FP1280" s="2"/>
      <c r="FQ1280" s="2"/>
      <c r="FR1280" s="2"/>
      <c r="FS1280" s="2"/>
      <c r="FT1280" s="2"/>
      <c r="FU1280" s="2"/>
      <c r="FV1280" s="2"/>
      <c r="FW1280" s="2"/>
      <c r="FX1280" s="2"/>
      <c r="FY1280" s="2"/>
      <c r="FZ1280" s="2"/>
      <c r="GA1280" s="2"/>
      <c r="GB1280" s="2"/>
      <c r="GC1280" s="2"/>
      <c r="GD1280" s="2"/>
      <c r="GE1280" s="2"/>
      <c r="GF1280" s="2"/>
      <c r="GG1280" s="2"/>
      <c r="GH1280" s="2"/>
      <c r="GI1280" s="2"/>
      <c r="GJ1280" s="2"/>
      <c r="GK1280" s="2"/>
      <c r="GL1280" s="2"/>
      <c r="GM1280" s="2"/>
      <c r="GN1280" s="2"/>
      <c r="GO1280" s="2"/>
      <c r="GP1280" s="2"/>
      <c r="GQ1280" s="2"/>
      <c r="GR1280" s="2"/>
      <c r="GS1280" s="2"/>
      <c r="GT1280" s="2"/>
      <c r="GU1280" s="2"/>
      <c r="GV1280" s="2"/>
      <c r="GW1280" s="2"/>
      <c r="GX1280" s="2"/>
      <c r="GY1280" s="2"/>
      <c r="GZ1280" s="2"/>
      <c r="HA1280" s="2"/>
      <c r="HB1280" s="2"/>
      <c r="HC1280" s="2"/>
      <c r="HD1280" s="2"/>
      <c r="HE1280" s="2"/>
      <c r="HF1280" s="2"/>
      <c r="HG1280" s="2"/>
      <c r="HH1280" s="2"/>
      <c r="HI1280" s="2"/>
      <c r="HJ1280" s="2"/>
      <c r="HK1280" s="2"/>
      <c r="HL1280" s="2"/>
      <c r="HM1280" s="2"/>
      <c r="HN1280" s="2"/>
      <c r="HO1280" s="2"/>
      <c r="HP1280" s="2"/>
      <c r="HQ1280" s="2"/>
      <c r="HR1280" s="2"/>
      <c r="HS1280" s="2"/>
      <c r="HT1280" s="2"/>
      <c r="HU1280" s="2"/>
      <c r="HV1280" s="2"/>
      <c r="HW1280" s="2"/>
      <c r="HX1280" s="2"/>
      <c r="HY1280" s="2"/>
      <c r="HZ1280" s="2"/>
      <c r="IA1280" s="2"/>
      <c r="IB1280" s="2"/>
      <c r="IC1280" s="2"/>
      <c r="ID1280" s="2"/>
    </row>
    <row r="1281" spans="1:238" s="12" customFormat="1" x14ac:dyDescent="0.2">
      <c r="A1281" s="11">
        <f t="shared" si="21"/>
        <v>1273</v>
      </c>
      <c r="B1281" s="32" t="s">
        <v>2407</v>
      </c>
      <c r="C1281" s="32" t="s">
        <v>759</v>
      </c>
      <c r="D1281" s="32" t="s">
        <v>650</v>
      </c>
      <c r="E1281" s="68" t="s">
        <v>2404</v>
      </c>
      <c r="F1281" s="33" t="s">
        <v>163</v>
      </c>
      <c r="G1281" s="34">
        <v>1062</v>
      </c>
      <c r="H1281" s="34">
        <v>2057</v>
      </c>
      <c r="I1281" s="37" t="s">
        <v>15</v>
      </c>
      <c r="J1281" s="35" t="s">
        <v>17</v>
      </c>
      <c r="K1281" s="36" t="s">
        <v>181</v>
      </c>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c r="CC1281" s="2"/>
      <c r="CD1281" s="2"/>
      <c r="CE1281" s="2"/>
      <c r="CF1281" s="2"/>
      <c r="CG1281" s="2"/>
      <c r="CH1281" s="2"/>
      <c r="CI1281" s="2"/>
      <c r="CJ1281" s="2"/>
      <c r="CK1281" s="2"/>
      <c r="CL1281" s="2"/>
      <c r="CM1281" s="2"/>
      <c r="CN1281" s="2"/>
      <c r="CO1281" s="2"/>
      <c r="CP1281" s="2"/>
      <c r="CQ1281" s="2"/>
      <c r="CR1281" s="2"/>
      <c r="CS1281" s="2"/>
      <c r="CT1281" s="2"/>
      <c r="CU1281" s="2"/>
      <c r="CV1281" s="2"/>
      <c r="CW1281" s="2"/>
      <c r="CX1281" s="2"/>
      <c r="CY1281" s="2"/>
      <c r="CZ1281" s="2"/>
      <c r="DA1281" s="2"/>
      <c r="DB1281" s="2"/>
      <c r="DC1281" s="2"/>
      <c r="DD1281" s="2"/>
      <c r="DE1281" s="2"/>
      <c r="DF1281" s="2"/>
      <c r="DG1281" s="2"/>
      <c r="DH1281" s="2"/>
      <c r="DI1281" s="2"/>
      <c r="DJ1281" s="2"/>
      <c r="DK1281" s="2"/>
      <c r="DL1281" s="2"/>
      <c r="DM1281" s="2"/>
      <c r="DN1281" s="2"/>
      <c r="DO1281" s="2"/>
      <c r="DP1281" s="2"/>
      <c r="DQ1281" s="2"/>
      <c r="DR1281" s="2"/>
      <c r="DS1281" s="2"/>
      <c r="DT1281" s="2"/>
      <c r="DU1281" s="2"/>
      <c r="DV1281" s="2"/>
      <c r="DW1281" s="2"/>
      <c r="DX1281" s="2"/>
      <c r="DY1281" s="2"/>
      <c r="DZ1281" s="2"/>
      <c r="EA1281" s="2"/>
      <c r="EB1281" s="2"/>
      <c r="EC1281" s="2"/>
      <c r="ED1281" s="2"/>
      <c r="EE1281" s="2"/>
      <c r="EF1281" s="2"/>
      <c r="EG1281" s="2"/>
      <c r="EH1281" s="2"/>
      <c r="EI1281" s="2"/>
      <c r="EJ1281" s="2"/>
      <c r="EK1281" s="2"/>
      <c r="EL1281" s="2"/>
      <c r="EM1281" s="2"/>
      <c r="EN1281" s="2"/>
      <c r="EO1281" s="2"/>
      <c r="EP1281" s="2"/>
      <c r="EQ1281" s="2"/>
      <c r="ER1281" s="2"/>
      <c r="ES1281" s="2"/>
      <c r="ET1281" s="2"/>
      <c r="EU1281" s="2"/>
      <c r="EV1281" s="2"/>
      <c r="EW1281" s="2"/>
      <c r="EX1281" s="2"/>
      <c r="EY1281" s="2"/>
      <c r="EZ1281" s="2"/>
      <c r="FA1281" s="2"/>
      <c r="FB1281" s="2"/>
      <c r="FC1281" s="2"/>
      <c r="FD1281" s="2"/>
      <c r="FE1281" s="2"/>
      <c r="FF1281" s="2"/>
      <c r="FG1281" s="2"/>
      <c r="FH1281" s="2"/>
      <c r="FI1281" s="2"/>
      <c r="FJ1281" s="2"/>
      <c r="FK1281" s="2"/>
      <c r="FL1281" s="2"/>
      <c r="FM1281" s="2"/>
      <c r="FN1281" s="2"/>
      <c r="FO1281" s="2"/>
      <c r="FP1281" s="2"/>
      <c r="FQ1281" s="2"/>
      <c r="FR1281" s="2"/>
      <c r="FS1281" s="2"/>
      <c r="FT1281" s="2"/>
      <c r="FU1281" s="2"/>
      <c r="FV1281" s="2"/>
      <c r="FW1281" s="2"/>
      <c r="FX1281" s="2"/>
      <c r="FY1281" s="2"/>
      <c r="FZ1281" s="2"/>
      <c r="GA1281" s="2"/>
      <c r="GB1281" s="2"/>
      <c r="GC1281" s="2"/>
      <c r="GD1281" s="2"/>
      <c r="GE1281" s="2"/>
      <c r="GF1281" s="2"/>
      <c r="GG1281" s="2"/>
      <c r="GH1281" s="2"/>
      <c r="GI1281" s="2"/>
      <c r="GJ1281" s="2"/>
      <c r="GK1281" s="2"/>
      <c r="GL1281" s="2"/>
      <c r="GM1281" s="2"/>
      <c r="GN1281" s="2"/>
      <c r="GO1281" s="2"/>
      <c r="GP1281" s="2"/>
      <c r="GQ1281" s="2"/>
      <c r="GR1281" s="2"/>
      <c r="GS1281" s="2"/>
      <c r="GT1281" s="2"/>
      <c r="GU1281" s="2"/>
      <c r="GV1281" s="2"/>
      <c r="GW1281" s="2"/>
      <c r="GX1281" s="2"/>
      <c r="GY1281" s="2"/>
      <c r="GZ1281" s="2"/>
      <c r="HA1281" s="2"/>
      <c r="HB1281" s="2"/>
      <c r="HC1281" s="2"/>
      <c r="HD1281" s="2"/>
      <c r="HE1281" s="2"/>
      <c r="HF1281" s="2"/>
      <c r="HG1281" s="2"/>
      <c r="HH1281" s="2"/>
      <c r="HI1281" s="2"/>
      <c r="HJ1281" s="2"/>
      <c r="HK1281" s="2"/>
      <c r="HL1281" s="2"/>
      <c r="HM1281" s="2"/>
      <c r="HN1281" s="2"/>
      <c r="HO1281" s="2"/>
      <c r="HP1281" s="2"/>
      <c r="HQ1281" s="2"/>
      <c r="HR1281" s="2"/>
      <c r="HS1281" s="2"/>
      <c r="HT1281" s="2"/>
      <c r="HU1281" s="2"/>
      <c r="HV1281" s="2"/>
      <c r="HW1281" s="2"/>
      <c r="HX1281" s="2"/>
      <c r="HY1281" s="2"/>
      <c r="HZ1281" s="2"/>
      <c r="IA1281" s="2"/>
      <c r="IB1281" s="2"/>
      <c r="IC1281" s="2"/>
      <c r="ID1281" s="2"/>
    </row>
    <row r="1282" spans="1:238" s="12" customFormat="1" x14ac:dyDescent="0.2">
      <c r="A1282" s="11">
        <f t="shared" si="21"/>
        <v>1274</v>
      </c>
      <c r="B1282" s="32" t="s">
        <v>699</v>
      </c>
      <c r="C1282" s="32" t="s">
        <v>759</v>
      </c>
      <c r="D1282" s="32" t="s">
        <v>650</v>
      </c>
      <c r="E1282" s="68">
        <v>2021.02</v>
      </c>
      <c r="F1282" s="33" t="s">
        <v>945</v>
      </c>
      <c r="G1282" s="34">
        <v>1769</v>
      </c>
      <c r="H1282" s="34">
        <v>3574</v>
      </c>
      <c r="I1282" s="37" t="s">
        <v>15</v>
      </c>
      <c r="J1282" s="35" t="s">
        <v>17</v>
      </c>
      <c r="K1282" s="36" t="s">
        <v>180</v>
      </c>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c r="CC1282" s="2"/>
      <c r="CD1282" s="2"/>
      <c r="CE1282" s="2"/>
      <c r="CF1282" s="2"/>
      <c r="CG1282" s="2"/>
      <c r="CH1282" s="2"/>
      <c r="CI1282" s="2"/>
      <c r="CJ1282" s="2"/>
      <c r="CK1282" s="2"/>
      <c r="CL1282" s="2"/>
      <c r="CM1282" s="2"/>
      <c r="CN1282" s="2"/>
      <c r="CO1282" s="2"/>
      <c r="CP1282" s="2"/>
      <c r="CQ1282" s="2"/>
      <c r="CR1282" s="2"/>
      <c r="CS1282" s="2"/>
      <c r="CT1282" s="2"/>
      <c r="CU1282" s="2"/>
      <c r="CV1282" s="2"/>
      <c r="CW1282" s="2"/>
      <c r="CX1282" s="2"/>
      <c r="CY1282" s="2"/>
      <c r="CZ1282" s="2"/>
      <c r="DA1282" s="2"/>
      <c r="DB1282" s="2"/>
      <c r="DC1282" s="2"/>
      <c r="DD1282" s="2"/>
      <c r="DE1282" s="2"/>
      <c r="DF1282" s="2"/>
      <c r="DG1282" s="2"/>
      <c r="DH1282" s="2"/>
      <c r="DI1282" s="2"/>
      <c r="DJ1282" s="2"/>
      <c r="DK1282" s="2"/>
      <c r="DL1282" s="2"/>
      <c r="DM1282" s="2"/>
      <c r="DN1282" s="2"/>
      <c r="DO1282" s="2"/>
      <c r="DP1282" s="2"/>
      <c r="DQ1282" s="2"/>
      <c r="DR1282" s="2"/>
      <c r="DS1282" s="2"/>
      <c r="DT1282" s="2"/>
      <c r="DU1282" s="2"/>
      <c r="DV1282" s="2"/>
      <c r="DW1282" s="2"/>
      <c r="DX1282" s="2"/>
      <c r="DY1282" s="2"/>
      <c r="DZ1282" s="2"/>
      <c r="EA1282" s="2"/>
      <c r="EB1282" s="2"/>
      <c r="EC1282" s="2"/>
      <c r="ED1282" s="2"/>
      <c r="EE1282" s="2"/>
      <c r="EF1282" s="2"/>
      <c r="EG1282" s="2"/>
      <c r="EH1282" s="2"/>
      <c r="EI1282" s="2"/>
      <c r="EJ1282" s="2"/>
      <c r="EK1282" s="2"/>
      <c r="EL1282" s="2"/>
      <c r="EM1282" s="2"/>
      <c r="EN1282" s="2"/>
      <c r="EO1282" s="2"/>
      <c r="EP1282" s="2"/>
      <c r="EQ1282" s="2"/>
      <c r="ER1282" s="2"/>
      <c r="ES1282" s="2"/>
      <c r="ET1282" s="2"/>
      <c r="EU1282" s="2"/>
      <c r="EV1282" s="2"/>
      <c r="EW1282" s="2"/>
      <c r="EX1282" s="2"/>
      <c r="EY1282" s="2"/>
      <c r="EZ1282" s="2"/>
      <c r="FA1282" s="2"/>
      <c r="FB1282" s="2"/>
      <c r="FC1282" s="2"/>
      <c r="FD1282" s="2"/>
      <c r="FE1282" s="2"/>
      <c r="FF1282" s="2"/>
      <c r="FG1282" s="2"/>
      <c r="FH1282" s="2"/>
      <c r="FI1282" s="2"/>
      <c r="FJ1282" s="2"/>
      <c r="FK1282" s="2"/>
      <c r="FL1282" s="2"/>
      <c r="FM1282" s="2"/>
      <c r="FN1282" s="2"/>
      <c r="FO1282" s="2"/>
      <c r="FP1282" s="2"/>
      <c r="FQ1282" s="2"/>
      <c r="FR1282" s="2"/>
      <c r="FS1282" s="2"/>
      <c r="FT1282" s="2"/>
      <c r="FU1282" s="2"/>
      <c r="FV1282" s="2"/>
      <c r="FW1282" s="2"/>
      <c r="FX1282" s="2"/>
      <c r="FY1282" s="2"/>
      <c r="FZ1282" s="2"/>
      <c r="GA1282" s="2"/>
      <c r="GB1282" s="2"/>
      <c r="GC1282" s="2"/>
      <c r="GD1282" s="2"/>
      <c r="GE1282" s="2"/>
      <c r="GF1282" s="2"/>
      <c r="GG1282" s="2"/>
      <c r="GH1282" s="2"/>
      <c r="GI1282" s="2"/>
      <c r="GJ1282" s="2"/>
      <c r="GK1282" s="2"/>
      <c r="GL1282" s="2"/>
      <c r="GM1282" s="2"/>
      <c r="GN1282" s="2"/>
      <c r="GO1282" s="2"/>
      <c r="GP1282" s="2"/>
      <c r="GQ1282" s="2"/>
      <c r="GR1282" s="2"/>
      <c r="GS1282" s="2"/>
      <c r="GT1282" s="2"/>
      <c r="GU1282" s="2"/>
      <c r="GV1282" s="2"/>
      <c r="GW1282" s="2"/>
      <c r="GX1282" s="2"/>
      <c r="GY1282" s="2"/>
      <c r="GZ1282" s="2"/>
      <c r="HA1282" s="2"/>
      <c r="HB1282" s="2"/>
      <c r="HC1282" s="2"/>
      <c r="HD1282" s="2"/>
      <c r="HE1282" s="2"/>
      <c r="HF1282" s="2"/>
      <c r="HG1282" s="2"/>
      <c r="HH1282" s="2"/>
      <c r="HI1282" s="2"/>
      <c r="HJ1282" s="2"/>
      <c r="HK1282" s="2"/>
      <c r="HL1282" s="2"/>
      <c r="HM1282" s="2"/>
      <c r="HN1282" s="2"/>
      <c r="HO1282" s="2"/>
      <c r="HP1282" s="2"/>
      <c r="HQ1282" s="2"/>
      <c r="HR1282" s="2"/>
      <c r="HS1282" s="2"/>
      <c r="HT1282" s="2"/>
      <c r="HU1282" s="2"/>
      <c r="HV1282" s="2"/>
      <c r="HW1282" s="2"/>
      <c r="HX1282" s="2"/>
      <c r="HY1282" s="2"/>
      <c r="HZ1282" s="2"/>
      <c r="IA1282" s="2"/>
      <c r="IB1282" s="2"/>
      <c r="IC1282" s="2"/>
      <c r="ID1282" s="2"/>
    </row>
    <row r="1283" spans="1:238" s="12" customFormat="1" x14ac:dyDescent="0.2">
      <c r="A1283" s="11">
        <f t="shared" si="21"/>
        <v>1275</v>
      </c>
      <c r="B1283" s="32" t="s">
        <v>742</v>
      </c>
      <c r="C1283" s="32" t="s">
        <v>759</v>
      </c>
      <c r="D1283" s="32" t="s">
        <v>650</v>
      </c>
      <c r="E1283" s="68">
        <v>2021.06</v>
      </c>
      <c r="F1283" s="33" t="s">
        <v>1359</v>
      </c>
      <c r="G1283" s="34">
        <v>163</v>
      </c>
      <c r="H1283" s="34">
        <v>367</v>
      </c>
      <c r="I1283" s="37" t="s">
        <v>19</v>
      </c>
      <c r="J1283" s="35" t="s">
        <v>42</v>
      </c>
      <c r="K1283" s="36" t="s">
        <v>180</v>
      </c>
    </row>
    <row r="1284" spans="1:238" s="12" customFormat="1" x14ac:dyDescent="0.2">
      <c r="A1284" s="11">
        <f t="shared" si="21"/>
        <v>1276</v>
      </c>
      <c r="B1284" s="32" t="s">
        <v>775</v>
      </c>
      <c r="C1284" s="32" t="s">
        <v>759</v>
      </c>
      <c r="D1284" s="32" t="s">
        <v>650</v>
      </c>
      <c r="E1284" s="68">
        <v>2021.08</v>
      </c>
      <c r="F1284" s="33" t="s">
        <v>94</v>
      </c>
      <c r="G1284" s="34">
        <v>2352</v>
      </c>
      <c r="H1284" s="34">
        <v>4592</v>
      </c>
      <c r="I1284" s="37" t="s">
        <v>15</v>
      </c>
      <c r="J1284" s="35" t="s">
        <v>17</v>
      </c>
      <c r="K1284" s="36"/>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c r="DX1284" s="2"/>
      <c r="DY1284" s="2"/>
      <c r="DZ1284" s="2"/>
      <c r="EA1284" s="2"/>
      <c r="EB1284" s="2"/>
      <c r="EC1284" s="2"/>
      <c r="ED1284" s="2"/>
      <c r="EE1284" s="2"/>
      <c r="EF1284" s="2"/>
      <c r="EG1284" s="2"/>
      <c r="EH1284" s="2"/>
      <c r="EI1284" s="2"/>
      <c r="EJ1284" s="2"/>
      <c r="EK1284" s="2"/>
      <c r="EL1284" s="2"/>
      <c r="EM1284" s="2"/>
      <c r="EN1284" s="2"/>
      <c r="EO1284" s="2"/>
      <c r="EP1284" s="2"/>
      <c r="EQ1284" s="2"/>
      <c r="ER1284" s="2"/>
      <c r="ES1284" s="2"/>
      <c r="ET1284" s="2"/>
      <c r="EU1284" s="2"/>
      <c r="EV1284" s="2"/>
      <c r="EW1284" s="2"/>
      <c r="EX1284" s="2"/>
      <c r="EY1284" s="2"/>
      <c r="EZ1284" s="2"/>
      <c r="FA1284" s="2"/>
      <c r="FB1284" s="2"/>
      <c r="FC1284" s="2"/>
      <c r="FD1284" s="2"/>
      <c r="FE1284" s="2"/>
      <c r="FF1284" s="2"/>
      <c r="FG1284" s="2"/>
      <c r="FH1284" s="2"/>
      <c r="FI1284" s="2"/>
      <c r="FJ1284" s="2"/>
      <c r="FK1284" s="2"/>
      <c r="FL1284" s="2"/>
      <c r="FM1284" s="2"/>
      <c r="FN1284" s="2"/>
      <c r="FO1284" s="2"/>
      <c r="FP1284" s="2"/>
      <c r="FQ1284" s="2"/>
      <c r="FR1284" s="2"/>
      <c r="FS1284" s="2"/>
      <c r="FT1284" s="2"/>
      <c r="FU1284" s="2"/>
      <c r="FV1284" s="2"/>
      <c r="FW1284" s="2"/>
      <c r="FX1284" s="2"/>
      <c r="FY1284" s="2"/>
      <c r="FZ1284" s="2"/>
      <c r="GA1284" s="2"/>
      <c r="GB1284" s="2"/>
      <c r="GC1284" s="2"/>
      <c r="GD1284" s="2"/>
      <c r="GE1284" s="2"/>
      <c r="GF1284" s="2"/>
      <c r="GG1284" s="2"/>
      <c r="GH1284" s="2"/>
      <c r="GI1284" s="2"/>
      <c r="GJ1284" s="2"/>
      <c r="GK1284" s="2"/>
      <c r="GL1284" s="2"/>
      <c r="GM1284" s="2"/>
      <c r="GN1284" s="2"/>
      <c r="GO1284" s="2"/>
      <c r="GP1284" s="2"/>
      <c r="GQ1284" s="2"/>
      <c r="GR1284" s="2"/>
      <c r="GS1284" s="2"/>
      <c r="GT1284" s="2"/>
      <c r="GU1284" s="2"/>
      <c r="GV1284" s="2"/>
      <c r="GW1284" s="2"/>
      <c r="GX1284" s="2"/>
      <c r="GY1284" s="2"/>
      <c r="GZ1284" s="2"/>
      <c r="HA1284" s="2"/>
      <c r="HB1284" s="2"/>
      <c r="HC1284" s="2"/>
      <c r="HD1284" s="2"/>
      <c r="HE1284" s="2"/>
      <c r="HF1284" s="2"/>
      <c r="HG1284" s="2"/>
      <c r="HH1284" s="2"/>
      <c r="HI1284" s="2"/>
      <c r="HJ1284" s="2"/>
      <c r="HK1284" s="2"/>
      <c r="HL1284" s="2"/>
      <c r="HM1284" s="2"/>
      <c r="HN1284" s="2"/>
      <c r="HO1284" s="2"/>
      <c r="HP1284" s="2"/>
      <c r="HQ1284" s="2"/>
      <c r="HR1284" s="2"/>
      <c r="HS1284" s="2"/>
      <c r="HT1284" s="2"/>
      <c r="HU1284" s="2"/>
      <c r="HV1284" s="2"/>
      <c r="HW1284" s="2"/>
      <c r="HX1284" s="2"/>
      <c r="HY1284" s="2"/>
      <c r="HZ1284" s="2"/>
      <c r="IA1284" s="2"/>
      <c r="IB1284" s="2"/>
      <c r="IC1284" s="2"/>
      <c r="ID1284" s="2"/>
    </row>
    <row r="1285" spans="1:238" s="12" customFormat="1" x14ac:dyDescent="0.2">
      <c r="A1285" s="11">
        <f t="shared" si="21"/>
        <v>1277</v>
      </c>
      <c r="B1285" s="32" t="s">
        <v>882</v>
      </c>
      <c r="C1285" s="32" t="s">
        <v>759</v>
      </c>
      <c r="D1285" s="32" t="s">
        <v>650</v>
      </c>
      <c r="E1285" s="68">
        <v>2022.06</v>
      </c>
      <c r="F1285" s="33" t="s">
        <v>36</v>
      </c>
      <c r="G1285" s="34">
        <v>848</v>
      </c>
      <c r="H1285" s="34">
        <v>889</v>
      </c>
      <c r="I1285" s="37" t="s">
        <v>15</v>
      </c>
      <c r="J1285" s="35" t="s">
        <v>17</v>
      </c>
      <c r="K1285" s="36" t="s">
        <v>181</v>
      </c>
    </row>
    <row r="1286" spans="1:238" s="12" customFormat="1" x14ac:dyDescent="0.2">
      <c r="A1286" s="11">
        <f t="shared" si="21"/>
        <v>1278</v>
      </c>
      <c r="B1286" s="32" t="s">
        <v>883</v>
      </c>
      <c r="C1286" s="32" t="s">
        <v>759</v>
      </c>
      <c r="D1286" s="32" t="s">
        <v>650</v>
      </c>
      <c r="E1286" s="68">
        <v>2022.06</v>
      </c>
      <c r="F1286" s="33" t="s">
        <v>36</v>
      </c>
      <c r="G1286" s="34">
        <v>1201</v>
      </c>
      <c r="H1286" s="34">
        <v>1236</v>
      </c>
      <c r="I1286" s="37" t="s">
        <v>15</v>
      </c>
      <c r="J1286" s="35" t="s">
        <v>17</v>
      </c>
      <c r="K1286" s="36" t="s">
        <v>181</v>
      </c>
    </row>
    <row r="1287" spans="1:238" s="12" customFormat="1" x14ac:dyDescent="0.2">
      <c r="A1287" s="11">
        <f t="shared" si="21"/>
        <v>1279</v>
      </c>
      <c r="B1287" s="32" t="s">
        <v>965</v>
      </c>
      <c r="C1287" s="32" t="s">
        <v>759</v>
      </c>
      <c r="D1287" s="32" t="s">
        <v>650</v>
      </c>
      <c r="E1287" s="68" t="s">
        <v>2450</v>
      </c>
      <c r="F1287" s="33" t="s">
        <v>35</v>
      </c>
      <c r="G1287" s="34">
        <v>1487</v>
      </c>
      <c r="H1287" s="34">
        <v>3051</v>
      </c>
      <c r="I1287" s="37" t="s">
        <v>15</v>
      </c>
      <c r="J1287" s="35" t="s">
        <v>17</v>
      </c>
      <c r="K1287" s="36"/>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c r="CK1287" s="2"/>
      <c r="CL1287" s="2"/>
      <c r="CM1287" s="2"/>
      <c r="CN1287" s="2"/>
      <c r="CO1287" s="2"/>
      <c r="CP1287" s="2"/>
      <c r="CQ1287" s="2"/>
      <c r="CR1287" s="2"/>
      <c r="CS1287" s="2"/>
      <c r="CT1287" s="2"/>
      <c r="CU1287" s="2"/>
      <c r="CV1287" s="2"/>
      <c r="CW1287" s="2"/>
      <c r="CX1287" s="2"/>
      <c r="CY1287" s="2"/>
      <c r="CZ1287" s="2"/>
      <c r="DA1287" s="2"/>
      <c r="DB1287" s="2"/>
      <c r="DC1287" s="2"/>
      <c r="DD1287" s="2"/>
      <c r="DE1287" s="2"/>
      <c r="DF1287" s="2"/>
      <c r="DG1287" s="2"/>
      <c r="DH1287" s="2"/>
      <c r="DI1287" s="2"/>
      <c r="DJ1287" s="2"/>
      <c r="DK1287" s="2"/>
      <c r="DL1287" s="2"/>
      <c r="DM1287" s="2"/>
      <c r="DN1287" s="2"/>
      <c r="DO1287" s="2"/>
      <c r="DP1287" s="2"/>
      <c r="DQ1287" s="2"/>
      <c r="DR1287" s="2"/>
      <c r="DS1287" s="2"/>
      <c r="DT1287" s="2"/>
      <c r="DU1287" s="2"/>
      <c r="DV1287" s="2"/>
      <c r="DW1287" s="2"/>
      <c r="DX1287" s="2"/>
      <c r="DY1287" s="2"/>
      <c r="DZ1287" s="2"/>
      <c r="EA1287" s="2"/>
      <c r="EB1287" s="2"/>
      <c r="EC1287" s="2"/>
      <c r="ED1287" s="2"/>
      <c r="EE1287" s="2"/>
      <c r="EF1287" s="2"/>
      <c r="EG1287" s="2"/>
      <c r="EH1287" s="2"/>
      <c r="EI1287" s="2"/>
      <c r="EJ1287" s="2"/>
      <c r="EK1287" s="2"/>
      <c r="EL1287" s="2"/>
      <c r="EM1287" s="2"/>
      <c r="EN1287" s="2"/>
      <c r="EO1287" s="2"/>
      <c r="EP1287" s="2"/>
      <c r="EQ1287" s="2"/>
      <c r="ER1287" s="2"/>
      <c r="ES1287" s="2"/>
      <c r="ET1287" s="2"/>
      <c r="EU1287" s="2"/>
      <c r="EV1287" s="2"/>
      <c r="EW1287" s="2"/>
      <c r="EX1287" s="2"/>
      <c r="EY1287" s="2"/>
      <c r="EZ1287" s="2"/>
      <c r="FA1287" s="2"/>
      <c r="FB1287" s="2"/>
      <c r="FC1287" s="2"/>
      <c r="FD1287" s="2"/>
      <c r="FE1287" s="2"/>
      <c r="FF1287" s="2"/>
      <c r="FG1287" s="2"/>
      <c r="FH1287" s="2"/>
      <c r="FI1287" s="2"/>
      <c r="FJ1287" s="2"/>
      <c r="FK1287" s="2"/>
      <c r="FL1287" s="2"/>
      <c r="FM1287" s="2"/>
      <c r="FN1287" s="2"/>
      <c r="FO1287" s="2"/>
      <c r="FP1287" s="2"/>
      <c r="FQ1287" s="2"/>
      <c r="FR1287" s="2"/>
      <c r="FS1287" s="2"/>
      <c r="FT1287" s="2"/>
      <c r="FU1287" s="2"/>
      <c r="FV1287" s="2"/>
      <c r="FW1287" s="2"/>
      <c r="FX1287" s="2"/>
      <c r="FY1287" s="2"/>
      <c r="FZ1287" s="2"/>
      <c r="GA1287" s="2"/>
      <c r="GB1287" s="2"/>
      <c r="GC1287" s="2"/>
      <c r="GD1287" s="2"/>
      <c r="GE1287" s="2"/>
      <c r="GF1287" s="2"/>
      <c r="GG1287" s="2"/>
      <c r="GH1287" s="2"/>
      <c r="GI1287" s="2"/>
      <c r="GJ1287" s="2"/>
      <c r="GK1287" s="2"/>
      <c r="GL1287" s="2"/>
      <c r="GM1287" s="2"/>
      <c r="GN1287" s="2"/>
      <c r="GO1287" s="2"/>
      <c r="GP1287" s="2"/>
      <c r="GQ1287" s="2"/>
      <c r="GR1287" s="2"/>
      <c r="GS1287" s="2"/>
      <c r="GT1287" s="2"/>
      <c r="GU1287" s="2"/>
      <c r="GV1287" s="2"/>
      <c r="GW1287" s="2"/>
      <c r="GX1287" s="2"/>
      <c r="GY1287" s="2"/>
      <c r="GZ1287" s="2"/>
      <c r="HA1287" s="2"/>
      <c r="HB1287" s="2"/>
      <c r="HC1287" s="2"/>
      <c r="HD1287" s="2"/>
      <c r="HE1287" s="2"/>
      <c r="HF1287" s="2"/>
      <c r="HG1287" s="2"/>
      <c r="HH1287" s="2"/>
      <c r="HI1287" s="2"/>
      <c r="HJ1287" s="2"/>
      <c r="HK1287" s="2"/>
      <c r="HL1287" s="2"/>
      <c r="HM1287" s="2"/>
      <c r="HN1287" s="2"/>
      <c r="HO1287" s="2"/>
      <c r="HP1287" s="2"/>
      <c r="HQ1287" s="2"/>
      <c r="HR1287" s="2"/>
      <c r="HS1287" s="2"/>
      <c r="HT1287" s="2"/>
      <c r="HU1287" s="2"/>
      <c r="HV1287" s="2"/>
      <c r="HW1287" s="2"/>
      <c r="HX1287" s="2"/>
      <c r="HY1287" s="2"/>
      <c r="HZ1287" s="2"/>
      <c r="IA1287" s="2"/>
      <c r="IB1287" s="2"/>
      <c r="IC1287" s="2"/>
      <c r="ID1287" s="2"/>
    </row>
    <row r="1288" spans="1:238" s="12" customFormat="1" x14ac:dyDescent="0.2">
      <c r="A1288" s="11">
        <f t="shared" si="21"/>
        <v>1280</v>
      </c>
      <c r="B1288" s="32" t="s">
        <v>1020</v>
      </c>
      <c r="C1288" s="32" t="s">
        <v>759</v>
      </c>
      <c r="D1288" s="32" t="s">
        <v>650</v>
      </c>
      <c r="E1288" s="68">
        <v>2023.01</v>
      </c>
      <c r="F1288" s="33" t="s">
        <v>964</v>
      </c>
      <c r="G1288" s="34">
        <v>611</v>
      </c>
      <c r="H1288" s="34">
        <v>1378</v>
      </c>
      <c r="I1288" s="37" t="s">
        <v>15</v>
      </c>
      <c r="J1288" s="35" t="s">
        <v>17</v>
      </c>
      <c r="K1288" s="36"/>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c r="DX1288" s="2"/>
      <c r="DY1288" s="2"/>
      <c r="DZ1288" s="2"/>
      <c r="EA1288" s="2"/>
      <c r="EB1288" s="2"/>
      <c r="EC1288" s="2"/>
      <c r="ED1288" s="2"/>
      <c r="EE1288" s="2"/>
      <c r="EF1288" s="2"/>
      <c r="EG1288" s="2"/>
      <c r="EH1288" s="2"/>
      <c r="EI1288" s="2"/>
      <c r="EJ1288" s="2"/>
      <c r="EK1288" s="2"/>
      <c r="EL1288" s="2"/>
      <c r="EM1288" s="2"/>
      <c r="EN1288" s="2"/>
      <c r="EO1288" s="2"/>
      <c r="EP1288" s="2"/>
      <c r="EQ1288" s="2"/>
      <c r="ER1288" s="2"/>
      <c r="ES1288" s="2"/>
      <c r="ET1288" s="2"/>
      <c r="EU1288" s="2"/>
      <c r="EV1288" s="2"/>
      <c r="EW1288" s="2"/>
      <c r="EX1288" s="2"/>
      <c r="EY1288" s="2"/>
      <c r="EZ1288" s="2"/>
      <c r="FA1288" s="2"/>
      <c r="FB1288" s="2"/>
      <c r="FC1288" s="2"/>
      <c r="FD1288" s="2"/>
      <c r="FE1288" s="2"/>
      <c r="FF1288" s="2"/>
      <c r="FG1288" s="2"/>
      <c r="FH1288" s="2"/>
      <c r="FI1288" s="2"/>
      <c r="FJ1288" s="2"/>
      <c r="FK1288" s="2"/>
      <c r="FL1288" s="2"/>
      <c r="FM1288" s="2"/>
      <c r="FN1288" s="2"/>
      <c r="FO1288" s="2"/>
      <c r="FP1288" s="2"/>
      <c r="FQ1288" s="2"/>
      <c r="FR1288" s="2"/>
      <c r="FS1288" s="2"/>
      <c r="FT1288" s="2"/>
      <c r="FU1288" s="2"/>
      <c r="FV1288" s="2"/>
      <c r="FW1288" s="2"/>
      <c r="FX1288" s="2"/>
      <c r="FY1288" s="2"/>
      <c r="FZ1288" s="2"/>
      <c r="GA1288" s="2"/>
      <c r="GB1288" s="2"/>
      <c r="GC1288" s="2"/>
      <c r="GD1288" s="2"/>
      <c r="GE1288" s="2"/>
      <c r="GF1288" s="2"/>
      <c r="GG1288" s="2"/>
      <c r="GH1288" s="2"/>
      <c r="GI1288" s="2"/>
      <c r="GJ1288" s="2"/>
      <c r="GK1288" s="2"/>
      <c r="GL1288" s="2"/>
      <c r="GM1288" s="2"/>
      <c r="GN1288" s="2"/>
      <c r="GO1288" s="2"/>
      <c r="GP1288" s="2"/>
      <c r="GQ1288" s="2"/>
      <c r="GR1288" s="2"/>
      <c r="GS1288" s="2"/>
      <c r="GT1288" s="2"/>
      <c r="GU1288" s="2"/>
      <c r="GV1288" s="2"/>
      <c r="GW1288" s="2"/>
      <c r="GX1288" s="2"/>
      <c r="GY1288" s="2"/>
      <c r="GZ1288" s="2"/>
      <c r="HA1288" s="2"/>
      <c r="HB1288" s="2"/>
      <c r="HC1288" s="2"/>
      <c r="HD1288" s="2"/>
      <c r="HE1288" s="2"/>
      <c r="HF1288" s="2"/>
      <c r="HG1288" s="2"/>
      <c r="HH1288" s="2"/>
      <c r="HI1288" s="2"/>
      <c r="HJ1288" s="2"/>
      <c r="HK1288" s="2"/>
      <c r="HL1288" s="2"/>
      <c r="HM1288" s="2"/>
      <c r="HN1288" s="2"/>
      <c r="HO1288" s="2"/>
      <c r="HP1288" s="2"/>
      <c r="HQ1288" s="2"/>
      <c r="HR1288" s="2"/>
      <c r="HS1288" s="2"/>
      <c r="HT1288" s="2"/>
      <c r="HU1288" s="2"/>
      <c r="HV1288" s="2"/>
      <c r="HW1288" s="2"/>
      <c r="HX1288" s="2"/>
      <c r="HY1288" s="2"/>
      <c r="HZ1288" s="2"/>
      <c r="IA1288" s="2"/>
      <c r="IB1288" s="2"/>
      <c r="IC1288" s="2"/>
      <c r="ID1288" s="2"/>
    </row>
    <row r="1289" spans="1:238" s="12" customFormat="1" x14ac:dyDescent="0.2">
      <c r="A1289" s="11">
        <f t="shared" si="21"/>
        <v>1281</v>
      </c>
      <c r="B1289" s="32" t="s">
        <v>1215</v>
      </c>
      <c r="C1289" s="32" t="s">
        <v>759</v>
      </c>
      <c r="D1289" s="38" t="s">
        <v>650</v>
      </c>
      <c r="E1289" s="68">
        <v>2023.03</v>
      </c>
      <c r="F1289" s="33" t="s">
        <v>1216</v>
      </c>
      <c r="G1289" s="34">
        <v>677</v>
      </c>
      <c r="H1289" s="34">
        <v>1283</v>
      </c>
      <c r="I1289" s="37" t="s">
        <v>18</v>
      </c>
      <c r="J1289" s="35" t="s">
        <v>17</v>
      </c>
      <c r="K1289" s="36"/>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c r="CK1289" s="2"/>
      <c r="CL1289" s="2"/>
      <c r="CM1289" s="2"/>
      <c r="CN1289" s="2"/>
      <c r="CO1289" s="2"/>
      <c r="CP1289" s="2"/>
      <c r="CQ1289" s="2"/>
      <c r="CR1289" s="2"/>
      <c r="CS1289" s="2"/>
      <c r="CT1289" s="2"/>
      <c r="CU1289" s="2"/>
      <c r="CV1289" s="2"/>
      <c r="CW1289" s="2"/>
      <c r="CX1289" s="2"/>
      <c r="CY1289" s="2"/>
      <c r="CZ1289" s="2"/>
      <c r="DA1289" s="2"/>
      <c r="DB1289" s="2"/>
      <c r="DC1289" s="2"/>
      <c r="DD1289" s="2"/>
      <c r="DE1289" s="2"/>
      <c r="DF1289" s="2"/>
      <c r="DG1289" s="2"/>
      <c r="DH1289" s="2"/>
      <c r="DI1289" s="2"/>
      <c r="DJ1289" s="2"/>
      <c r="DK1289" s="2"/>
      <c r="DL1289" s="2"/>
      <c r="DM1289" s="2"/>
      <c r="DN1289" s="2"/>
      <c r="DO1289" s="2"/>
      <c r="DP1289" s="2"/>
      <c r="DQ1289" s="2"/>
      <c r="DR1289" s="2"/>
      <c r="DS1289" s="2"/>
      <c r="DT1289" s="2"/>
      <c r="DU1289" s="2"/>
      <c r="DV1289" s="2"/>
      <c r="DW1289" s="2"/>
      <c r="DX1289" s="2"/>
      <c r="DY1289" s="2"/>
      <c r="DZ1289" s="2"/>
      <c r="EA1289" s="2"/>
      <c r="EB1289" s="2"/>
      <c r="EC1289" s="2"/>
      <c r="ED1289" s="2"/>
      <c r="EE1289" s="2"/>
      <c r="EF1289" s="2"/>
      <c r="EG1289" s="2"/>
      <c r="EH1289" s="2"/>
      <c r="EI1289" s="2"/>
      <c r="EJ1289" s="2"/>
      <c r="EK1289" s="2"/>
      <c r="EL1289" s="2"/>
      <c r="EM1289" s="2"/>
      <c r="EN1289" s="2"/>
      <c r="EO1289" s="2"/>
      <c r="EP1289" s="2"/>
      <c r="EQ1289" s="2"/>
      <c r="ER1289" s="2"/>
      <c r="ES1289" s="2"/>
      <c r="ET1289" s="2"/>
      <c r="EU1289" s="2"/>
      <c r="EV1289" s="2"/>
      <c r="EW1289" s="2"/>
      <c r="EX1289" s="2"/>
      <c r="EY1289" s="2"/>
      <c r="EZ1289" s="2"/>
      <c r="FA1289" s="2"/>
      <c r="FB1289" s="2"/>
      <c r="FC1289" s="2"/>
      <c r="FD1289" s="2"/>
      <c r="FE1289" s="2"/>
      <c r="FF1289" s="2"/>
      <c r="FG1289" s="2"/>
      <c r="FH1289" s="2"/>
      <c r="FI1289" s="2"/>
      <c r="FJ1289" s="2"/>
      <c r="FK1289" s="2"/>
      <c r="FL1289" s="2"/>
      <c r="FM1289" s="2"/>
      <c r="FN1289" s="2"/>
      <c r="FO1289" s="2"/>
      <c r="FP1289" s="2"/>
      <c r="FQ1289" s="2"/>
      <c r="FR1289" s="2"/>
      <c r="FS1289" s="2"/>
      <c r="FT1289" s="2"/>
      <c r="FU1289" s="2"/>
      <c r="FV1289" s="2"/>
      <c r="FW1289" s="2"/>
      <c r="FX1289" s="2"/>
      <c r="FY1289" s="2"/>
      <c r="FZ1289" s="2"/>
      <c r="GA1289" s="2"/>
      <c r="GB1289" s="2"/>
      <c r="GC1289" s="2"/>
      <c r="GD1289" s="2"/>
      <c r="GE1289" s="2"/>
      <c r="GF1289" s="2"/>
      <c r="GG1289" s="2"/>
      <c r="GH1289" s="2"/>
      <c r="GI1289" s="2"/>
      <c r="GJ1289" s="2"/>
      <c r="GK1289" s="2"/>
      <c r="GL1289" s="2"/>
      <c r="GM1289" s="2"/>
      <c r="GN1289" s="2"/>
      <c r="GO1289" s="2"/>
      <c r="GP1289" s="2"/>
      <c r="GQ1289" s="2"/>
      <c r="GR1289" s="2"/>
      <c r="GS1289" s="2"/>
      <c r="GT1289" s="2"/>
      <c r="GU1289" s="2"/>
      <c r="GV1289" s="2"/>
      <c r="GW1289" s="2"/>
      <c r="GX1289" s="2"/>
      <c r="GY1289" s="2"/>
      <c r="GZ1289" s="2"/>
      <c r="HA1289" s="2"/>
      <c r="HB1289" s="2"/>
      <c r="HC1289" s="2"/>
      <c r="HD1289" s="2"/>
      <c r="HE1289" s="2"/>
      <c r="HF1289" s="2"/>
      <c r="HG1289" s="2"/>
      <c r="HH1289" s="2"/>
      <c r="HI1289" s="2"/>
      <c r="HJ1289" s="2"/>
      <c r="HK1289" s="2"/>
      <c r="HL1289" s="2"/>
      <c r="HM1289" s="2"/>
      <c r="HN1289" s="2"/>
      <c r="HO1289" s="2"/>
      <c r="HP1289" s="2"/>
      <c r="HQ1289" s="2"/>
      <c r="HR1289" s="2"/>
      <c r="HS1289" s="2"/>
      <c r="HT1289" s="2"/>
      <c r="HU1289" s="2"/>
      <c r="HV1289" s="2"/>
      <c r="HW1289" s="2"/>
      <c r="HX1289" s="2"/>
      <c r="HY1289" s="2"/>
      <c r="HZ1289" s="2"/>
      <c r="IA1289" s="2"/>
      <c r="IB1289" s="2"/>
      <c r="IC1289" s="2"/>
      <c r="ID1289" s="2"/>
    </row>
    <row r="1290" spans="1:238" s="12" customFormat="1" x14ac:dyDescent="0.2">
      <c r="A1290" s="11">
        <f t="shared" si="21"/>
        <v>1282</v>
      </c>
      <c r="B1290" s="32" t="s">
        <v>1217</v>
      </c>
      <c r="C1290" s="32" t="s">
        <v>759</v>
      </c>
      <c r="D1290" s="38" t="s">
        <v>650</v>
      </c>
      <c r="E1290" s="68">
        <v>2023.03</v>
      </c>
      <c r="F1290" s="33" t="s">
        <v>964</v>
      </c>
      <c r="G1290" s="34">
        <v>437</v>
      </c>
      <c r="H1290" s="34">
        <v>1477</v>
      </c>
      <c r="I1290" s="37" t="s">
        <v>15</v>
      </c>
      <c r="J1290" s="35" t="s">
        <v>17</v>
      </c>
      <c r="K1290" s="36"/>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c r="CK1290" s="2"/>
      <c r="CL1290" s="2"/>
      <c r="CM1290" s="2"/>
      <c r="CN1290" s="2"/>
      <c r="CO1290" s="2"/>
      <c r="CP1290" s="2"/>
      <c r="CQ1290" s="2"/>
      <c r="CR1290" s="2"/>
      <c r="CS1290" s="2"/>
      <c r="CT1290" s="2"/>
      <c r="CU1290" s="2"/>
      <c r="CV1290" s="2"/>
      <c r="CW1290" s="2"/>
      <c r="CX1290" s="2"/>
      <c r="CY1290" s="2"/>
      <c r="CZ1290" s="2"/>
      <c r="DA1290" s="2"/>
      <c r="DB1290" s="2"/>
      <c r="DC1290" s="2"/>
      <c r="DD1290" s="2"/>
      <c r="DE1290" s="2"/>
      <c r="DF1290" s="2"/>
      <c r="DG1290" s="2"/>
      <c r="DH1290" s="2"/>
      <c r="DI1290" s="2"/>
      <c r="DJ1290" s="2"/>
      <c r="DK1290" s="2"/>
      <c r="DL1290" s="2"/>
      <c r="DM1290" s="2"/>
      <c r="DN1290" s="2"/>
      <c r="DO1290" s="2"/>
      <c r="DP1290" s="2"/>
      <c r="DQ1290" s="2"/>
      <c r="DR1290" s="2"/>
      <c r="DS1290" s="2"/>
      <c r="DT1290" s="2"/>
      <c r="DU1290" s="2"/>
      <c r="DV1290" s="2"/>
      <c r="DW1290" s="2"/>
      <c r="DX1290" s="2"/>
      <c r="DY1290" s="2"/>
      <c r="DZ1290" s="2"/>
      <c r="EA1290" s="2"/>
      <c r="EB1290" s="2"/>
      <c r="EC1290" s="2"/>
      <c r="ED1290" s="2"/>
      <c r="EE1290" s="2"/>
      <c r="EF1290" s="2"/>
      <c r="EG1290" s="2"/>
      <c r="EH1290" s="2"/>
      <c r="EI1290" s="2"/>
      <c r="EJ1290" s="2"/>
      <c r="EK1290" s="2"/>
      <c r="EL1290" s="2"/>
      <c r="EM1290" s="2"/>
      <c r="EN1290" s="2"/>
      <c r="EO1290" s="2"/>
      <c r="EP1290" s="2"/>
      <c r="EQ1290" s="2"/>
      <c r="ER1290" s="2"/>
      <c r="ES1290" s="2"/>
      <c r="ET1290" s="2"/>
      <c r="EU1290" s="2"/>
      <c r="EV1290" s="2"/>
      <c r="EW1290" s="2"/>
      <c r="EX1290" s="2"/>
      <c r="EY1290" s="2"/>
      <c r="EZ1290" s="2"/>
      <c r="FA1290" s="2"/>
      <c r="FB1290" s="2"/>
      <c r="FC1290" s="2"/>
      <c r="FD1290" s="2"/>
      <c r="FE1290" s="2"/>
      <c r="FF1290" s="2"/>
      <c r="FG1290" s="2"/>
      <c r="FH1290" s="2"/>
      <c r="FI1290" s="2"/>
      <c r="FJ1290" s="2"/>
      <c r="FK1290" s="2"/>
      <c r="FL1290" s="2"/>
      <c r="FM1290" s="2"/>
      <c r="FN1290" s="2"/>
      <c r="FO1290" s="2"/>
      <c r="FP1290" s="2"/>
      <c r="FQ1290" s="2"/>
      <c r="FR1290" s="2"/>
      <c r="FS1290" s="2"/>
      <c r="FT1290" s="2"/>
      <c r="FU1290" s="2"/>
      <c r="FV1290" s="2"/>
      <c r="FW1290" s="2"/>
      <c r="FX1290" s="2"/>
      <c r="FY1290" s="2"/>
      <c r="FZ1290" s="2"/>
      <c r="GA1290" s="2"/>
      <c r="GB1290" s="2"/>
      <c r="GC1290" s="2"/>
      <c r="GD1290" s="2"/>
      <c r="GE1290" s="2"/>
      <c r="GF1290" s="2"/>
      <c r="GG1290" s="2"/>
      <c r="GH1290" s="2"/>
      <c r="GI1290" s="2"/>
      <c r="GJ1290" s="2"/>
      <c r="GK1290" s="2"/>
      <c r="GL1290" s="2"/>
      <c r="GM1290" s="2"/>
      <c r="GN1290" s="2"/>
      <c r="GO1290" s="2"/>
      <c r="GP1290" s="2"/>
      <c r="GQ1290" s="2"/>
      <c r="GR1290" s="2"/>
      <c r="GS1290" s="2"/>
      <c r="GT1290" s="2"/>
      <c r="GU1290" s="2"/>
      <c r="GV1290" s="2"/>
      <c r="GW1290" s="2"/>
      <c r="GX1290" s="2"/>
      <c r="GY1290" s="2"/>
      <c r="GZ1290" s="2"/>
      <c r="HA1290" s="2"/>
      <c r="HB1290" s="2"/>
      <c r="HC1290" s="2"/>
      <c r="HD1290" s="2"/>
      <c r="HE1290" s="2"/>
      <c r="HF1290" s="2"/>
      <c r="HG1290" s="2"/>
      <c r="HH1290" s="2"/>
      <c r="HI1290" s="2"/>
      <c r="HJ1290" s="2"/>
      <c r="HK1290" s="2"/>
      <c r="HL1290" s="2"/>
      <c r="HM1290" s="2"/>
      <c r="HN1290" s="2"/>
      <c r="HO1290" s="2"/>
      <c r="HP1290" s="2"/>
      <c r="HQ1290" s="2"/>
      <c r="HR1290" s="2"/>
      <c r="HS1290" s="2"/>
      <c r="HT1290" s="2"/>
      <c r="HU1290" s="2"/>
      <c r="HV1290" s="2"/>
      <c r="HW1290" s="2"/>
      <c r="HX1290" s="2"/>
      <c r="HY1290" s="2"/>
      <c r="HZ1290" s="2"/>
      <c r="IA1290" s="2"/>
      <c r="IB1290" s="2"/>
      <c r="IC1290" s="2"/>
      <c r="ID1290" s="2"/>
    </row>
    <row r="1291" spans="1:238" s="12" customFormat="1" x14ac:dyDescent="0.2">
      <c r="A1291" s="11">
        <f t="shared" si="21"/>
        <v>1283</v>
      </c>
      <c r="B1291" s="32" t="s">
        <v>2469</v>
      </c>
      <c r="C1291" s="32" t="s">
        <v>702</v>
      </c>
      <c r="D1291" s="38" t="s">
        <v>2470</v>
      </c>
      <c r="E1291" s="68" t="s">
        <v>2457</v>
      </c>
      <c r="F1291" s="33" t="s">
        <v>2471</v>
      </c>
      <c r="G1291" s="34">
        <v>7089</v>
      </c>
      <c r="H1291" s="34">
        <v>6456</v>
      </c>
      <c r="I1291" s="37" t="s">
        <v>15</v>
      </c>
      <c r="J1291" s="35" t="s">
        <v>17</v>
      </c>
      <c r="K1291" s="36"/>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c r="CK1291" s="2"/>
      <c r="CL1291" s="2"/>
      <c r="CM1291" s="2"/>
      <c r="CN1291" s="2"/>
      <c r="CO1291" s="2"/>
      <c r="CP1291" s="2"/>
      <c r="CQ1291" s="2"/>
      <c r="CR1291" s="2"/>
      <c r="CS1291" s="2"/>
      <c r="CT1291" s="2"/>
      <c r="CU1291" s="2"/>
      <c r="CV1291" s="2"/>
      <c r="CW1291" s="2"/>
      <c r="CX1291" s="2"/>
      <c r="CY1291" s="2"/>
      <c r="CZ1291" s="2"/>
      <c r="DA1291" s="2"/>
      <c r="DB1291" s="2"/>
      <c r="DC1291" s="2"/>
      <c r="DD1291" s="2"/>
      <c r="DE1291" s="2"/>
      <c r="DF1291" s="2"/>
      <c r="DG1291" s="2"/>
      <c r="DH1291" s="2"/>
      <c r="DI1291" s="2"/>
      <c r="DJ1291" s="2"/>
      <c r="DK1291" s="2"/>
      <c r="DL1291" s="2"/>
      <c r="DM1291" s="2"/>
      <c r="DN1291" s="2"/>
      <c r="DO1291" s="2"/>
      <c r="DP1291" s="2"/>
      <c r="DQ1291" s="2"/>
      <c r="DR1291" s="2"/>
      <c r="DS1291" s="2"/>
      <c r="DT1291" s="2"/>
      <c r="DU1291" s="2"/>
      <c r="DV1291" s="2"/>
      <c r="DW1291" s="2"/>
      <c r="DX1291" s="2"/>
      <c r="DY1291" s="2"/>
      <c r="DZ1291" s="2"/>
      <c r="EA1291" s="2"/>
      <c r="EB1291" s="2"/>
      <c r="EC1291" s="2"/>
      <c r="ED1291" s="2"/>
      <c r="EE1291" s="2"/>
      <c r="EF1291" s="2"/>
      <c r="EG1291" s="2"/>
      <c r="EH1291" s="2"/>
      <c r="EI1291" s="2"/>
      <c r="EJ1291" s="2"/>
      <c r="EK1291" s="2"/>
      <c r="EL1291" s="2"/>
      <c r="EM1291" s="2"/>
      <c r="EN1291" s="2"/>
      <c r="EO1291" s="2"/>
      <c r="EP1291" s="2"/>
      <c r="EQ1291" s="2"/>
      <c r="ER1291" s="2"/>
      <c r="ES1291" s="2"/>
      <c r="ET1291" s="2"/>
      <c r="EU1291" s="2"/>
      <c r="EV1291" s="2"/>
      <c r="EW1291" s="2"/>
      <c r="EX1291" s="2"/>
      <c r="EY1291" s="2"/>
      <c r="EZ1291" s="2"/>
      <c r="FA1291" s="2"/>
      <c r="FB1291" s="2"/>
      <c r="FC1291" s="2"/>
      <c r="FD1291" s="2"/>
      <c r="FE1291" s="2"/>
      <c r="FF1291" s="2"/>
      <c r="FG1291" s="2"/>
      <c r="FH1291" s="2"/>
      <c r="FI1291" s="2"/>
      <c r="FJ1291" s="2"/>
      <c r="FK1291" s="2"/>
      <c r="FL1291" s="2"/>
      <c r="FM1291" s="2"/>
      <c r="FN1291" s="2"/>
      <c r="FO1291" s="2"/>
      <c r="FP1291" s="2"/>
      <c r="FQ1291" s="2"/>
      <c r="FR1291" s="2"/>
      <c r="FS1291" s="2"/>
      <c r="FT1291" s="2"/>
      <c r="FU1291" s="2"/>
      <c r="FV1291" s="2"/>
      <c r="FW1291" s="2"/>
      <c r="FX1291" s="2"/>
      <c r="FY1291" s="2"/>
      <c r="FZ1291" s="2"/>
      <c r="GA1291" s="2"/>
      <c r="GB1291" s="2"/>
      <c r="GC1291" s="2"/>
      <c r="GD1291" s="2"/>
      <c r="GE1291" s="2"/>
      <c r="GF1291" s="2"/>
      <c r="GG1291" s="2"/>
      <c r="GH1291" s="2"/>
      <c r="GI1291" s="2"/>
      <c r="GJ1291" s="2"/>
      <c r="GK1291" s="2"/>
      <c r="GL1291" s="2"/>
      <c r="GM1291" s="2"/>
      <c r="GN1291" s="2"/>
      <c r="GO1291" s="2"/>
      <c r="GP1291" s="2"/>
      <c r="GQ1291" s="2"/>
      <c r="GR1291" s="2"/>
      <c r="GS1291" s="2"/>
      <c r="GT1291" s="2"/>
      <c r="GU1291" s="2"/>
      <c r="GV1291" s="2"/>
      <c r="GW1291" s="2"/>
      <c r="GX1291" s="2"/>
      <c r="GY1291" s="2"/>
      <c r="GZ1291" s="2"/>
      <c r="HA1291" s="2"/>
      <c r="HB1291" s="2"/>
      <c r="HC1291" s="2"/>
      <c r="HD1291" s="2"/>
      <c r="HE1291" s="2"/>
      <c r="HF1291" s="2"/>
      <c r="HG1291" s="2"/>
      <c r="HH1291" s="2"/>
      <c r="HI1291" s="2"/>
      <c r="HJ1291" s="2"/>
      <c r="HK1291" s="2"/>
      <c r="HL1291" s="2"/>
      <c r="HM1291" s="2"/>
      <c r="HN1291" s="2"/>
      <c r="HO1291" s="2"/>
      <c r="HP1291" s="2"/>
      <c r="HQ1291" s="2"/>
      <c r="HR1291" s="2"/>
      <c r="HS1291" s="2"/>
      <c r="HT1291" s="2"/>
      <c r="HU1291" s="2"/>
      <c r="HV1291" s="2"/>
      <c r="HW1291" s="2"/>
      <c r="HX1291" s="2"/>
      <c r="HY1291" s="2"/>
      <c r="HZ1291" s="2"/>
      <c r="IA1291" s="2"/>
      <c r="IB1291" s="2"/>
      <c r="IC1291" s="2"/>
      <c r="ID1291" s="2"/>
    </row>
    <row r="1292" spans="1:238" s="12" customFormat="1" x14ac:dyDescent="0.2">
      <c r="A1292" s="11">
        <f t="shared" si="21"/>
        <v>1284</v>
      </c>
      <c r="B1292" s="32" t="s">
        <v>2539</v>
      </c>
      <c r="C1292" s="32" t="s">
        <v>702</v>
      </c>
      <c r="D1292" s="32" t="s">
        <v>2470</v>
      </c>
      <c r="E1292" s="136" t="s">
        <v>2529</v>
      </c>
      <c r="F1292" s="33" t="s">
        <v>2540</v>
      </c>
      <c r="G1292" s="34">
        <v>2218</v>
      </c>
      <c r="H1292" s="34">
        <v>4214</v>
      </c>
      <c r="I1292" s="41" t="s">
        <v>15</v>
      </c>
      <c r="J1292" s="35" t="s">
        <v>17</v>
      </c>
      <c r="K1292" s="36" t="s">
        <v>181</v>
      </c>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c r="CA1292" s="2"/>
      <c r="CB1292" s="2"/>
      <c r="CC1292" s="2"/>
      <c r="CD1292" s="2"/>
      <c r="CE1292" s="2"/>
      <c r="CF1292" s="2"/>
      <c r="CG1292" s="2"/>
      <c r="CH1292" s="2"/>
      <c r="CI1292" s="2"/>
      <c r="CJ1292" s="2"/>
      <c r="CK1292" s="2"/>
      <c r="CL1292" s="2"/>
      <c r="CM1292" s="2"/>
      <c r="CN1292" s="2"/>
      <c r="CO1292" s="2"/>
      <c r="CP1292" s="2"/>
      <c r="CQ1292" s="2"/>
      <c r="CR1292" s="2"/>
      <c r="CS1292" s="2"/>
      <c r="CT1292" s="2"/>
      <c r="CU1292" s="2"/>
      <c r="CV1292" s="2"/>
      <c r="CW1292" s="2"/>
      <c r="CX1292" s="2"/>
      <c r="CY1292" s="2"/>
      <c r="CZ1292" s="2"/>
      <c r="DA1292" s="2"/>
      <c r="DB1292" s="2"/>
      <c r="DC1292" s="2"/>
      <c r="DD1292" s="2"/>
      <c r="DE1292" s="2"/>
      <c r="DF1292" s="2"/>
      <c r="DG1292" s="2"/>
      <c r="DH1292" s="2"/>
      <c r="DI1292" s="2"/>
      <c r="DJ1292" s="2"/>
      <c r="DK1292" s="2"/>
      <c r="DL1292" s="2"/>
      <c r="DM1292" s="2"/>
      <c r="DN1292" s="2"/>
      <c r="DO1292" s="2"/>
      <c r="DP1292" s="2"/>
      <c r="DQ1292" s="2"/>
      <c r="DR1292" s="2"/>
      <c r="DS1292" s="2"/>
      <c r="DT1292" s="2"/>
      <c r="DU1292" s="2"/>
      <c r="DV1292" s="2"/>
      <c r="DW1292" s="2"/>
      <c r="DX1292" s="2"/>
      <c r="DY1292" s="2"/>
      <c r="DZ1292" s="2"/>
      <c r="EA1292" s="2"/>
      <c r="EB1292" s="2"/>
      <c r="EC1292" s="2"/>
      <c r="ED1292" s="2"/>
      <c r="EE1292" s="2"/>
      <c r="EF1292" s="2"/>
      <c r="EG1292" s="2"/>
      <c r="EH1292" s="2"/>
      <c r="EI1292" s="2"/>
      <c r="EJ1292" s="2"/>
      <c r="EK1292" s="2"/>
      <c r="EL1292" s="2"/>
      <c r="EM1292" s="2"/>
      <c r="EN1292" s="2"/>
      <c r="EO1292" s="2"/>
      <c r="EP1292" s="2"/>
      <c r="EQ1292" s="2"/>
      <c r="ER1292" s="2"/>
      <c r="ES1292" s="2"/>
      <c r="ET1292" s="2"/>
      <c r="EU1292" s="2"/>
      <c r="EV1292" s="2"/>
      <c r="EW1292" s="2"/>
      <c r="EX1292" s="2"/>
      <c r="EY1292" s="2"/>
      <c r="EZ1292" s="2"/>
      <c r="FA1292" s="2"/>
      <c r="FB1292" s="2"/>
      <c r="FC1292" s="2"/>
      <c r="FD1292" s="2"/>
      <c r="FE1292" s="2"/>
      <c r="FF1292" s="2"/>
      <c r="FG1292" s="2"/>
      <c r="FH1292" s="2"/>
      <c r="FI1292" s="2"/>
      <c r="FJ1292" s="2"/>
      <c r="FK1292" s="2"/>
      <c r="FL1292" s="2"/>
      <c r="FM1292" s="2"/>
      <c r="FN1292" s="2"/>
      <c r="FO1292" s="2"/>
      <c r="FP1292" s="2"/>
      <c r="FQ1292" s="2"/>
      <c r="FR1292" s="2"/>
      <c r="FS1292" s="2"/>
      <c r="FT1292" s="2"/>
      <c r="FU1292" s="2"/>
      <c r="FV1292" s="2"/>
      <c r="FW1292" s="2"/>
      <c r="FX1292" s="2"/>
      <c r="FY1292" s="2"/>
      <c r="FZ1292" s="2"/>
      <c r="GA1292" s="2"/>
      <c r="GB1292" s="2"/>
      <c r="GC1292" s="2"/>
      <c r="GD1292" s="2"/>
      <c r="GE1292" s="2"/>
      <c r="GF1292" s="2"/>
      <c r="GG1292" s="2"/>
      <c r="GH1292" s="2"/>
      <c r="GI1292" s="2"/>
      <c r="GJ1292" s="2"/>
      <c r="GK1292" s="2"/>
      <c r="GL1292" s="2"/>
      <c r="GM1292" s="2"/>
      <c r="GN1292" s="2"/>
      <c r="GO1292" s="2"/>
      <c r="GP1292" s="2"/>
      <c r="GQ1292" s="2"/>
      <c r="GR1292" s="2"/>
      <c r="GS1292" s="2"/>
      <c r="GT1292" s="2"/>
      <c r="GU1292" s="2"/>
      <c r="GV1292" s="2"/>
      <c r="GW1292" s="2"/>
      <c r="GX1292" s="2"/>
      <c r="GY1292" s="2"/>
      <c r="GZ1292" s="2"/>
      <c r="HA1292" s="2"/>
      <c r="HB1292" s="2"/>
      <c r="HC1292" s="2"/>
      <c r="HD1292" s="2"/>
      <c r="HE1292" s="2"/>
      <c r="HF1292" s="2"/>
      <c r="HG1292" s="2"/>
      <c r="HH1292" s="2"/>
      <c r="HI1292" s="2"/>
      <c r="HJ1292" s="2"/>
      <c r="HK1292" s="2"/>
      <c r="HL1292" s="2"/>
      <c r="HM1292" s="2"/>
      <c r="HN1292" s="2"/>
      <c r="HO1292" s="2"/>
      <c r="HP1292" s="2"/>
      <c r="HQ1292" s="2"/>
      <c r="HR1292" s="2"/>
      <c r="HS1292" s="2"/>
      <c r="HT1292" s="2"/>
      <c r="HU1292" s="2"/>
      <c r="HV1292" s="2"/>
      <c r="HW1292" s="2"/>
      <c r="HX1292" s="2"/>
      <c r="HY1292" s="2"/>
      <c r="HZ1292" s="2"/>
      <c r="IA1292" s="2"/>
      <c r="IB1292" s="2"/>
      <c r="IC1292" s="2"/>
      <c r="ID1292" s="2"/>
    </row>
    <row r="1293" spans="1:238" x14ac:dyDescent="0.2">
      <c r="A1293" s="11">
        <f t="shared" si="21"/>
        <v>1285</v>
      </c>
      <c r="B1293" s="32" t="s">
        <v>629</v>
      </c>
      <c r="C1293" s="32" t="s">
        <v>759</v>
      </c>
      <c r="D1293" s="32" t="s">
        <v>8</v>
      </c>
      <c r="E1293" s="68" t="s">
        <v>1229</v>
      </c>
      <c r="F1293" s="33" t="s">
        <v>1117</v>
      </c>
      <c r="G1293" s="34">
        <v>2997</v>
      </c>
      <c r="H1293" s="34">
        <v>4105</v>
      </c>
      <c r="I1293" s="35" t="s">
        <v>15</v>
      </c>
      <c r="J1293" s="35" t="s">
        <v>17</v>
      </c>
      <c r="K1293" s="36"/>
    </row>
    <row r="1294" spans="1:238" x14ac:dyDescent="0.2">
      <c r="A1294" s="11">
        <f t="shared" si="21"/>
        <v>1286</v>
      </c>
      <c r="B1294" s="32" t="s">
        <v>630</v>
      </c>
      <c r="C1294" s="32" t="s">
        <v>759</v>
      </c>
      <c r="D1294" s="32" t="s">
        <v>8</v>
      </c>
      <c r="E1294" s="68" t="s">
        <v>1230</v>
      </c>
      <c r="F1294" s="33" t="s">
        <v>114</v>
      </c>
      <c r="G1294" s="34">
        <v>3375</v>
      </c>
      <c r="H1294" s="34">
        <v>3526</v>
      </c>
      <c r="I1294" s="35" t="s">
        <v>15</v>
      </c>
      <c r="J1294" s="35" t="s">
        <v>17</v>
      </c>
      <c r="K1294" s="36"/>
    </row>
    <row r="1295" spans="1:238" x14ac:dyDescent="0.2">
      <c r="A1295" s="11">
        <f t="shared" si="21"/>
        <v>1287</v>
      </c>
      <c r="B1295" s="32" t="s">
        <v>631</v>
      </c>
      <c r="C1295" s="32" t="s">
        <v>759</v>
      </c>
      <c r="D1295" s="32" t="s">
        <v>8</v>
      </c>
      <c r="E1295" s="68" t="s">
        <v>1235</v>
      </c>
      <c r="F1295" s="33" t="s">
        <v>114</v>
      </c>
      <c r="G1295" s="34">
        <v>1219</v>
      </c>
      <c r="H1295" s="34">
        <v>447</v>
      </c>
      <c r="I1295" s="37" t="s">
        <v>15</v>
      </c>
      <c r="J1295" s="35" t="s">
        <v>17</v>
      </c>
      <c r="K1295" s="36"/>
    </row>
    <row r="1296" spans="1:238" x14ac:dyDescent="0.2">
      <c r="A1296" s="11">
        <f t="shared" si="21"/>
        <v>1288</v>
      </c>
      <c r="B1296" s="32" t="s">
        <v>632</v>
      </c>
      <c r="C1296" s="32" t="s">
        <v>759</v>
      </c>
      <c r="D1296" s="32" t="s">
        <v>8</v>
      </c>
      <c r="E1296" s="68" t="s">
        <v>1236</v>
      </c>
      <c r="F1296" s="33" t="s">
        <v>1019</v>
      </c>
      <c r="G1296" s="34">
        <v>2954</v>
      </c>
      <c r="H1296" s="34">
        <v>4100</v>
      </c>
      <c r="I1296" s="35" t="s">
        <v>15</v>
      </c>
      <c r="J1296" s="35" t="s">
        <v>17</v>
      </c>
      <c r="K1296" s="36"/>
    </row>
    <row r="1297" spans="1:238" x14ac:dyDescent="0.2">
      <c r="A1297" s="11">
        <f t="shared" si="21"/>
        <v>1289</v>
      </c>
      <c r="B1297" s="32" t="s">
        <v>633</v>
      </c>
      <c r="C1297" s="32" t="s">
        <v>759</v>
      </c>
      <c r="D1297" s="32" t="s">
        <v>8</v>
      </c>
      <c r="E1297" s="68" t="s">
        <v>1241</v>
      </c>
      <c r="F1297" s="33" t="s">
        <v>114</v>
      </c>
      <c r="G1297" s="34">
        <v>6941</v>
      </c>
      <c r="H1297" s="34">
        <v>10070</v>
      </c>
      <c r="I1297" s="37" t="s">
        <v>15</v>
      </c>
      <c r="J1297" s="35" t="s">
        <v>17</v>
      </c>
      <c r="K1297" s="36"/>
    </row>
    <row r="1298" spans="1:238" x14ac:dyDescent="0.2">
      <c r="A1298" s="11">
        <f t="shared" si="21"/>
        <v>1290</v>
      </c>
      <c r="B1298" s="32" t="s">
        <v>1244</v>
      </c>
      <c r="C1298" s="32" t="s">
        <v>759</v>
      </c>
      <c r="D1298" s="32" t="s">
        <v>8</v>
      </c>
      <c r="E1298" s="68" t="s">
        <v>1243</v>
      </c>
      <c r="F1298" s="33" t="s">
        <v>1216</v>
      </c>
      <c r="G1298" s="34">
        <v>396</v>
      </c>
      <c r="H1298" s="34">
        <v>434</v>
      </c>
      <c r="I1298" s="37" t="s">
        <v>15</v>
      </c>
      <c r="J1298" s="35" t="s">
        <v>17</v>
      </c>
      <c r="K1298" s="36"/>
    </row>
    <row r="1299" spans="1:238" s="12" customFormat="1" x14ac:dyDescent="0.2">
      <c r="A1299" s="11">
        <f t="shared" si="21"/>
        <v>1291</v>
      </c>
      <c r="B1299" s="32" t="s">
        <v>1245</v>
      </c>
      <c r="C1299" s="32" t="s">
        <v>759</v>
      </c>
      <c r="D1299" s="32" t="s">
        <v>8</v>
      </c>
      <c r="E1299" s="68" t="s">
        <v>1243</v>
      </c>
      <c r="F1299" s="33" t="s">
        <v>26</v>
      </c>
      <c r="G1299" s="34">
        <v>1360</v>
      </c>
      <c r="H1299" s="34">
        <v>2601</v>
      </c>
      <c r="I1299" s="37" t="s">
        <v>15</v>
      </c>
      <c r="J1299" s="35" t="s">
        <v>17</v>
      </c>
      <c r="K1299" s="36"/>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c r="BM1299" s="2"/>
      <c r="BN1299" s="2"/>
      <c r="BO1299" s="2"/>
      <c r="BP1299" s="2"/>
      <c r="BQ1299" s="2"/>
      <c r="BR1299" s="2"/>
      <c r="BS1299" s="2"/>
      <c r="BT1299" s="2"/>
      <c r="BU1299" s="2"/>
      <c r="BV1299" s="2"/>
      <c r="BW1299" s="2"/>
      <c r="BX1299" s="2"/>
      <c r="BY1299" s="2"/>
      <c r="BZ1299" s="2"/>
      <c r="CA1299" s="2"/>
      <c r="CB1299" s="2"/>
      <c r="CC1299" s="2"/>
      <c r="CD1299" s="2"/>
      <c r="CE1299" s="2"/>
      <c r="CF1299" s="2"/>
      <c r="CG1299" s="2"/>
      <c r="CH1299" s="2"/>
      <c r="CI1299" s="2"/>
      <c r="CJ1299" s="2"/>
      <c r="CK1299" s="2"/>
      <c r="CL1299" s="2"/>
      <c r="CM1299" s="2"/>
      <c r="CN1299" s="2"/>
      <c r="CO1299" s="2"/>
      <c r="CP1299" s="2"/>
      <c r="CQ1299" s="2"/>
      <c r="CR1299" s="2"/>
      <c r="CS1299" s="2"/>
      <c r="CT1299" s="2"/>
      <c r="CU1299" s="2"/>
      <c r="CV1299" s="2"/>
      <c r="CW1299" s="2"/>
      <c r="CX1299" s="2"/>
      <c r="CY1299" s="2"/>
      <c r="CZ1299" s="2"/>
      <c r="DA1299" s="2"/>
      <c r="DB1299" s="2"/>
      <c r="DC1299" s="2"/>
      <c r="DD1299" s="2"/>
      <c r="DE1299" s="2"/>
      <c r="DF1299" s="2"/>
      <c r="DG1299" s="2"/>
      <c r="DH1299" s="2"/>
      <c r="DI1299" s="2"/>
      <c r="DJ1299" s="2"/>
      <c r="DK1299" s="2"/>
      <c r="DL1299" s="2"/>
      <c r="DM1299" s="2"/>
      <c r="DN1299" s="2"/>
      <c r="DO1299" s="2"/>
      <c r="DP1299" s="2"/>
      <c r="DQ1299" s="2"/>
      <c r="DR1299" s="2"/>
      <c r="DS1299" s="2"/>
      <c r="DT1299" s="2"/>
      <c r="DU1299" s="2"/>
      <c r="DV1299" s="2"/>
      <c r="DW1299" s="2"/>
      <c r="DX1299" s="2"/>
      <c r="DY1299" s="2"/>
      <c r="DZ1299" s="2"/>
      <c r="EA1299" s="2"/>
      <c r="EB1299" s="2"/>
      <c r="EC1299" s="2"/>
      <c r="ED1299" s="2"/>
      <c r="EE1299" s="2"/>
      <c r="EF1299" s="2"/>
      <c r="EG1299" s="2"/>
      <c r="EH1299" s="2"/>
      <c r="EI1299" s="2"/>
      <c r="EJ1299" s="2"/>
      <c r="EK1299" s="2"/>
      <c r="EL1299" s="2"/>
      <c r="EM1299" s="2"/>
      <c r="EN1299" s="2"/>
      <c r="EO1299" s="2"/>
      <c r="EP1299" s="2"/>
      <c r="EQ1299" s="2"/>
      <c r="ER1299" s="2"/>
      <c r="ES1299" s="2"/>
      <c r="ET1299" s="2"/>
      <c r="EU1299" s="2"/>
      <c r="EV1299" s="2"/>
      <c r="EW1299" s="2"/>
      <c r="EX1299" s="2"/>
      <c r="EY1299" s="2"/>
      <c r="EZ1299" s="2"/>
      <c r="FA1299" s="2"/>
      <c r="FB1299" s="2"/>
      <c r="FC1299" s="2"/>
      <c r="FD1299" s="2"/>
      <c r="FE1299" s="2"/>
      <c r="FF1299" s="2"/>
      <c r="FG1299" s="2"/>
      <c r="FH1299" s="2"/>
      <c r="FI1299" s="2"/>
      <c r="FJ1299" s="2"/>
      <c r="FK1299" s="2"/>
      <c r="FL1299" s="2"/>
      <c r="FM1299" s="2"/>
      <c r="FN1299" s="2"/>
      <c r="FO1299" s="2"/>
      <c r="FP1299" s="2"/>
      <c r="FQ1299" s="2"/>
      <c r="FR1299" s="2"/>
      <c r="FS1299" s="2"/>
      <c r="FT1299" s="2"/>
      <c r="FU1299" s="2"/>
      <c r="FV1299" s="2"/>
      <c r="FW1299" s="2"/>
      <c r="FX1299" s="2"/>
      <c r="FY1299" s="2"/>
      <c r="FZ1299" s="2"/>
      <c r="GA1299" s="2"/>
      <c r="GB1299" s="2"/>
      <c r="GC1299" s="2"/>
      <c r="GD1299" s="2"/>
      <c r="GE1299" s="2"/>
      <c r="GF1299" s="2"/>
      <c r="GG1299" s="2"/>
      <c r="GH1299" s="2"/>
      <c r="GI1299" s="2"/>
      <c r="GJ1299" s="2"/>
      <c r="GK1299" s="2"/>
      <c r="GL1299" s="2"/>
      <c r="GM1299" s="2"/>
      <c r="GN1299" s="2"/>
      <c r="GO1299" s="2"/>
      <c r="GP1299" s="2"/>
      <c r="GQ1299" s="2"/>
      <c r="GR1299" s="2"/>
      <c r="GS1299" s="2"/>
      <c r="GT1299" s="2"/>
      <c r="GU1299" s="2"/>
      <c r="GV1299" s="2"/>
      <c r="GW1299" s="2"/>
      <c r="GX1299" s="2"/>
      <c r="GY1299" s="2"/>
      <c r="GZ1299" s="2"/>
      <c r="HA1299" s="2"/>
      <c r="HB1299" s="2"/>
      <c r="HC1299" s="2"/>
      <c r="HD1299" s="2"/>
      <c r="HE1299" s="2"/>
      <c r="HF1299" s="2"/>
      <c r="HG1299" s="2"/>
      <c r="HH1299" s="2"/>
      <c r="HI1299" s="2"/>
      <c r="HJ1299" s="2"/>
      <c r="HK1299" s="2"/>
      <c r="HL1299" s="2"/>
      <c r="HM1299" s="2"/>
      <c r="HN1299" s="2"/>
      <c r="HO1299" s="2"/>
      <c r="HP1299" s="2"/>
      <c r="HQ1299" s="2"/>
      <c r="HR1299" s="2"/>
      <c r="HS1299" s="2"/>
      <c r="HT1299" s="2"/>
      <c r="HU1299" s="2"/>
      <c r="HV1299" s="2"/>
      <c r="HW1299" s="2"/>
      <c r="HX1299" s="2"/>
      <c r="HY1299" s="2"/>
      <c r="HZ1299" s="2"/>
      <c r="IA1299" s="2"/>
      <c r="IB1299" s="2"/>
      <c r="IC1299" s="2"/>
      <c r="ID1299" s="2"/>
    </row>
    <row r="1300" spans="1:238" s="12" customFormat="1" x14ac:dyDescent="0.2">
      <c r="A1300" s="11">
        <f t="shared" si="21"/>
        <v>1292</v>
      </c>
      <c r="B1300" s="32" t="s">
        <v>1249</v>
      </c>
      <c r="C1300" s="32" t="s">
        <v>759</v>
      </c>
      <c r="D1300" s="32" t="s">
        <v>8</v>
      </c>
      <c r="E1300" s="68" t="s">
        <v>1247</v>
      </c>
      <c r="F1300" s="33" t="s">
        <v>1250</v>
      </c>
      <c r="G1300" s="34">
        <v>2660</v>
      </c>
      <c r="H1300" s="34">
        <v>3164</v>
      </c>
      <c r="I1300" s="37" t="s">
        <v>15</v>
      </c>
      <c r="J1300" s="35" t="s">
        <v>17</v>
      </c>
      <c r="K1300" s="36"/>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c r="BM1300" s="2"/>
      <c r="BN1300" s="2"/>
      <c r="BO1300" s="2"/>
      <c r="BP1300" s="2"/>
      <c r="BQ1300" s="2"/>
      <c r="BR1300" s="2"/>
      <c r="BS1300" s="2"/>
      <c r="BT1300" s="2"/>
      <c r="BU1300" s="2"/>
      <c r="BV1300" s="2"/>
      <c r="BW1300" s="2"/>
      <c r="BX1300" s="2"/>
      <c r="BY1300" s="2"/>
      <c r="BZ1300" s="2"/>
      <c r="CA1300" s="2"/>
      <c r="CB1300" s="2"/>
      <c r="CC1300" s="2"/>
      <c r="CD1300" s="2"/>
      <c r="CE1300" s="2"/>
      <c r="CF1300" s="2"/>
      <c r="CG1300" s="2"/>
      <c r="CH1300" s="2"/>
      <c r="CI1300" s="2"/>
      <c r="CJ1300" s="2"/>
      <c r="CK1300" s="2"/>
      <c r="CL1300" s="2"/>
      <c r="CM1300" s="2"/>
      <c r="CN1300" s="2"/>
      <c r="CO1300" s="2"/>
      <c r="CP1300" s="2"/>
      <c r="CQ1300" s="2"/>
      <c r="CR1300" s="2"/>
      <c r="CS1300" s="2"/>
      <c r="CT1300" s="2"/>
      <c r="CU1300" s="2"/>
      <c r="CV1300" s="2"/>
      <c r="CW1300" s="2"/>
      <c r="CX1300" s="2"/>
      <c r="CY1300" s="2"/>
      <c r="CZ1300" s="2"/>
      <c r="DA1300" s="2"/>
      <c r="DB1300" s="2"/>
      <c r="DC1300" s="2"/>
      <c r="DD1300" s="2"/>
      <c r="DE1300" s="2"/>
      <c r="DF1300" s="2"/>
      <c r="DG1300" s="2"/>
      <c r="DH1300" s="2"/>
      <c r="DI1300" s="2"/>
      <c r="DJ1300" s="2"/>
      <c r="DK1300" s="2"/>
      <c r="DL1300" s="2"/>
      <c r="DM1300" s="2"/>
      <c r="DN1300" s="2"/>
      <c r="DO1300" s="2"/>
      <c r="DP1300" s="2"/>
      <c r="DQ1300" s="2"/>
      <c r="DR1300" s="2"/>
      <c r="DS1300" s="2"/>
      <c r="DT1300" s="2"/>
      <c r="DU1300" s="2"/>
      <c r="DV1300" s="2"/>
      <c r="DW1300" s="2"/>
      <c r="DX1300" s="2"/>
      <c r="DY1300" s="2"/>
      <c r="DZ1300" s="2"/>
      <c r="EA1300" s="2"/>
      <c r="EB1300" s="2"/>
      <c r="EC1300" s="2"/>
      <c r="ED1300" s="2"/>
      <c r="EE1300" s="2"/>
      <c r="EF1300" s="2"/>
      <c r="EG1300" s="2"/>
      <c r="EH1300" s="2"/>
      <c r="EI1300" s="2"/>
      <c r="EJ1300" s="2"/>
      <c r="EK1300" s="2"/>
      <c r="EL1300" s="2"/>
      <c r="EM1300" s="2"/>
      <c r="EN1300" s="2"/>
      <c r="EO1300" s="2"/>
      <c r="EP1300" s="2"/>
      <c r="EQ1300" s="2"/>
      <c r="ER1300" s="2"/>
      <c r="ES1300" s="2"/>
      <c r="ET1300" s="2"/>
      <c r="EU1300" s="2"/>
      <c r="EV1300" s="2"/>
      <c r="EW1300" s="2"/>
      <c r="EX1300" s="2"/>
      <c r="EY1300" s="2"/>
      <c r="EZ1300" s="2"/>
      <c r="FA1300" s="2"/>
      <c r="FB1300" s="2"/>
      <c r="FC1300" s="2"/>
      <c r="FD1300" s="2"/>
      <c r="FE1300" s="2"/>
      <c r="FF1300" s="2"/>
      <c r="FG1300" s="2"/>
      <c r="FH1300" s="2"/>
      <c r="FI1300" s="2"/>
      <c r="FJ1300" s="2"/>
      <c r="FK1300" s="2"/>
      <c r="FL1300" s="2"/>
      <c r="FM1300" s="2"/>
      <c r="FN1300" s="2"/>
      <c r="FO1300" s="2"/>
      <c r="FP1300" s="2"/>
      <c r="FQ1300" s="2"/>
      <c r="FR1300" s="2"/>
      <c r="FS1300" s="2"/>
      <c r="FT1300" s="2"/>
      <c r="FU1300" s="2"/>
      <c r="FV1300" s="2"/>
      <c r="FW1300" s="2"/>
      <c r="FX1300" s="2"/>
      <c r="FY1300" s="2"/>
      <c r="FZ1300" s="2"/>
      <c r="GA1300" s="2"/>
      <c r="GB1300" s="2"/>
      <c r="GC1300" s="2"/>
      <c r="GD1300" s="2"/>
      <c r="GE1300" s="2"/>
      <c r="GF1300" s="2"/>
      <c r="GG1300" s="2"/>
      <c r="GH1300" s="2"/>
      <c r="GI1300" s="2"/>
      <c r="GJ1300" s="2"/>
      <c r="GK1300" s="2"/>
      <c r="GL1300" s="2"/>
      <c r="GM1300" s="2"/>
      <c r="GN1300" s="2"/>
      <c r="GO1300" s="2"/>
      <c r="GP1300" s="2"/>
      <c r="GQ1300" s="2"/>
      <c r="GR1300" s="2"/>
      <c r="GS1300" s="2"/>
      <c r="GT1300" s="2"/>
      <c r="GU1300" s="2"/>
      <c r="GV1300" s="2"/>
      <c r="GW1300" s="2"/>
      <c r="GX1300" s="2"/>
      <c r="GY1300" s="2"/>
      <c r="GZ1300" s="2"/>
      <c r="HA1300" s="2"/>
      <c r="HB1300" s="2"/>
      <c r="HC1300" s="2"/>
      <c r="HD1300" s="2"/>
      <c r="HE1300" s="2"/>
      <c r="HF1300" s="2"/>
      <c r="HG1300" s="2"/>
      <c r="HH1300" s="2"/>
      <c r="HI1300" s="2"/>
      <c r="HJ1300" s="2"/>
      <c r="HK1300" s="2"/>
      <c r="HL1300" s="2"/>
      <c r="HM1300" s="2"/>
      <c r="HN1300" s="2"/>
      <c r="HO1300" s="2"/>
      <c r="HP1300" s="2"/>
      <c r="HQ1300" s="2"/>
      <c r="HR1300" s="2"/>
      <c r="HS1300" s="2"/>
      <c r="HT1300" s="2"/>
      <c r="HU1300" s="2"/>
      <c r="HV1300" s="2"/>
      <c r="HW1300" s="2"/>
      <c r="HX1300" s="2"/>
      <c r="HY1300" s="2"/>
      <c r="HZ1300" s="2"/>
      <c r="IA1300" s="2"/>
      <c r="IB1300" s="2"/>
      <c r="IC1300" s="2"/>
      <c r="ID1300" s="2"/>
    </row>
    <row r="1301" spans="1:238" s="12" customFormat="1" x14ac:dyDescent="0.2">
      <c r="A1301" s="11">
        <f t="shared" si="21"/>
        <v>1293</v>
      </c>
      <c r="B1301" s="32" t="s">
        <v>1256</v>
      </c>
      <c r="C1301" s="32" t="s">
        <v>759</v>
      </c>
      <c r="D1301" s="32" t="s">
        <v>8</v>
      </c>
      <c r="E1301" s="68" t="s">
        <v>1254</v>
      </c>
      <c r="F1301" s="33" t="s">
        <v>114</v>
      </c>
      <c r="G1301" s="34">
        <v>5766</v>
      </c>
      <c r="H1301" s="34">
        <v>12129</v>
      </c>
      <c r="I1301" s="37" t="s">
        <v>15</v>
      </c>
      <c r="J1301" s="35" t="s">
        <v>17</v>
      </c>
      <c r="K1301" s="36"/>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c r="BM1301" s="2"/>
      <c r="BN1301" s="2"/>
      <c r="BO1301" s="2"/>
      <c r="BP1301" s="2"/>
      <c r="BQ1301" s="2"/>
      <c r="BR1301" s="2"/>
      <c r="BS1301" s="2"/>
      <c r="BT1301" s="2"/>
      <c r="BU1301" s="2"/>
      <c r="BV1301" s="2"/>
      <c r="BW1301" s="2"/>
      <c r="BX1301" s="2"/>
      <c r="BY1301" s="2"/>
      <c r="BZ1301" s="2"/>
      <c r="CA1301" s="2"/>
      <c r="CB1301" s="2"/>
      <c r="CC1301" s="2"/>
      <c r="CD1301" s="2"/>
      <c r="CE1301" s="2"/>
      <c r="CF1301" s="2"/>
      <c r="CG1301" s="2"/>
      <c r="CH1301" s="2"/>
      <c r="CI1301" s="2"/>
      <c r="CJ1301" s="2"/>
      <c r="CK1301" s="2"/>
      <c r="CL1301" s="2"/>
      <c r="CM1301" s="2"/>
      <c r="CN1301" s="2"/>
      <c r="CO1301" s="2"/>
      <c r="CP1301" s="2"/>
      <c r="CQ1301" s="2"/>
      <c r="CR1301" s="2"/>
      <c r="CS1301" s="2"/>
      <c r="CT1301" s="2"/>
      <c r="CU1301" s="2"/>
      <c r="CV1301" s="2"/>
      <c r="CW1301" s="2"/>
      <c r="CX1301" s="2"/>
      <c r="CY1301" s="2"/>
      <c r="CZ1301" s="2"/>
      <c r="DA1301" s="2"/>
      <c r="DB1301" s="2"/>
      <c r="DC1301" s="2"/>
      <c r="DD1301" s="2"/>
      <c r="DE1301" s="2"/>
      <c r="DF1301" s="2"/>
      <c r="DG1301" s="2"/>
      <c r="DH1301" s="2"/>
      <c r="DI1301" s="2"/>
      <c r="DJ1301" s="2"/>
      <c r="DK1301" s="2"/>
      <c r="DL1301" s="2"/>
      <c r="DM1301" s="2"/>
      <c r="DN1301" s="2"/>
      <c r="DO1301" s="2"/>
      <c r="DP1301" s="2"/>
      <c r="DQ1301" s="2"/>
      <c r="DR1301" s="2"/>
      <c r="DS1301" s="2"/>
      <c r="DT1301" s="2"/>
      <c r="DU1301" s="2"/>
      <c r="DV1301" s="2"/>
      <c r="DW1301" s="2"/>
      <c r="DX1301" s="2"/>
      <c r="DY1301" s="2"/>
      <c r="DZ1301" s="2"/>
      <c r="EA1301" s="2"/>
      <c r="EB1301" s="2"/>
      <c r="EC1301" s="2"/>
      <c r="ED1301" s="2"/>
      <c r="EE1301" s="2"/>
      <c r="EF1301" s="2"/>
      <c r="EG1301" s="2"/>
      <c r="EH1301" s="2"/>
      <c r="EI1301" s="2"/>
      <c r="EJ1301" s="2"/>
      <c r="EK1301" s="2"/>
      <c r="EL1301" s="2"/>
      <c r="EM1301" s="2"/>
      <c r="EN1301" s="2"/>
      <c r="EO1301" s="2"/>
      <c r="EP1301" s="2"/>
      <c r="EQ1301" s="2"/>
      <c r="ER1301" s="2"/>
      <c r="ES1301" s="2"/>
      <c r="ET1301" s="2"/>
      <c r="EU1301" s="2"/>
      <c r="EV1301" s="2"/>
      <c r="EW1301" s="2"/>
      <c r="EX1301" s="2"/>
      <c r="EY1301" s="2"/>
      <c r="EZ1301" s="2"/>
      <c r="FA1301" s="2"/>
      <c r="FB1301" s="2"/>
      <c r="FC1301" s="2"/>
      <c r="FD1301" s="2"/>
      <c r="FE1301" s="2"/>
      <c r="FF1301" s="2"/>
      <c r="FG1301" s="2"/>
      <c r="FH1301" s="2"/>
      <c r="FI1301" s="2"/>
      <c r="FJ1301" s="2"/>
      <c r="FK1301" s="2"/>
      <c r="FL1301" s="2"/>
      <c r="FM1301" s="2"/>
      <c r="FN1301" s="2"/>
      <c r="FO1301" s="2"/>
      <c r="FP1301" s="2"/>
      <c r="FQ1301" s="2"/>
      <c r="FR1301" s="2"/>
      <c r="FS1301" s="2"/>
      <c r="FT1301" s="2"/>
      <c r="FU1301" s="2"/>
      <c r="FV1301" s="2"/>
      <c r="FW1301" s="2"/>
      <c r="FX1301" s="2"/>
      <c r="FY1301" s="2"/>
      <c r="FZ1301" s="2"/>
      <c r="GA1301" s="2"/>
      <c r="GB1301" s="2"/>
      <c r="GC1301" s="2"/>
      <c r="GD1301" s="2"/>
      <c r="GE1301" s="2"/>
      <c r="GF1301" s="2"/>
      <c r="GG1301" s="2"/>
      <c r="GH1301" s="2"/>
      <c r="GI1301" s="2"/>
      <c r="GJ1301" s="2"/>
      <c r="GK1301" s="2"/>
      <c r="GL1301" s="2"/>
      <c r="GM1301" s="2"/>
      <c r="GN1301" s="2"/>
      <c r="GO1301" s="2"/>
      <c r="GP1301" s="2"/>
      <c r="GQ1301" s="2"/>
      <c r="GR1301" s="2"/>
      <c r="GS1301" s="2"/>
      <c r="GT1301" s="2"/>
      <c r="GU1301" s="2"/>
      <c r="GV1301" s="2"/>
      <c r="GW1301" s="2"/>
      <c r="GX1301" s="2"/>
      <c r="GY1301" s="2"/>
      <c r="GZ1301" s="2"/>
      <c r="HA1301" s="2"/>
      <c r="HB1301" s="2"/>
      <c r="HC1301" s="2"/>
      <c r="HD1301" s="2"/>
      <c r="HE1301" s="2"/>
      <c r="HF1301" s="2"/>
      <c r="HG1301" s="2"/>
      <c r="HH1301" s="2"/>
      <c r="HI1301" s="2"/>
      <c r="HJ1301" s="2"/>
      <c r="HK1301" s="2"/>
      <c r="HL1301" s="2"/>
      <c r="HM1301" s="2"/>
      <c r="HN1301" s="2"/>
      <c r="HO1301" s="2"/>
      <c r="HP1301" s="2"/>
      <c r="HQ1301" s="2"/>
      <c r="HR1301" s="2"/>
      <c r="HS1301" s="2"/>
      <c r="HT1301" s="2"/>
      <c r="HU1301" s="2"/>
      <c r="HV1301" s="2"/>
      <c r="HW1301" s="2"/>
      <c r="HX1301" s="2"/>
      <c r="HY1301" s="2"/>
      <c r="HZ1301" s="2"/>
      <c r="IA1301" s="2"/>
      <c r="IB1301" s="2"/>
      <c r="IC1301" s="2"/>
      <c r="ID1301" s="2"/>
    </row>
    <row r="1302" spans="1:238" s="12" customFormat="1" x14ac:dyDescent="0.2">
      <c r="A1302" s="11">
        <f t="shared" si="21"/>
        <v>1294</v>
      </c>
      <c r="B1302" s="32" t="s">
        <v>1257</v>
      </c>
      <c r="C1302" s="32" t="s">
        <v>759</v>
      </c>
      <c r="D1302" s="32" t="s">
        <v>8</v>
      </c>
      <c r="E1302" s="68" t="s">
        <v>1254</v>
      </c>
      <c r="F1302" s="33" t="s">
        <v>114</v>
      </c>
      <c r="G1302" s="34">
        <v>971</v>
      </c>
      <c r="H1302" s="34">
        <v>889</v>
      </c>
      <c r="I1302" s="37" t="s">
        <v>15</v>
      </c>
      <c r="J1302" s="35" t="s">
        <v>17</v>
      </c>
      <c r="K1302" s="36"/>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c r="BM1302" s="2"/>
      <c r="BN1302" s="2"/>
      <c r="BO1302" s="2"/>
      <c r="BP1302" s="2"/>
      <c r="BQ1302" s="2"/>
      <c r="BR1302" s="2"/>
      <c r="BS1302" s="2"/>
      <c r="BT1302" s="2"/>
      <c r="BU1302" s="2"/>
      <c r="BV1302" s="2"/>
      <c r="BW1302" s="2"/>
      <c r="BX1302" s="2"/>
      <c r="BY1302" s="2"/>
      <c r="BZ1302" s="2"/>
      <c r="CA1302" s="2"/>
      <c r="CB1302" s="2"/>
      <c r="CC1302" s="2"/>
      <c r="CD1302" s="2"/>
      <c r="CE1302" s="2"/>
      <c r="CF1302" s="2"/>
      <c r="CG1302" s="2"/>
      <c r="CH1302" s="2"/>
      <c r="CI1302" s="2"/>
      <c r="CJ1302" s="2"/>
      <c r="CK1302" s="2"/>
      <c r="CL1302" s="2"/>
      <c r="CM1302" s="2"/>
      <c r="CN1302" s="2"/>
      <c r="CO1302" s="2"/>
      <c r="CP1302" s="2"/>
      <c r="CQ1302" s="2"/>
      <c r="CR1302" s="2"/>
      <c r="CS1302" s="2"/>
      <c r="CT1302" s="2"/>
      <c r="CU1302" s="2"/>
      <c r="CV1302" s="2"/>
      <c r="CW1302" s="2"/>
      <c r="CX1302" s="2"/>
      <c r="CY1302" s="2"/>
      <c r="CZ1302" s="2"/>
      <c r="DA1302" s="2"/>
      <c r="DB1302" s="2"/>
      <c r="DC1302" s="2"/>
      <c r="DD1302" s="2"/>
      <c r="DE1302" s="2"/>
      <c r="DF1302" s="2"/>
      <c r="DG1302" s="2"/>
      <c r="DH1302" s="2"/>
      <c r="DI1302" s="2"/>
      <c r="DJ1302" s="2"/>
      <c r="DK1302" s="2"/>
      <c r="DL1302" s="2"/>
      <c r="DM1302" s="2"/>
      <c r="DN1302" s="2"/>
      <c r="DO1302" s="2"/>
      <c r="DP1302" s="2"/>
      <c r="DQ1302" s="2"/>
      <c r="DR1302" s="2"/>
      <c r="DS1302" s="2"/>
      <c r="DT1302" s="2"/>
      <c r="DU1302" s="2"/>
      <c r="DV1302" s="2"/>
      <c r="DW1302" s="2"/>
      <c r="DX1302" s="2"/>
      <c r="DY1302" s="2"/>
      <c r="DZ1302" s="2"/>
      <c r="EA1302" s="2"/>
      <c r="EB1302" s="2"/>
      <c r="EC1302" s="2"/>
      <c r="ED1302" s="2"/>
      <c r="EE1302" s="2"/>
      <c r="EF1302" s="2"/>
      <c r="EG1302" s="2"/>
      <c r="EH1302" s="2"/>
      <c r="EI1302" s="2"/>
      <c r="EJ1302" s="2"/>
      <c r="EK1302" s="2"/>
      <c r="EL1302" s="2"/>
      <c r="EM1302" s="2"/>
      <c r="EN1302" s="2"/>
      <c r="EO1302" s="2"/>
      <c r="EP1302" s="2"/>
      <c r="EQ1302" s="2"/>
      <c r="ER1302" s="2"/>
      <c r="ES1302" s="2"/>
      <c r="ET1302" s="2"/>
      <c r="EU1302" s="2"/>
      <c r="EV1302" s="2"/>
      <c r="EW1302" s="2"/>
      <c r="EX1302" s="2"/>
      <c r="EY1302" s="2"/>
      <c r="EZ1302" s="2"/>
      <c r="FA1302" s="2"/>
      <c r="FB1302" s="2"/>
      <c r="FC1302" s="2"/>
      <c r="FD1302" s="2"/>
      <c r="FE1302" s="2"/>
      <c r="FF1302" s="2"/>
      <c r="FG1302" s="2"/>
      <c r="FH1302" s="2"/>
      <c r="FI1302" s="2"/>
      <c r="FJ1302" s="2"/>
      <c r="FK1302" s="2"/>
      <c r="FL1302" s="2"/>
      <c r="FM1302" s="2"/>
      <c r="FN1302" s="2"/>
      <c r="FO1302" s="2"/>
      <c r="FP1302" s="2"/>
      <c r="FQ1302" s="2"/>
      <c r="FR1302" s="2"/>
      <c r="FS1302" s="2"/>
      <c r="FT1302" s="2"/>
      <c r="FU1302" s="2"/>
      <c r="FV1302" s="2"/>
      <c r="FW1302" s="2"/>
      <c r="FX1302" s="2"/>
      <c r="FY1302" s="2"/>
      <c r="FZ1302" s="2"/>
      <c r="GA1302" s="2"/>
      <c r="GB1302" s="2"/>
      <c r="GC1302" s="2"/>
      <c r="GD1302" s="2"/>
      <c r="GE1302" s="2"/>
      <c r="GF1302" s="2"/>
      <c r="GG1302" s="2"/>
      <c r="GH1302" s="2"/>
      <c r="GI1302" s="2"/>
      <c r="GJ1302" s="2"/>
      <c r="GK1302" s="2"/>
      <c r="GL1302" s="2"/>
      <c r="GM1302" s="2"/>
      <c r="GN1302" s="2"/>
      <c r="GO1302" s="2"/>
      <c r="GP1302" s="2"/>
      <c r="GQ1302" s="2"/>
      <c r="GR1302" s="2"/>
      <c r="GS1302" s="2"/>
      <c r="GT1302" s="2"/>
      <c r="GU1302" s="2"/>
      <c r="GV1302" s="2"/>
      <c r="GW1302" s="2"/>
      <c r="GX1302" s="2"/>
      <c r="GY1302" s="2"/>
      <c r="GZ1302" s="2"/>
      <c r="HA1302" s="2"/>
      <c r="HB1302" s="2"/>
      <c r="HC1302" s="2"/>
      <c r="HD1302" s="2"/>
      <c r="HE1302" s="2"/>
      <c r="HF1302" s="2"/>
      <c r="HG1302" s="2"/>
      <c r="HH1302" s="2"/>
      <c r="HI1302" s="2"/>
      <c r="HJ1302" s="2"/>
      <c r="HK1302" s="2"/>
      <c r="HL1302" s="2"/>
      <c r="HM1302" s="2"/>
      <c r="HN1302" s="2"/>
      <c r="HO1302" s="2"/>
      <c r="HP1302" s="2"/>
      <c r="HQ1302" s="2"/>
      <c r="HR1302" s="2"/>
      <c r="HS1302" s="2"/>
      <c r="HT1302" s="2"/>
      <c r="HU1302" s="2"/>
      <c r="HV1302" s="2"/>
      <c r="HW1302" s="2"/>
      <c r="HX1302" s="2"/>
      <c r="HY1302" s="2"/>
      <c r="HZ1302" s="2"/>
      <c r="IA1302" s="2"/>
      <c r="IB1302" s="2"/>
      <c r="IC1302" s="2"/>
      <c r="ID1302" s="2"/>
    </row>
    <row r="1303" spans="1:238" s="12" customFormat="1" x14ac:dyDescent="0.2">
      <c r="A1303" s="11">
        <f t="shared" si="21"/>
        <v>1295</v>
      </c>
      <c r="B1303" s="38" t="s">
        <v>1269</v>
      </c>
      <c r="C1303" s="32" t="s">
        <v>759</v>
      </c>
      <c r="D1303" s="38" t="s">
        <v>8</v>
      </c>
      <c r="E1303" s="69" t="s">
        <v>1267</v>
      </c>
      <c r="F1303" s="40" t="s">
        <v>1216</v>
      </c>
      <c r="G1303" s="39">
        <v>3275</v>
      </c>
      <c r="H1303" s="39">
        <v>3872</v>
      </c>
      <c r="I1303" s="43" t="s">
        <v>15</v>
      </c>
      <c r="J1303" s="35" t="s">
        <v>17</v>
      </c>
      <c r="K1303" s="4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c r="BM1303" s="2"/>
      <c r="BN1303" s="2"/>
      <c r="BO1303" s="2"/>
      <c r="BP1303" s="2"/>
      <c r="BQ1303" s="2"/>
      <c r="BR1303" s="2"/>
      <c r="BS1303" s="2"/>
      <c r="BT1303" s="2"/>
      <c r="BU1303" s="2"/>
      <c r="BV1303" s="2"/>
      <c r="BW1303" s="2"/>
      <c r="BX1303" s="2"/>
      <c r="BY1303" s="2"/>
      <c r="BZ1303" s="2"/>
      <c r="CA1303" s="2"/>
      <c r="CB1303" s="2"/>
      <c r="CC1303" s="2"/>
      <c r="CD1303" s="2"/>
      <c r="CE1303" s="2"/>
      <c r="CF1303" s="2"/>
      <c r="CG1303" s="2"/>
      <c r="CH1303" s="2"/>
      <c r="CI1303" s="2"/>
      <c r="CJ1303" s="2"/>
      <c r="CK1303" s="2"/>
      <c r="CL1303" s="2"/>
      <c r="CM1303" s="2"/>
      <c r="CN1303" s="2"/>
      <c r="CO1303" s="2"/>
      <c r="CP1303" s="2"/>
      <c r="CQ1303" s="2"/>
      <c r="CR1303" s="2"/>
      <c r="CS1303" s="2"/>
      <c r="CT1303" s="2"/>
      <c r="CU1303" s="2"/>
      <c r="CV1303" s="2"/>
      <c r="CW1303" s="2"/>
      <c r="CX1303" s="2"/>
      <c r="CY1303" s="2"/>
      <c r="CZ1303" s="2"/>
      <c r="DA1303" s="2"/>
      <c r="DB1303" s="2"/>
      <c r="DC1303" s="2"/>
      <c r="DD1303" s="2"/>
      <c r="DE1303" s="2"/>
      <c r="DF1303" s="2"/>
      <c r="DG1303" s="2"/>
      <c r="DH1303" s="2"/>
      <c r="DI1303" s="2"/>
      <c r="DJ1303" s="2"/>
      <c r="DK1303" s="2"/>
      <c r="DL1303" s="2"/>
      <c r="DM1303" s="2"/>
      <c r="DN1303" s="2"/>
      <c r="DO1303" s="2"/>
      <c r="DP1303" s="2"/>
      <c r="DQ1303" s="2"/>
      <c r="DR1303" s="2"/>
      <c r="DS1303" s="2"/>
      <c r="DT1303" s="2"/>
      <c r="DU1303" s="2"/>
      <c r="DV1303" s="2"/>
      <c r="DW1303" s="2"/>
      <c r="DX1303" s="2"/>
      <c r="DY1303" s="2"/>
      <c r="DZ1303" s="2"/>
      <c r="EA1303" s="2"/>
      <c r="EB1303" s="2"/>
      <c r="EC1303" s="2"/>
      <c r="ED1303" s="2"/>
      <c r="EE1303" s="2"/>
      <c r="EF1303" s="2"/>
      <c r="EG1303" s="2"/>
      <c r="EH1303" s="2"/>
      <c r="EI1303" s="2"/>
      <c r="EJ1303" s="2"/>
      <c r="EK1303" s="2"/>
      <c r="EL1303" s="2"/>
      <c r="EM1303" s="2"/>
      <c r="EN1303" s="2"/>
      <c r="EO1303" s="2"/>
      <c r="EP1303" s="2"/>
      <c r="EQ1303" s="2"/>
      <c r="ER1303" s="2"/>
      <c r="ES1303" s="2"/>
      <c r="ET1303" s="2"/>
      <c r="EU1303" s="2"/>
      <c r="EV1303" s="2"/>
      <c r="EW1303" s="2"/>
      <c r="EX1303" s="2"/>
      <c r="EY1303" s="2"/>
      <c r="EZ1303" s="2"/>
      <c r="FA1303" s="2"/>
      <c r="FB1303" s="2"/>
      <c r="FC1303" s="2"/>
      <c r="FD1303" s="2"/>
      <c r="FE1303" s="2"/>
      <c r="FF1303" s="2"/>
      <c r="FG1303" s="2"/>
      <c r="FH1303" s="2"/>
      <c r="FI1303" s="2"/>
      <c r="FJ1303" s="2"/>
      <c r="FK1303" s="2"/>
      <c r="FL1303" s="2"/>
      <c r="FM1303" s="2"/>
      <c r="FN1303" s="2"/>
      <c r="FO1303" s="2"/>
      <c r="FP1303" s="2"/>
      <c r="FQ1303" s="2"/>
      <c r="FR1303" s="2"/>
      <c r="FS1303" s="2"/>
      <c r="FT1303" s="2"/>
      <c r="FU1303" s="2"/>
      <c r="FV1303" s="2"/>
      <c r="FW1303" s="2"/>
      <c r="FX1303" s="2"/>
      <c r="FY1303" s="2"/>
      <c r="FZ1303" s="2"/>
      <c r="GA1303" s="2"/>
      <c r="GB1303" s="2"/>
      <c r="GC1303" s="2"/>
      <c r="GD1303" s="2"/>
      <c r="GE1303" s="2"/>
      <c r="GF1303" s="2"/>
      <c r="GG1303" s="2"/>
      <c r="GH1303" s="2"/>
      <c r="GI1303" s="2"/>
      <c r="GJ1303" s="2"/>
      <c r="GK1303" s="2"/>
      <c r="GL1303" s="2"/>
      <c r="GM1303" s="2"/>
      <c r="GN1303" s="2"/>
      <c r="GO1303" s="2"/>
      <c r="GP1303" s="2"/>
      <c r="GQ1303" s="2"/>
      <c r="GR1303" s="2"/>
      <c r="GS1303" s="2"/>
      <c r="GT1303" s="2"/>
      <c r="GU1303" s="2"/>
      <c r="GV1303" s="2"/>
      <c r="GW1303" s="2"/>
      <c r="GX1303" s="2"/>
      <c r="GY1303" s="2"/>
      <c r="GZ1303" s="2"/>
      <c r="HA1303" s="2"/>
      <c r="HB1303" s="2"/>
      <c r="HC1303" s="2"/>
      <c r="HD1303" s="2"/>
      <c r="HE1303" s="2"/>
      <c r="HF1303" s="2"/>
      <c r="HG1303" s="2"/>
      <c r="HH1303" s="2"/>
      <c r="HI1303" s="2"/>
      <c r="HJ1303" s="2"/>
      <c r="HK1303" s="2"/>
      <c r="HL1303" s="2"/>
      <c r="HM1303" s="2"/>
      <c r="HN1303" s="2"/>
      <c r="HO1303" s="2"/>
      <c r="HP1303" s="2"/>
      <c r="HQ1303" s="2"/>
      <c r="HR1303" s="2"/>
      <c r="HS1303" s="2"/>
      <c r="HT1303" s="2"/>
      <c r="HU1303" s="2"/>
      <c r="HV1303" s="2"/>
      <c r="HW1303" s="2"/>
      <c r="HX1303" s="2"/>
      <c r="HY1303" s="2"/>
      <c r="HZ1303" s="2"/>
      <c r="IA1303" s="2"/>
      <c r="IB1303" s="2"/>
      <c r="IC1303" s="2"/>
      <c r="ID1303" s="2"/>
    </row>
    <row r="1304" spans="1:238" s="12" customFormat="1" x14ac:dyDescent="0.2">
      <c r="A1304" s="11">
        <f t="shared" si="21"/>
        <v>1296</v>
      </c>
      <c r="B1304" s="38" t="s">
        <v>1272</v>
      </c>
      <c r="C1304" s="32" t="s">
        <v>759</v>
      </c>
      <c r="D1304" s="38" t="s">
        <v>8</v>
      </c>
      <c r="E1304" s="69" t="s">
        <v>1271</v>
      </c>
      <c r="F1304" s="40" t="s">
        <v>48</v>
      </c>
      <c r="G1304" s="39">
        <v>3753</v>
      </c>
      <c r="H1304" s="39">
        <v>4225</v>
      </c>
      <c r="I1304" s="43" t="s">
        <v>15</v>
      </c>
      <c r="J1304" s="43" t="s">
        <v>17</v>
      </c>
      <c r="K1304" s="4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c r="BM1304" s="2"/>
      <c r="BN1304" s="2"/>
      <c r="BO1304" s="2"/>
      <c r="BP1304" s="2"/>
      <c r="BQ1304" s="2"/>
      <c r="BR1304" s="2"/>
      <c r="BS1304" s="2"/>
      <c r="BT1304" s="2"/>
      <c r="BU1304" s="2"/>
      <c r="BV1304" s="2"/>
      <c r="BW1304" s="2"/>
      <c r="BX1304" s="2"/>
      <c r="BY1304" s="2"/>
      <c r="BZ1304" s="2"/>
      <c r="CA1304" s="2"/>
      <c r="CB1304" s="2"/>
      <c r="CC1304" s="2"/>
      <c r="CD1304" s="2"/>
      <c r="CE1304" s="2"/>
      <c r="CF1304" s="2"/>
      <c r="CG1304" s="2"/>
      <c r="CH1304" s="2"/>
      <c r="CI1304" s="2"/>
      <c r="CJ1304" s="2"/>
      <c r="CK1304" s="2"/>
      <c r="CL1304" s="2"/>
      <c r="CM1304" s="2"/>
      <c r="CN1304" s="2"/>
      <c r="CO1304" s="2"/>
      <c r="CP1304" s="2"/>
      <c r="CQ1304" s="2"/>
      <c r="CR1304" s="2"/>
      <c r="CS1304" s="2"/>
      <c r="CT1304" s="2"/>
      <c r="CU1304" s="2"/>
      <c r="CV1304" s="2"/>
      <c r="CW1304" s="2"/>
      <c r="CX1304" s="2"/>
      <c r="CY1304" s="2"/>
      <c r="CZ1304" s="2"/>
      <c r="DA1304" s="2"/>
      <c r="DB1304" s="2"/>
      <c r="DC1304" s="2"/>
      <c r="DD1304" s="2"/>
      <c r="DE1304" s="2"/>
      <c r="DF1304" s="2"/>
      <c r="DG1304" s="2"/>
      <c r="DH1304" s="2"/>
      <c r="DI1304" s="2"/>
      <c r="DJ1304" s="2"/>
      <c r="DK1304" s="2"/>
      <c r="DL1304" s="2"/>
      <c r="DM1304" s="2"/>
      <c r="DN1304" s="2"/>
      <c r="DO1304" s="2"/>
      <c r="DP1304" s="2"/>
      <c r="DQ1304" s="2"/>
      <c r="DR1304" s="2"/>
      <c r="DS1304" s="2"/>
      <c r="DT1304" s="2"/>
      <c r="DU1304" s="2"/>
      <c r="DV1304" s="2"/>
      <c r="DW1304" s="2"/>
      <c r="DX1304" s="2"/>
      <c r="DY1304" s="2"/>
      <c r="DZ1304" s="2"/>
      <c r="EA1304" s="2"/>
      <c r="EB1304" s="2"/>
      <c r="EC1304" s="2"/>
      <c r="ED1304" s="2"/>
      <c r="EE1304" s="2"/>
      <c r="EF1304" s="2"/>
      <c r="EG1304" s="2"/>
      <c r="EH1304" s="2"/>
      <c r="EI1304" s="2"/>
      <c r="EJ1304" s="2"/>
      <c r="EK1304" s="2"/>
      <c r="EL1304" s="2"/>
      <c r="EM1304" s="2"/>
      <c r="EN1304" s="2"/>
      <c r="EO1304" s="2"/>
      <c r="EP1304" s="2"/>
      <c r="EQ1304" s="2"/>
      <c r="ER1304" s="2"/>
      <c r="ES1304" s="2"/>
      <c r="ET1304" s="2"/>
      <c r="EU1304" s="2"/>
      <c r="EV1304" s="2"/>
      <c r="EW1304" s="2"/>
      <c r="EX1304" s="2"/>
      <c r="EY1304" s="2"/>
      <c r="EZ1304" s="2"/>
      <c r="FA1304" s="2"/>
      <c r="FB1304" s="2"/>
      <c r="FC1304" s="2"/>
      <c r="FD1304" s="2"/>
      <c r="FE1304" s="2"/>
      <c r="FF1304" s="2"/>
      <c r="FG1304" s="2"/>
      <c r="FH1304" s="2"/>
      <c r="FI1304" s="2"/>
      <c r="FJ1304" s="2"/>
      <c r="FK1304" s="2"/>
      <c r="FL1304" s="2"/>
      <c r="FM1304" s="2"/>
      <c r="FN1304" s="2"/>
      <c r="FO1304" s="2"/>
      <c r="FP1304" s="2"/>
      <c r="FQ1304" s="2"/>
      <c r="FR1304" s="2"/>
      <c r="FS1304" s="2"/>
      <c r="FT1304" s="2"/>
      <c r="FU1304" s="2"/>
      <c r="FV1304" s="2"/>
      <c r="FW1304" s="2"/>
      <c r="FX1304" s="2"/>
      <c r="FY1304" s="2"/>
      <c r="FZ1304" s="2"/>
      <c r="GA1304" s="2"/>
      <c r="GB1304" s="2"/>
      <c r="GC1304" s="2"/>
      <c r="GD1304" s="2"/>
      <c r="GE1304" s="2"/>
      <c r="GF1304" s="2"/>
      <c r="GG1304" s="2"/>
      <c r="GH1304" s="2"/>
      <c r="GI1304" s="2"/>
      <c r="GJ1304" s="2"/>
      <c r="GK1304" s="2"/>
      <c r="GL1304" s="2"/>
      <c r="GM1304" s="2"/>
      <c r="GN1304" s="2"/>
      <c r="GO1304" s="2"/>
      <c r="GP1304" s="2"/>
      <c r="GQ1304" s="2"/>
      <c r="GR1304" s="2"/>
      <c r="GS1304" s="2"/>
      <c r="GT1304" s="2"/>
      <c r="GU1304" s="2"/>
      <c r="GV1304" s="2"/>
      <c r="GW1304" s="2"/>
      <c r="GX1304" s="2"/>
      <c r="GY1304" s="2"/>
      <c r="GZ1304" s="2"/>
      <c r="HA1304" s="2"/>
      <c r="HB1304" s="2"/>
      <c r="HC1304" s="2"/>
      <c r="HD1304" s="2"/>
      <c r="HE1304" s="2"/>
      <c r="HF1304" s="2"/>
      <c r="HG1304" s="2"/>
      <c r="HH1304" s="2"/>
      <c r="HI1304" s="2"/>
      <c r="HJ1304" s="2"/>
      <c r="HK1304" s="2"/>
      <c r="HL1304" s="2"/>
      <c r="HM1304" s="2"/>
      <c r="HN1304" s="2"/>
      <c r="HO1304" s="2"/>
      <c r="HP1304" s="2"/>
      <c r="HQ1304" s="2"/>
      <c r="HR1304" s="2"/>
      <c r="HS1304" s="2"/>
      <c r="HT1304" s="2"/>
      <c r="HU1304" s="2"/>
      <c r="HV1304" s="2"/>
      <c r="HW1304" s="2"/>
      <c r="HX1304" s="2"/>
      <c r="HY1304" s="2"/>
      <c r="HZ1304" s="2"/>
      <c r="IA1304" s="2"/>
      <c r="IB1304" s="2"/>
      <c r="IC1304" s="2"/>
      <c r="ID1304" s="2"/>
    </row>
    <row r="1305" spans="1:238" s="12" customFormat="1" x14ac:dyDescent="0.2">
      <c r="A1305" s="11">
        <f t="shared" si="21"/>
        <v>1297</v>
      </c>
      <c r="B1305" s="32" t="s">
        <v>1302</v>
      </c>
      <c r="C1305" s="32" t="s">
        <v>759</v>
      </c>
      <c r="D1305" s="38" t="s">
        <v>8</v>
      </c>
      <c r="E1305" s="69" t="s">
        <v>1298</v>
      </c>
      <c r="F1305" s="40" t="s">
        <v>48</v>
      </c>
      <c r="G1305" s="39">
        <v>1626</v>
      </c>
      <c r="H1305" s="39">
        <v>2925</v>
      </c>
      <c r="I1305" s="43" t="s">
        <v>15</v>
      </c>
      <c r="J1305" s="43" t="s">
        <v>17</v>
      </c>
      <c r="K1305" s="36"/>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c r="BM1305" s="2"/>
      <c r="BN1305" s="2"/>
      <c r="BO1305" s="2"/>
      <c r="BP1305" s="2"/>
      <c r="BQ1305" s="2"/>
      <c r="BR1305" s="2"/>
      <c r="BS1305" s="2"/>
      <c r="BT1305" s="2"/>
      <c r="BU1305" s="2"/>
      <c r="BV1305" s="2"/>
      <c r="BW1305" s="2"/>
      <c r="BX1305" s="2"/>
      <c r="BY1305" s="2"/>
      <c r="BZ1305" s="2"/>
      <c r="CA1305" s="2"/>
      <c r="CB1305" s="2"/>
      <c r="CC1305" s="2"/>
      <c r="CD1305" s="2"/>
      <c r="CE1305" s="2"/>
      <c r="CF1305" s="2"/>
      <c r="CG1305" s="2"/>
      <c r="CH1305" s="2"/>
      <c r="CI1305" s="2"/>
      <c r="CJ1305" s="2"/>
      <c r="CK1305" s="2"/>
      <c r="CL1305" s="2"/>
      <c r="CM1305" s="2"/>
      <c r="CN1305" s="2"/>
      <c r="CO1305" s="2"/>
      <c r="CP1305" s="2"/>
      <c r="CQ1305" s="2"/>
      <c r="CR1305" s="2"/>
      <c r="CS1305" s="2"/>
      <c r="CT1305" s="2"/>
      <c r="CU1305" s="2"/>
      <c r="CV1305" s="2"/>
      <c r="CW1305" s="2"/>
      <c r="CX1305" s="2"/>
      <c r="CY1305" s="2"/>
      <c r="CZ1305" s="2"/>
      <c r="DA1305" s="2"/>
      <c r="DB1305" s="2"/>
      <c r="DC1305" s="2"/>
      <c r="DD1305" s="2"/>
      <c r="DE1305" s="2"/>
      <c r="DF1305" s="2"/>
      <c r="DG1305" s="2"/>
      <c r="DH1305" s="2"/>
      <c r="DI1305" s="2"/>
      <c r="DJ1305" s="2"/>
      <c r="DK1305" s="2"/>
      <c r="DL1305" s="2"/>
      <c r="DM1305" s="2"/>
      <c r="DN1305" s="2"/>
      <c r="DO1305" s="2"/>
      <c r="DP1305" s="2"/>
      <c r="DQ1305" s="2"/>
      <c r="DR1305" s="2"/>
      <c r="DS1305" s="2"/>
      <c r="DT1305" s="2"/>
      <c r="DU1305" s="2"/>
      <c r="DV1305" s="2"/>
      <c r="DW1305" s="2"/>
      <c r="DX1305" s="2"/>
      <c r="DY1305" s="2"/>
      <c r="DZ1305" s="2"/>
      <c r="EA1305" s="2"/>
      <c r="EB1305" s="2"/>
      <c r="EC1305" s="2"/>
      <c r="ED1305" s="2"/>
      <c r="EE1305" s="2"/>
      <c r="EF1305" s="2"/>
      <c r="EG1305" s="2"/>
      <c r="EH1305" s="2"/>
      <c r="EI1305" s="2"/>
      <c r="EJ1305" s="2"/>
      <c r="EK1305" s="2"/>
      <c r="EL1305" s="2"/>
      <c r="EM1305" s="2"/>
      <c r="EN1305" s="2"/>
      <c r="EO1305" s="2"/>
      <c r="EP1305" s="2"/>
      <c r="EQ1305" s="2"/>
      <c r="ER1305" s="2"/>
      <c r="ES1305" s="2"/>
      <c r="ET1305" s="2"/>
      <c r="EU1305" s="2"/>
      <c r="EV1305" s="2"/>
      <c r="EW1305" s="2"/>
      <c r="EX1305" s="2"/>
      <c r="EY1305" s="2"/>
      <c r="EZ1305" s="2"/>
      <c r="FA1305" s="2"/>
      <c r="FB1305" s="2"/>
      <c r="FC1305" s="2"/>
      <c r="FD1305" s="2"/>
      <c r="FE1305" s="2"/>
      <c r="FF1305" s="2"/>
      <c r="FG1305" s="2"/>
      <c r="FH1305" s="2"/>
      <c r="FI1305" s="2"/>
      <c r="FJ1305" s="2"/>
      <c r="FK1305" s="2"/>
      <c r="FL1305" s="2"/>
      <c r="FM1305" s="2"/>
      <c r="FN1305" s="2"/>
      <c r="FO1305" s="2"/>
      <c r="FP1305" s="2"/>
      <c r="FQ1305" s="2"/>
      <c r="FR1305" s="2"/>
      <c r="FS1305" s="2"/>
      <c r="FT1305" s="2"/>
      <c r="FU1305" s="2"/>
      <c r="FV1305" s="2"/>
      <c r="FW1305" s="2"/>
      <c r="FX1305" s="2"/>
      <c r="FY1305" s="2"/>
      <c r="FZ1305" s="2"/>
      <c r="GA1305" s="2"/>
      <c r="GB1305" s="2"/>
      <c r="GC1305" s="2"/>
      <c r="GD1305" s="2"/>
      <c r="GE1305" s="2"/>
      <c r="GF1305" s="2"/>
      <c r="GG1305" s="2"/>
      <c r="GH1305" s="2"/>
      <c r="GI1305" s="2"/>
      <c r="GJ1305" s="2"/>
      <c r="GK1305" s="2"/>
      <c r="GL1305" s="2"/>
      <c r="GM1305" s="2"/>
      <c r="GN1305" s="2"/>
      <c r="GO1305" s="2"/>
      <c r="GP1305" s="2"/>
      <c r="GQ1305" s="2"/>
      <c r="GR1305" s="2"/>
      <c r="GS1305" s="2"/>
      <c r="GT1305" s="2"/>
      <c r="GU1305" s="2"/>
      <c r="GV1305" s="2"/>
      <c r="GW1305" s="2"/>
      <c r="GX1305" s="2"/>
      <c r="GY1305" s="2"/>
      <c r="GZ1305" s="2"/>
      <c r="HA1305" s="2"/>
      <c r="HB1305" s="2"/>
      <c r="HC1305" s="2"/>
      <c r="HD1305" s="2"/>
      <c r="HE1305" s="2"/>
      <c r="HF1305" s="2"/>
      <c r="HG1305" s="2"/>
      <c r="HH1305" s="2"/>
      <c r="HI1305" s="2"/>
      <c r="HJ1305" s="2"/>
      <c r="HK1305" s="2"/>
      <c r="HL1305" s="2"/>
      <c r="HM1305" s="2"/>
      <c r="HN1305" s="2"/>
      <c r="HO1305" s="2"/>
      <c r="HP1305" s="2"/>
      <c r="HQ1305" s="2"/>
      <c r="HR1305" s="2"/>
      <c r="HS1305" s="2"/>
      <c r="HT1305" s="2"/>
      <c r="HU1305" s="2"/>
      <c r="HV1305" s="2"/>
      <c r="HW1305" s="2"/>
      <c r="HX1305" s="2"/>
      <c r="HY1305" s="2"/>
      <c r="HZ1305" s="2"/>
      <c r="IA1305" s="2"/>
      <c r="IB1305" s="2"/>
      <c r="IC1305" s="2"/>
      <c r="ID1305" s="2"/>
    </row>
    <row r="1306" spans="1:238" s="12" customFormat="1" x14ac:dyDescent="0.2">
      <c r="A1306" s="11">
        <f t="shared" si="21"/>
        <v>1298</v>
      </c>
      <c r="B1306" s="32" t="s">
        <v>1308</v>
      </c>
      <c r="C1306" s="32" t="s">
        <v>759</v>
      </c>
      <c r="D1306" s="38" t="s">
        <v>8</v>
      </c>
      <c r="E1306" s="69" t="s">
        <v>1307</v>
      </c>
      <c r="F1306" s="33" t="s">
        <v>1309</v>
      </c>
      <c r="G1306" s="34">
        <v>1257</v>
      </c>
      <c r="H1306" s="34">
        <v>2339</v>
      </c>
      <c r="I1306" s="37" t="s">
        <v>15</v>
      </c>
      <c r="J1306" s="35" t="s">
        <v>17</v>
      </c>
      <c r="K1306" s="36"/>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c r="BM1306" s="2"/>
      <c r="BN1306" s="2"/>
      <c r="BO1306" s="2"/>
      <c r="BP1306" s="2"/>
      <c r="BQ1306" s="2"/>
      <c r="BR1306" s="2"/>
      <c r="BS1306" s="2"/>
      <c r="BT1306" s="2"/>
      <c r="BU1306" s="2"/>
      <c r="BV1306" s="2"/>
      <c r="BW1306" s="2"/>
      <c r="BX1306" s="2"/>
      <c r="BY1306" s="2"/>
      <c r="BZ1306" s="2"/>
      <c r="CA1306" s="2"/>
      <c r="CB1306" s="2"/>
      <c r="CC1306" s="2"/>
      <c r="CD1306" s="2"/>
      <c r="CE1306" s="2"/>
      <c r="CF1306" s="2"/>
      <c r="CG1306" s="2"/>
      <c r="CH1306" s="2"/>
      <c r="CI1306" s="2"/>
      <c r="CJ1306" s="2"/>
      <c r="CK1306" s="2"/>
      <c r="CL1306" s="2"/>
      <c r="CM1306" s="2"/>
      <c r="CN1306" s="2"/>
      <c r="CO1306" s="2"/>
      <c r="CP1306" s="2"/>
      <c r="CQ1306" s="2"/>
      <c r="CR1306" s="2"/>
      <c r="CS1306" s="2"/>
      <c r="CT1306" s="2"/>
      <c r="CU1306" s="2"/>
      <c r="CV1306" s="2"/>
      <c r="CW1306" s="2"/>
      <c r="CX1306" s="2"/>
      <c r="CY1306" s="2"/>
      <c r="CZ1306" s="2"/>
      <c r="DA1306" s="2"/>
      <c r="DB1306" s="2"/>
      <c r="DC1306" s="2"/>
      <c r="DD1306" s="2"/>
      <c r="DE1306" s="2"/>
      <c r="DF1306" s="2"/>
      <c r="DG1306" s="2"/>
      <c r="DH1306" s="2"/>
      <c r="DI1306" s="2"/>
      <c r="DJ1306" s="2"/>
      <c r="DK1306" s="2"/>
      <c r="DL1306" s="2"/>
      <c r="DM1306" s="2"/>
      <c r="DN1306" s="2"/>
      <c r="DO1306" s="2"/>
      <c r="DP1306" s="2"/>
      <c r="DQ1306" s="2"/>
      <c r="DR1306" s="2"/>
      <c r="DS1306" s="2"/>
      <c r="DT1306" s="2"/>
      <c r="DU1306" s="2"/>
      <c r="DV1306" s="2"/>
      <c r="DW1306" s="2"/>
      <c r="DX1306" s="2"/>
      <c r="DY1306" s="2"/>
      <c r="DZ1306" s="2"/>
      <c r="EA1306" s="2"/>
      <c r="EB1306" s="2"/>
      <c r="EC1306" s="2"/>
      <c r="ED1306" s="2"/>
      <c r="EE1306" s="2"/>
      <c r="EF1306" s="2"/>
      <c r="EG1306" s="2"/>
      <c r="EH1306" s="2"/>
      <c r="EI1306" s="2"/>
      <c r="EJ1306" s="2"/>
      <c r="EK1306" s="2"/>
      <c r="EL1306" s="2"/>
      <c r="EM1306" s="2"/>
      <c r="EN1306" s="2"/>
      <c r="EO1306" s="2"/>
      <c r="EP1306" s="2"/>
      <c r="EQ1306" s="2"/>
      <c r="ER1306" s="2"/>
      <c r="ES1306" s="2"/>
      <c r="ET1306" s="2"/>
      <c r="EU1306" s="2"/>
      <c r="EV1306" s="2"/>
      <c r="EW1306" s="2"/>
      <c r="EX1306" s="2"/>
      <c r="EY1306" s="2"/>
      <c r="EZ1306" s="2"/>
      <c r="FA1306" s="2"/>
      <c r="FB1306" s="2"/>
      <c r="FC1306" s="2"/>
      <c r="FD1306" s="2"/>
      <c r="FE1306" s="2"/>
      <c r="FF1306" s="2"/>
      <c r="FG1306" s="2"/>
      <c r="FH1306" s="2"/>
      <c r="FI1306" s="2"/>
      <c r="FJ1306" s="2"/>
      <c r="FK1306" s="2"/>
      <c r="FL1306" s="2"/>
      <c r="FM1306" s="2"/>
      <c r="FN1306" s="2"/>
      <c r="FO1306" s="2"/>
      <c r="FP1306" s="2"/>
      <c r="FQ1306" s="2"/>
      <c r="FR1306" s="2"/>
      <c r="FS1306" s="2"/>
      <c r="FT1306" s="2"/>
      <c r="FU1306" s="2"/>
      <c r="FV1306" s="2"/>
      <c r="FW1306" s="2"/>
      <c r="FX1306" s="2"/>
      <c r="FY1306" s="2"/>
      <c r="FZ1306" s="2"/>
      <c r="GA1306" s="2"/>
      <c r="GB1306" s="2"/>
      <c r="GC1306" s="2"/>
      <c r="GD1306" s="2"/>
      <c r="GE1306" s="2"/>
      <c r="GF1306" s="2"/>
      <c r="GG1306" s="2"/>
      <c r="GH1306" s="2"/>
      <c r="GI1306" s="2"/>
      <c r="GJ1306" s="2"/>
      <c r="GK1306" s="2"/>
      <c r="GL1306" s="2"/>
      <c r="GM1306" s="2"/>
      <c r="GN1306" s="2"/>
      <c r="GO1306" s="2"/>
      <c r="GP1306" s="2"/>
      <c r="GQ1306" s="2"/>
      <c r="GR1306" s="2"/>
      <c r="GS1306" s="2"/>
      <c r="GT1306" s="2"/>
      <c r="GU1306" s="2"/>
      <c r="GV1306" s="2"/>
      <c r="GW1306" s="2"/>
      <c r="GX1306" s="2"/>
      <c r="GY1306" s="2"/>
      <c r="GZ1306" s="2"/>
      <c r="HA1306" s="2"/>
      <c r="HB1306" s="2"/>
      <c r="HC1306" s="2"/>
      <c r="HD1306" s="2"/>
      <c r="HE1306" s="2"/>
      <c r="HF1306" s="2"/>
      <c r="HG1306" s="2"/>
      <c r="HH1306" s="2"/>
      <c r="HI1306" s="2"/>
      <c r="HJ1306" s="2"/>
      <c r="HK1306" s="2"/>
      <c r="HL1306" s="2"/>
      <c r="HM1306" s="2"/>
      <c r="HN1306" s="2"/>
      <c r="HO1306" s="2"/>
      <c r="HP1306" s="2"/>
      <c r="HQ1306" s="2"/>
      <c r="HR1306" s="2"/>
      <c r="HS1306" s="2"/>
      <c r="HT1306" s="2"/>
      <c r="HU1306" s="2"/>
      <c r="HV1306" s="2"/>
      <c r="HW1306" s="2"/>
      <c r="HX1306" s="2"/>
      <c r="HY1306" s="2"/>
      <c r="HZ1306" s="2"/>
      <c r="IA1306" s="2"/>
      <c r="IB1306" s="2"/>
      <c r="IC1306" s="2"/>
      <c r="ID1306" s="2"/>
    </row>
    <row r="1307" spans="1:238" x14ac:dyDescent="0.2">
      <c r="A1307" s="11">
        <f t="shared" si="21"/>
        <v>1299</v>
      </c>
      <c r="B1307" s="32" t="s">
        <v>1310</v>
      </c>
      <c r="C1307" s="32" t="s">
        <v>759</v>
      </c>
      <c r="D1307" s="38" t="s">
        <v>8</v>
      </c>
      <c r="E1307" s="69" t="s">
        <v>1307</v>
      </c>
      <c r="F1307" s="40" t="s">
        <v>1147</v>
      </c>
      <c r="G1307" s="39">
        <v>1342</v>
      </c>
      <c r="H1307" s="39">
        <v>2356</v>
      </c>
      <c r="I1307" s="41" t="s">
        <v>15</v>
      </c>
      <c r="J1307" s="43" t="s">
        <v>17</v>
      </c>
      <c r="K1307" s="36"/>
    </row>
    <row r="1308" spans="1:238" x14ac:dyDescent="0.2">
      <c r="A1308" s="11">
        <f t="shared" si="21"/>
        <v>1300</v>
      </c>
      <c r="B1308" s="32" t="s">
        <v>1311</v>
      </c>
      <c r="C1308" s="32" t="s">
        <v>759</v>
      </c>
      <c r="D1308" s="38" t="s">
        <v>8</v>
      </c>
      <c r="E1308" s="69" t="s">
        <v>1312</v>
      </c>
      <c r="F1308" s="40" t="s">
        <v>1305</v>
      </c>
      <c r="G1308" s="39">
        <v>3721</v>
      </c>
      <c r="H1308" s="39">
        <v>5865</v>
      </c>
      <c r="I1308" s="43" t="s">
        <v>15</v>
      </c>
      <c r="J1308" s="43" t="s">
        <v>17</v>
      </c>
      <c r="K1308" s="36"/>
    </row>
    <row r="1309" spans="1:238" x14ac:dyDescent="0.2">
      <c r="A1309" s="11">
        <f t="shared" si="21"/>
        <v>1301</v>
      </c>
      <c r="B1309" s="32" t="s">
        <v>1329</v>
      </c>
      <c r="C1309" s="32" t="s">
        <v>759</v>
      </c>
      <c r="D1309" s="38" t="s">
        <v>8</v>
      </c>
      <c r="E1309" s="68" t="s">
        <v>1328</v>
      </c>
      <c r="F1309" s="33" t="s">
        <v>1117</v>
      </c>
      <c r="G1309" s="34">
        <v>2488</v>
      </c>
      <c r="H1309" s="34">
        <v>5193</v>
      </c>
      <c r="I1309" s="35" t="s">
        <v>15</v>
      </c>
      <c r="J1309" s="35" t="s">
        <v>17</v>
      </c>
      <c r="K1309" s="36"/>
    </row>
    <row r="1310" spans="1:238" x14ac:dyDescent="0.2">
      <c r="A1310" s="11">
        <f t="shared" si="21"/>
        <v>1302</v>
      </c>
      <c r="B1310" s="32" t="s">
        <v>1334</v>
      </c>
      <c r="C1310" s="32" t="s">
        <v>759</v>
      </c>
      <c r="D1310" s="38" t="s">
        <v>8</v>
      </c>
      <c r="E1310" s="68" t="s">
        <v>1331</v>
      </c>
      <c r="F1310" s="33" t="s">
        <v>930</v>
      </c>
      <c r="G1310" s="34">
        <v>5459</v>
      </c>
      <c r="H1310" s="34">
        <v>9511</v>
      </c>
      <c r="I1310" s="35" t="s">
        <v>15</v>
      </c>
      <c r="J1310" s="35" t="s">
        <v>17</v>
      </c>
      <c r="K1310" s="36"/>
      <c r="L1310" s="14"/>
      <c r="M1310" s="14"/>
      <c r="N1310" s="14"/>
      <c r="O1310" s="14"/>
      <c r="P1310" s="14"/>
      <c r="Q1310" s="14"/>
      <c r="R1310" s="14"/>
      <c r="S1310" s="14"/>
      <c r="T1310" s="14"/>
      <c r="U1310" s="14"/>
      <c r="V1310" s="14"/>
      <c r="W1310" s="14"/>
      <c r="X1310" s="14"/>
      <c r="Y1310" s="14"/>
      <c r="Z1310" s="14"/>
      <c r="AA1310" s="14"/>
      <c r="AB1310" s="14"/>
      <c r="AC1310" s="14"/>
      <c r="AD1310" s="14"/>
      <c r="AE1310" s="14"/>
      <c r="AF1310" s="14"/>
      <c r="AG1310" s="14"/>
      <c r="AH1310" s="14"/>
      <c r="AI1310" s="14"/>
      <c r="AJ1310" s="14"/>
      <c r="AK1310" s="14"/>
      <c r="AL1310" s="14"/>
      <c r="AM1310" s="14"/>
      <c r="AN1310" s="14"/>
      <c r="AO1310" s="14"/>
      <c r="AP1310" s="14"/>
      <c r="AQ1310" s="14"/>
      <c r="AR1310" s="14"/>
      <c r="AS1310" s="14"/>
      <c r="AT1310" s="14"/>
      <c r="AU1310" s="14"/>
      <c r="AV1310" s="14"/>
      <c r="AW1310" s="14"/>
      <c r="AX1310" s="14"/>
      <c r="AY1310" s="14"/>
      <c r="AZ1310" s="14"/>
      <c r="BA1310" s="14"/>
      <c r="BB1310" s="14"/>
      <c r="BC1310" s="14"/>
      <c r="BD1310" s="14"/>
      <c r="BE1310" s="14"/>
      <c r="BF1310" s="14"/>
      <c r="BG1310" s="14"/>
      <c r="BH1310" s="14"/>
      <c r="BI1310" s="14"/>
      <c r="BJ1310" s="14"/>
      <c r="BK1310" s="14"/>
      <c r="BL1310" s="14"/>
      <c r="BM1310" s="14"/>
      <c r="BN1310" s="14"/>
      <c r="BO1310" s="14"/>
      <c r="BP1310" s="14"/>
      <c r="BQ1310" s="14"/>
      <c r="BR1310" s="14"/>
      <c r="BS1310" s="14"/>
      <c r="BT1310" s="14"/>
      <c r="BU1310" s="14"/>
      <c r="BV1310" s="14"/>
      <c r="BW1310" s="14"/>
      <c r="BX1310" s="14"/>
      <c r="BY1310" s="14"/>
      <c r="BZ1310" s="14"/>
      <c r="CA1310" s="14"/>
      <c r="CB1310" s="14"/>
      <c r="CC1310" s="14"/>
      <c r="CD1310" s="14"/>
      <c r="CE1310" s="14"/>
      <c r="CF1310" s="14"/>
      <c r="CG1310" s="14"/>
      <c r="CH1310" s="14"/>
      <c r="CI1310" s="14"/>
      <c r="CJ1310" s="14"/>
      <c r="CK1310" s="14"/>
      <c r="CL1310" s="14"/>
      <c r="CM1310" s="14"/>
      <c r="CN1310" s="14"/>
      <c r="CO1310" s="14"/>
      <c r="CP1310" s="14"/>
      <c r="CQ1310" s="14"/>
      <c r="CR1310" s="14"/>
      <c r="CS1310" s="14"/>
      <c r="CT1310" s="14"/>
      <c r="CU1310" s="14"/>
      <c r="CV1310" s="14"/>
      <c r="CW1310" s="14"/>
      <c r="CX1310" s="14"/>
      <c r="CY1310" s="14"/>
      <c r="CZ1310" s="14"/>
      <c r="DA1310" s="14"/>
      <c r="DB1310" s="14"/>
      <c r="DC1310" s="14"/>
      <c r="DD1310" s="14"/>
      <c r="DE1310" s="14"/>
      <c r="DF1310" s="14"/>
      <c r="DG1310" s="14"/>
      <c r="DH1310" s="14"/>
      <c r="DI1310" s="14"/>
      <c r="DJ1310" s="14"/>
      <c r="DK1310" s="14"/>
      <c r="DL1310" s="14"/>
      <c r="DM1310" s="14"/>
      <c r="DN1310" s="14"/>
      <c r="DO1310" s="14"/>
      <c r="DP1310" s="14"/>
      <c r="DQ1310" s="14"/>
      <c r="DR1310" s="14"/>
      <c r="DS1310" s="14"/>
      <c r="DT1310" s="14"/>
      <c r="DU1310" s="14"/>
      <c r="DV1310" s="14"/>
      <c r="DW1310" s="14"/>
      <c r="DX1310" s="14"/>
      <c r="DY1310" s="14"/>
      <c r="DZ1310" s="14"/>
      <c r="EA1310" s="14"/>
      <c r="EB1310" s="14"/>
      <c r="EC1310" s="14"/>
      <c r="ED1310" s="14"/>
      <c r="EE1310" s="14"/>
      <c r="EF1310" s="14"/>
      <c r="EG1310" s="14"/>
      <c r="EH1310" s="14"/>
      <c r="EI1310" s="14"/>
      <c r="EJ1310" s="14"/>
      <c r="EK1310" s="14"/>
      <c r="EL1310" s="14"/>
      <c r="EM1310" s="14"/>
      <c r="EN1310" s="14"/>
      <c r="EO1310" s="14"/>
      <c r="EP1310" s="14"/>
      <c r="EQ1310" s="14"/>
      <c r="ER1310" s="14"/>
      <c r="ES1310" s="14"/>
      <c r="ET1310" s="14"/>
      <c r="EU1310" s="14"/>
      <c r="EV1310" s="14"/>
      <c r="EW1310" s="14"/>
      <c r="EX1310" s="14"/>
      <c r="EY1310" s="14"/>
      <c r="EZ1310" s="14"/>
      <c r="FA1310" s="14"/>
      <c r="FB1310" s="14"/>
      <c r="FC1310" s="14"/>
      <c r="FD1310" s="14"/>
      <c r="FE1310" s="14"/>
      <c r="FF1310" s="14"/>
      <c r="FG1310" s="14"/>
      <c r="FH1310" s="14"/>
      <c r="FI1310" s="14"/>
      <c r="FJ1310" s="14"/>
      <c r="FK1310" s="14"/>
      <c r="FL1310" s="14"/>
      <c r="FM1310" s="14"/>
      <c r="FN1310" s="14"/>
      <c r="FO1310" s="14"/>
      <c r="FP1310" s="14"/>
      <c r="FQ1310" s="14"/>
      <c r="FR1310" s="14"/>
      <c r="FS1310" s="14"/>
      <c r="FT1310" s="14"/>
      <c r="FU1310" s="14"/>
      <c r="FV1310" s="14"/>
      <c r="FW1310" s="14"/>
      <c r="FX1310" s="14"/>
      <c r="FY1310" s="14"/>
      <c r="FZ1310" s="14"/>
      <c r="GA1310" s="14"/>
      <c r="GB1310" s="14"/>
      <c r="GC1310" s="14"/>
      <c r="GD1310" s="14"/>
      <c r="GE1310" s="14"/>
      <c r="GF1310" s="14"/>
      <c r="GG1310" s="14"/>
      <c r="GH1310" s="14"/>
      <c r="GI1310" s="14"/>
      <c r="GJ1310" s="14"/>
      <c r="GK1310" s="14"/>
      <c r="GL1310" s="14"/>
      <c r="GM1310" s="14"/>
      <c r="GN1310" s="14"/>
      <c r="GO1310" s="14"/>
      <c r="GP1310" s="14"/>
      <c r="GQ1310" s="14"/>
      <c r="GR1310" s="14"/>
      <c r="GS1310" s="14"/>
      <c r="GT1310" s="14"/>
      <c r="GU1310" s="14"/>
      <c r="GV1310" s="14"/>
      <c r="GW1310" s="14"/>
      <c r="GX1310" s="14"/>
      <c r="GY1310" s="14"/>
      <c r="GZ1310" s="14"/>
      <c r="HA1310" s="14"/>
      <c r="HB1310" s="14"/>
      <c r="HC1310" s="14"/>
      <c r="HD1310" s="14"/>
      <c r="HE1310" s="14"/>
      <c r="HF1310" s="14"/>
      <c r="HG1310" s="14"/>
      <c r="HH1310" s="14"/>
      <c r="HI1310" s="14"/>
      <c r="HJ1310" s="14"/>
      <c r="HK1310" s="14"/>
      <c r="HL1310" s="14"/>
      <c r="HM1310" s="14"/>
      <c r="HN1310" s="14"/>
      <c r="HO1310" s="14"/>
      <c r="HP1310" s="14"/>
      <c r="HQ1310" s="14"/>
      <c r="HR1310" s="14"/>
      <c r="HS1310" s="14"/>
      <c r="HT1310" s="14"/>
      <c r="HU1310" s="14"/>
      <c r="HV1310" s="14"/>
      <c r="HW1310" s="14"/>
      <c r="HX1310" s="14"/>
      <c r="HY1310" s="14"/>
      <c r="HZ1310" s="14"/>
      <c r="IA1310" s="14"/>
      <c r="IB1310" s="14"/>
      <c r="IC1310" s="14"/>
      <c r="ID1310" s="14"/>
    </row>
    <row r="1311" spans="1:238" x14ac:dyDescent="0.2">
      <c r="A1311" s="11">
        <f t="shared" si="21"/>
        <v>1303</v>
      </c>
      <c r="B1311" s="32" t="s">
        <v>1335</v>
      </c>
      <c r="C1311" s="32" t="s">
        <v>759</v>
      </c>
      <c r="D1311" s="38" t="s">
        <v>8</v>
      </c>
      <c r="E1311" s="69" t="s">
        <v>1331</v>
      </c>
      <c r="F1311" s="33" t="s">
        <v>1333</v>
      </c>
      <c r="G1311" s="34">
        <v>2630</v>
      </c>
      <c r="H1311" s="34">
        <v>6602</v>
      </c>
      <c r="I1311" s="35" t="s">
        <v>15</v>
      </c>
      <c r="J1311" s="35" t="s">
        <v>17</v>
      </c>
      <c r="K1311" s="36"/>
      <c r="L1311" s="14"/>
      <c r="M1311" s="14"/>
      <c r="N1311" s="14"/>
      <c r="O1311" s="14"/>
      <c r="P1311" s="14"/>
      <c r="Q1311" s="14"/>
      <c r="R1311" s="14"/>
      <c r="S1311" s="14"/>
      <c r="T1311" s="14"/>
      <c r="U1311" s="14"/>
      <c r="V1311" s="14"/>
      <c r="W1311" s="14"/>
      <c r="X1311" s="14"/>
      <c r="Y1311" s="14"/>
      <c r="Z1311" s="14"/>
      <c r="AA1311" s="14"/>
      <c r="AB1311" s="14"/>
      <c r="AC1311" s="14"/>
      <c r="AD1311" s="14"/>
      <c r="AE1311" s="14"/>
      <c r="AF1311" s="14"/>
      <c r="AG1311" s="14"/>
      <c r="AH1311" s="14"/>
      <c r="AI1311" s="14"/>
      <c r="AJ1311" s="14"/>
      <c r="AK1311" s="14"/>
      <c r="AL1311" s="14"/>
      <c r="AM1311" s="14"/>
      <c r="AN1311" s="14"/>
      <c r="AO1311" s="14"/>
      <c r="AP1311" s="14"/>
      <c r="AQ1311" s="14"/>
      <c r="AR1311" s="14"/>
      <c r="AS1311" s="14"/>
      <c r="AT1311" s="14"/>
      <c r="AU1311" s="14"/>
      <c r="AV1311" s="14"/>
      <c r="AW1311" s="14"/>
      <c r="AX1311" s="14"/>
      <c r="AY1311" s="14"/>
      <c r="AZ1311" s="14"/>
      <c r="BA1311" s="14"/>
      <c r="BB1311" s="14"/>
      <c r="BC1311" s="14"/>
      <c r="BD1311" s="14"/>
      <c r="BE1311" s="14"/>
      <c r="BF1311" s="14"/>
      <c r="BG1311" s="14"/>
      <c r="BH1311" s="14"/>
      <c r="BI1311" s="14"/>
      <c r="BJ1311" s="14"/>
      <c r="BK1311" s="14"/>
      <c r="BL1311" s="14"/>
      <c r="BM1311" s="14"/>
      <c r="BN1311" s="14"/>
      <c r="BO1311" s="14"/>
      <c r="BP1311" s="14"/>
      <c r="BQ1311" s="14"/>
      <c r="BR1311" s="14"/>
      <c r="BS1311" s="14"/>
      <c r="BT1311" s="14"/>
      <c r="BU1311" s="14"/>
      <c r="BV1311" s="14"/>
      <c r="BW1311" s="14"/>
      <c r="BX1311" s="14"/>
      <c r="BY1311" s="14"/>
      <c r="BZ1311" s="14"/>
      <c r="CA1311" s="14"/>
      <c r="CB1311" s="14"/>
      <c r="CC1311" s="14"/>
      <c r="CD1311" s="14"/>
      <c r="CE1311" s="14"/>
      <c r="CF1311" s="14"/>
      <c r="CG1311" s="14"/>
      <c r="CH1311" s="14"/>
      <c r="CI1311" s="14"/>
      <c r="CJ1311" s="14"/>
      <c r="CK1311" s="14"/>
      <c r="CL1311" s="14"/>
      <c r="CM1311" s="14"/>
      <c r="CN1311" s="14"/>
      <c r="CO1311" s="14"/>
      <c r="CP1311" s="14"/>
      <c r="CQ1311" s="14"/>
      <c r="CR1311" s="14"/>
      <c r="CS1311" s="14"/>
      <c r="CT1311" s="14"/>
      <c r="CU1311" s="14"/>
      <c r="CV1311" s="14"/>
      <c r="CW1311" s="14"/>
      <c r="CX1311" s="14"/>
      <c r="CY1311" s="14"/>
      <c r="CZ1311" s="14"/>
      <c r="DA1311" s="14"/>
      <c r="DB1311" s="14"/>
      <c r="DC1311" s="14"/>
      <c r="DD1311" s="14"/>
      <c r="DE1311" s="14"/>
      <c r="DF1311" s="14"/>
      <c r="DG1311" s="14"/>
      <c r="DH1311" s="14"/>
      <c r="DI1311" s="14"/>
      <c r="DJ1311" s="14"/>
      <c r="DK1311" s="14"/>
      <c r="DL1311" s="14"/>
      <c r="DM1311" s="14"/>
      <c r="DN1311" s="14"/>
      <c r="DO1311" s="14"/>
      <c r="DP1311" s="14"/>
      <c r="DQ1311" s="14"/>
      <c r="DR1311" s="14"/>
      <c r="DS1311" s="14"/>
      <c r="DT1311" s="14"/>
      <c r="DU1311" s="14"/>
      <c r="DV1311" s="14"/>
      <c r="DW1311" s="14"/>
      <c r="DX1311" s="14"/>
      <c r="DY1311" s="14"/>
      <c r="DZ1311" s="14"/>
      <c r="EA1311" s="14"/>
      <c r="EB1311" s="14"/>
      <c r="EC1311" s="14"/>
      <c r="ED1311" s="14"/>
      <c r="EE1311" s="14"/>
      <c r="EF1311" s="14"/>
      <c r="EG1311" s="14"/>
      <c r="EH1311" s="14"/>
      <c r="EI1311" s="14"/>
      <c r="EJ1311" s="14"/>
      <c r="EK1311" s="14"/>
      <c r="EL1311" s="14"/>
      <c r="EM1311" s="14"/>
      <c r="EN1311" s="14"/>
      <c r="EO1311" s="14"/>
      <c r="EP1311" s="14"/>
      <c r="EQ1311" s="14"/>
      <c r="ER1311" s="14"/>
      <c r="ES1311" s="14"/>
      <c r="ET1311" s="14"/>
      <c r="EU1311" s="14"/>
      <c r="EV1311" s="14"/>
      <c r="EW1311" s="14"/>
      <c r="EX1311" s="14"/>
      <c r="EY1311" s="14"/>
      <c r="EZ1311" s="14"/>
      <c r="FA1311" s="14"/>
      <c r="FB1311" s="14"/>
      <c r="FC1311" s="14"/>
      <c r="FD1311" s="14"/>
      <c r="FE1311" s="14"/>
      <c r="FF1311" s="14"/>
      <c r="FG1311" s="14"/>
      <c r="FH1311" s="14"/>
      <c r="FI1311" s="14"/>
      <c r="FJ1311" s="14"/>
      <c r="FK1311" s="14"/>
      <c r="FL1311" s="14"/>
      <c r="FM1311" s="14"/>
      <c r="FN1311" s="14"/>
      <c r="FO1311" s="14"/>
      <c r="FP1311" s="14"/>
      <c r="FQ1311" s="14"/>
      <c r="FR1311" s="14"/>
      <c r="FS1311" s="14"/>
      <c r="FT1311" s="14"/>
      <c r="FU1311" s="14"/>
      <c r="FV1311" s="14"/>
      <c r="FW1311" s="14"/>
      <c r="FX1311" s="14"/>
      <c r="FY1311" s="14"/>
      <c r="FZ1311" s="14"/>
      <c r="GA1311" s="14"/>
      <c r="GB1311" s="14"/>
      <c r="GC1311" s="14"/>
      <c r="GD1311" s="14"/>
      <c r="GE1311" s="14"/>
      <c r="GF1311" s="14"/>
      <c r="GG1311" s="14"/>
      <c r="GH1311" s="14"/>
      <c r="GI1311" s="14"/>
      <c r="GJ1311" s="14"/>
      <c r="GK1311" s="14"/>
      <c r="GL1311" s="14"/>
      <c r="GM1311" s="14"/>
      <c r="GN1311" s="14"/>
      <c r="GO1311" s="14"/>
      <c r="GP1311" s="14"/>
      <c r="GQ1311" s="14"/>
      <c r="GR1311" s="14"/>
      <c r="GS1311" s="14"/>
      <c r="GT1311" s="14"/>
      <c r="GU1311" s="14"/>
      <c r="GV1311" s="14"/>
      <c r="GW1311" s="14"/>
      <c r="GX1311" s="14"/>
      <c r="GY1311" s="14"/>
      <c r="GZ1311" s="14"/>
      <c r="HA1311" s="14"/>
      <c r="HB1311" s="14"/>
      <c r="HC1311" s="14"/>
      <c r="HD1311" s="14"/>
      <c r="HE1311" s="14"/>
      <c r="HF1311" s="14"/>
      <c r="HG1311" s="14"/>
      <c r="HH1311" s="14"/>
      <c r="HI1311" s="14"/>
      <c r="HJ1311" s="14"/>
      <c r="HK1311" s="14"/>
      <c r="HL1311" s="14"/>
      <c r="HM1311" s="14"/>
      <c r="HN1311" s="14"/>
      <c r="HO1311" s="14"/>
      <c r="HP1311" s="14"/>
      <c r="HQ1311" s="14"/>
      <c r="HR1311" s="14"/>
      <c r="HS1311" s="14"/>
      <c r="HT1311" s="14"/>
      <c r="HU1311" s="14"/>
      <c r="HV1311" s="14"/>
      <c r="HW1311" s="14"/>
      <c r="HX1311" s="14"/>
      <c r="HY1311" s="14"/>
      <c r="HZ1311" s="14"/>
      <c r="IA1311" s="14"/>
      <c r="IB1311" s="14"/>
      <c r="IC1311" s="14"/>
      <c r="ID1311" s="14"/>
    </row>
    <row r="1312" spans="1:238" x14ac:dyDescent="0.2">
      <c r="A1312" s="11">
        <f t="shared" si="21"/>
        <v>1304</v>
      </c>
      <c r="B1312" s="32" t="s">
        <v>1336</v>
      </c>
      <c r="C1312" s="32" t="s">
        <v>759</v>
      </c>
      <c r="D1312" s="38" t="s">
        <v>8</v>
      </c>
      <c r="E1312" s="68" t="s">
        <v>1331</v>
      </c>
      <c r="F1312" s="33" t="s">
        <v>930</v>
      </c>
      <c r="G1312" s="34">
        <v>16260</v>
      </c>
      <c r="H1312" s="34">
        <v>31067</v>
      </c>
      <c r="I1312" s="35" t="s">
        <v>15</v>
      </c>
      <c r="J1312" s="35" t="s">
        <v>17</v>
      </c>
      <c r="K1312" s="36"/>
      <c r="L1312" s="14"/>
      <c r="M1312" s="14"/>
      <c r="N1312" s="14"/>
      <c r="O1312" s="14"/>
      <c r="P1312" s="14"/>
      <c r="Q1312" s="14"/>
      <c r="R1312" s="14"/>
      <c r="S1312" s="14"/>
      <c r="T1312" s="14"/>
      <c r="U1312" s="14"/>
      <c r="V1312" s="14"/>
      <c r="W1312" s="14"/>
      <c r="X1312" s="14"/>
      <c r="Y1312" s="14"/>
      <c r="Z1312" s="14"/>
      <c r="AA1312" s="14"/>
      <c r="AB1312" s="14"/>
      <c r="AC1312" s="14"/>
      <c r="AD1312" s="14"/>
      <c r="AE1312" s="14"/>
      <c r="AF1312" s="14"/>
      <c r="AG1312" s="14"/>
      <c r="AH1312" s="14"/>
      <c r="AI1312" s="14"/>
      <c r="AJ1312" s="14"/>
      <c r="AK1312" s="14"/>
      <c r="AL1312" s="14"/>
      <c r="AM1312" s="14"/>
      <c r="AN1312" s="14"/>
      <c r="AO1312" s="14"/>
      <c r="AP1312" s="14"/>
      <c r="AQ1312" s="14"/>
      <c r="AR1312" s="14"/>
      <c r="AS1312" s="14"/>
      <c r="AT1312" s="14"/>
      <c r="AU1312" s="14"/>
      <c r="AV1312" s="14"/>
      <c r="AW1312" s="14"/>
      <c r="AX1312" s="14"/>
      <c r="AY1312" s="14"/>
      <c r="AZ1312" s="14"/>
      <c r="BA1312" s="14"/>
      <c r="BB1312" s="14"/>
      <c r="BC1312" s="14"/>
      <c r="BD1312" s="14"/>
      <c r="BE1312" s="14"/>
      <c r="BF1312" s="14"/>
      <c r="BG1312" s="14"/>
      <c r="BH1312" s="14"/>
      <c r="BI1312" s="14"/>
      <c r="BJ1312" s="14"/>
      <c r="BK1312" s="14"/>
      <c r="BL1312" s="14"/>
      <c r="BM1312" s="14"/>
      <c r="BN1312" s="14"/>
      <c r="BO1312" s="14"/>
      <c r="BP1312" s="14"/>
      <c r="BQ1312" s="14"/>
      <c r="BR1312" s="14"/>
      <c r="BS1312" s="14"/>
      <c r="BT1312" s="14"/>
      <c r="BU1312" s="14"/>
      <c r="BV1312" s="14"/>
      <c r="BW1312" s="14"/>
      <c r="BX1312" s="14"/>
      <c r="BY1312" s="14"/>
      <c r="BZ1312" s="14"/>
      <c r="CA1312" s="14"/>
      <c r="CB1312" s="14"/>
      <c r="CC1312" s="14"/>
      <c r="CD1312" s="14"/>
      <c r="CE1312" s="14"/>
      <c r="CF1312" s="14"/>
      <c r="CG1312" s="14"/>
      <c r="CH1312" s="14"/>
      <c r="CI1312" s="14"/>
      <c r="CJ1312" s="14"/>
      <c r="CK1312" s="14"/>
      <c r="CL1312" s="14"/>
      <c r="CM1312" s="14"/>
      <c r="CN1312" s="14"/>
      <c r="CO1312" s="14"/>
      <c r="CP1312" s="14"/>
      <c r="CQ1312" s="14"/>
      <c r="CR1312" s="14"/>
      <c r="CS1312" s="14"/>
      <c r="CT1312" s="14"/>
      <c r="CU1312" s="14"/>
      <c r="CV1312" s="14"/>
      <c r="CW1312" s="14"/>
      <c r="CX1312" s="14"/>
      <c r="CY1312" s="14"/>
      <c r="CZ1312" s="14"/>
      <c r="DA1312" s="14"/>
      <c r="DB1312" s="14"/>
      <c r="DC1312" s="14"/>
      <c r="DD1312" s="14"/>
      <c r="DE1312" s="14"/>
      <c r="DF1312" s="14"/>
      <c r="DG1312" s="14"/>
      <c r="DH1312" s="14"/>
      <c r="DI1312" s="14"/>
      <c r="DJ1312" s="14"/>
      <c r="DK1312" s="14"/>
      <c r="DL1312" s="14"/>
      <c r="DM1312" s="14"/>
      <c r="DN1312" s="14"/>
      <c r="DO1312" s="14"/>
      <c r="DP1312" s="14"/>
      <c r="DQ1312" s="14"/>
      <c r="DR1312" s="14"/>
      <c r="DS1312" s="14"/>
      <c r="DT1312" s="14"/>
      <c r="DU1312" s="14"/>
      <c r="DV1312" s="14"/>
      <c r="DW1312" s="14"/>
      <c r="DX1312" s="14"/>
      <c r="DY1312" s="14"/>
      <c r="DZ1312" s="14"/>
      <c r="EA1312" s="14"/>
      <c r="EB1312" s="14"/>
      <c r="EC1312" s="14"/>
      <c r="ED1312" s="14"/>
      <c r="EE1312" s="14"/>
      <c r="EF1312" s="14"/>
      <c r="EG1312" s="14"/>
      <c r="EH1312" s="14"/>
      <c r="EI1312" s="14"/>
      <c r="EJ1312" s="14"/>
      <c r="EK1312" s="14"/>
      <c r="EL1312" s="14"/>
      <c r="EM1312" s="14"/>
      <c r="EN1312" s="14"/>
      <c r="EO1312" s="14"/>
      <c r="EP1312" s="14"/>
      <c r="EQ1312" s="14"/>
      <c r="ER1312" s="14"/>
      <c r="ES1312" s="14"/>
      <c r="ET1312" s="14"/>
      <c r="EU1312" s="14"/>
      <c r="EV1312" s="14"/>
      <c r="EW1312" s="14"/>
      <c r="EX1312" s="14"/>
      <c r="EY1312" s="14"/>
      <c r="EZ1312" s="14"/>
      <c r="FA1312" s="14"/>
      <c r="FB1312" s="14"/>
      <c r="FC1312" s="14"/>
      <c r="FD1312" s="14"/>
      <c r="FE1312" s="14"/>
      <c r="FF1312" s="14"/>
      <c r="FG1312" s="14"/>
      <c r="FH1312" s="14"/>
      <c r="FI1312" s="14"/>
      <c r="FJ1312" s="14"/>
      <c r="FK1312" s="14"/>
      <c r="FL1312" s="14"/>
      <c r="FM1312" s="14"/>
      <c r="FN1312" s="14"/>
      <c r="FO1312" s="14"/>
      <c r="FP1312" s="14"/>
      <c r="FQ1312" s="14"/>
      <c r="FR1312" s="14"/>
      <c r="FS1312" s="14"/>
      <c r="FT1312" s="14"/>
      <c r="FU1312" s="14"/>
      <c r="FV1312" s="14"/>
      <c r="FW1312" s="14"/>
      <c r="FX1312" s="14"/>
      <c r="FY1312" s="14"/>
      <c r="FZ1312" s="14"/>
      <c r="GA1312" s="14"/>
      <c r="GB1312" s="14"/>
      <c r="GC1312" s="14"/>
      <c r="GD1312" s="14"/>
      <c r="GE1312" s="14"/>
      <c r="GF1312" s="14"/>
      <c r="GG1312" s="14"/>
      <c r="GH1312" s="14"/>
      <c r="GI1312" s="14"/>
      <c r="GJ1312" s="14"/>
      <c r="GK1312" s="14"/>
      <c r="GL1312" s="14"/>
      <c r="GM1312" s="14"/>
      <c r="GN1312" s="14"/>
      <c r="GO1312" s="14"/>
      <c r="GP1312" s="14"/>
      <c r="GQ1312" s="14"/>
      <c r="GR1312" s="14"/>
      <c r="GS1312" s="14"/>
      <c r="GT1312" s="14"/>
      <c r="GU1312" s="14"/>
      <c r="GV1312" s="14"/>
      <c r="GW1312" s="14"/>
      <c r="GX1312" s="14"/>
      <c r="GY1312" s="14"/>
      <c r="GZ1312" s="14"/>
      <c r="HA1312" s="14"/>
      <c r="HB1312" s="14"/>
      <c r="HC1312" s="14"/>
      <c r="HD1312" s="14"/>
      <c r="HE1312" s="14"/>
      <c r="HF1312" s="14"/>
      <c r="HG1312" s="14"/>
      <c r="HH1312" s="14"/>
      <c r="HI1312" s="14"/>
      <c r="HJ1312" s="14"/>
      <c r="HK1312" s="14"/>
      <c r="HL1312" s="14"/>
      <c r="HM1312" s="14"/>
      <c r="HN1312" s="14"/>
      <c r="HO1312" s="14"/>
      <c r="HP1312" s="14"/>
      <c r="HQ1312" s="14"/>
      <c r="HR1312" s="14"/>
      <c r="HS1312" s="14"/>
      <c r="HT1312" s="14"/>
      <c r="HU1312" s="14"/>
      <c r="HV1312" s="14"/>
      <c r="HW1312" s="14"/>
      <c r="HX1312" s="14"/>
      <c r="HY1312" s="14"/>
      <c r="HZ1312" s="14"/>
      <c r="IA1312" s="14"/>
      <c r="IB1312" s="14"/>
      <c r="IC1312" s="14"/>
      <c r="ID1312" s="14"/>
    </row>
    <row r="1313" spans="1:238" x14ac:dyDescent="0.2">
      <c r="A1313" s="11">
        <f t="shared" si="21"/>
        <v>1305</v>
      </c>
      <c r="B1313" s="32" t="s">
        <v>1337</v>
      </c>
      <c r="C1313" s="32" t="s">
        <v>759</v>
      </c>
      <c r="D1313" s="38" t="s">
        <v>8</v>
      </c>
      <c r="E1313" s="69" t="s">
        <v>1331</v>
      </c>
      <c r="F1313" s="33" t="s">
        <v>1333</v>
      </c>
      <c r="G1313" s="34">
        <v>8989</v>
      </c>
      <c r="H1313" s="34">
        <v>17618</v>
      </c>
      <c r="I1313" s="35" t="s">
        <v>15</v>
      </c>
      <c r="J1313" s="35" t="s">
        <v>17</v>
      </c>
      <c r="K1313" s="36"/>
      <c r="L1313" s="14"/>
      <c r="M1313" s="14"/>
      <c r="N1313" s="14"/>
      <c r="O1313" s="14"/>
      <c r="P1313" s="14"/>
      <c r="Q1313" s="14"/>
      <c r="R1313" s="14"/>
      <c r="S1313" s="14"/>
      <c r="T1313" s="14"/>
      <c r="U1313" s="14"/>
      <c r="V1313" s="14"/>
      <c r="W1313" s="14"/>
      <c r="X1313" s="14"/>
      <c r="Y1313" s="14"/>
      <c r="Z1313" s="14"/>
      <c r="AA1313" s="14"/>
      <c r="AB1313" s="14"/>
      <c r="AC1313" s="14"/>
      <c r="AD1313" s="14"/>
      <c r="AE1313" s="14"/>
      <c r="AF1313" s="14"/>
      <c r="AG1313" s="14"/>
      <c r="AH1313" s="14"/>
      <c r="AI1313" s="14"/>
      <c r="AJ1313" s="14"/>
      <c r="AK1313" s="14"/>
      <c r="AL1313" s="14"/>
      <c r="AM1313" s="14"/>
      <c r="AN1313" s="14"/>
      <c r="AO1313" s="14"/>
      <c r="AP1313" s="14"/>
      <c r="AQ1313" s="14"/>
      <c r="AR1313" s="14"/>
      <c r="AS1313" s="14"/>
      <c r="AT1313" s="14"/>
      <c r="AU1313" s="14"/>
      <c r="AV1313" s="14"/>
      <c r="AW1313" s="14"/>
      <c r="AX1313" s="14"/>
      <c r="AY1313" s="14"/>
      <c r="AZ1313" s="14"/>
      <c r="BA1313" s="14"/>
      <c r="BB1313" s="14"/>
      <c r="BC1313" s="14"/>
      <c r="BD1313" s="14"/>
      <c r="BE1313" s="14"/>
      <c r="BF1313" s="14"/>
      <c r="BG1313" s="14"/>
      <c r="BH1313" s="14"/>
      <c r="BI1313" s="14"/>
      <c r="BJ1313" s="14"/>
      <c r="BK1313" s="14"/>
      <c r="BL1313" s="14"/>
      <c r="BM1313" s="14"/>
      <c r="BN1313" s="14"/>
      <c r="BO1313" s="14"/>
      <c r="BP1313" s="14"/>
      <c r="BQ1313" s="14"/>
      <c r="BR1313" s="14"/>
      <c r="BS1313" s="14"/>
      <c r="BT1313" s="14"/>
      <c r="BU1313" s="14"/>
      <c r="BV1313" s="14"/>
      <c r="BW1313" s="14"/>
      <c r="BX1313" s="14"/>
      <c r="BY1313" s="14"/>
      <c r="BZ1313" s="14"/>
      <c r="CA1313" s="14"/>
      <c r="CB1313" s="14"/>
      <c r="CC1313" s="14"/>
      <c r="CD1313" s="14"/>
      <c r="CE1313" s="14"/>
      <c r="CF1313" s="14"/>
      <c r="CG1313" s="14"/>
      <c r="CH1313" s="14"/>
      <c r="CI1313" s="14"/>
      <c r="CJ1313" s="14"/>
      <c r="CK1313" s="14"/>
      <c r="CL1313" s="14"/>
      <c r="CM1313" s="14"/>
      <c r="CN1313" s="14"/>
      <c r="CO1313" s="14"/>
      <c r="CP1313" s="14"/>
      <c r="CQ1313" s="14"/>
      <c r="CR1313" s="14"/>
      <c r="CS1313" s="14"/>
      <c r="CT1313" s="14"/>
      <c r="CU1313" s="14"/>
      <c r="CV1313" s="14"/>
      <c r="CW1313" s="14"/>
      <c r="CX1313" s="14"/>
      <c r="CY1313" s="14"/>
      <c r="CZ1313" s="14"/>
      <c r="DA1313" s="14"/>
      <c r="DB1313" s="14"/>
      <c r="DC1313" s="14"/>
      <c r="DD1313" s="14"/>
      <c r="DE1313" s="14"/>
      <c r="DF1313" s="14"/>
      <c r="DG1313" s="14"/>
      <c r="DH1313" s="14"/>
      <c r="DI1313" s="14"/>
      <c r="DJ1313" s="14"/>
      <c r="DK1313" s="14"/>
      <c r="DL1313" s="14"/>
      <c r="DM1313" s="14"/>
      <c r="DN1313" s="14"/>
      <c r="DO1313" s="14"/>
      <c r="DP1313" s="14"/>
      <c r="DQ1313" s="14"/>
      <c r="DR1313" s="14"/>
      <c r="DS1313" s="14"/>
      <c r="DT1313" s="14"/>
      <c r="DU1313" s="14"/>
      <c r="DV1313" s="14"/>
      <c r="DW1313" s="14"/>
      <c r="DX1313" s="14"/>
      <c r="DY1313" s="14"/>
      <c r="DZ1313" s="14"/>
      <c r="EA1313" s="14"/>
      <c r="EB1313" s="14"/>
      <c r="EC1313" s="14"/>
      <c r="ED1313" s="14"/>
      <c r="EE1313" s="14"/>
      <c r="EF1313" s="14"/>
      <c r="EG1313" s="14"/>
      <c r="EH1313" s="14"/>
      <c r="EI1313" s="14"/>
      <c r="EJ1313" s="14"/>
      <c r="EK1313" s="14"/>
      <c r="EL1313" s="14"/>
      <c r="EM1313" s="14"/>
      <c r="EN1313" s="14"/>
      <c r="EO1313" s="14"/>
      <c r="EP1313" s="14"/>
      <c r="EQ1313" s="14"/>
      <c r="ER1313" s="14"/>
      <c r="ES1313" s="14"/>
      <c r="ET1313" s="14"/>
      <c r="EU1313" s="14"/>
      <c r="EV1313" s="14"/>
      <c r="EW1313" s="14"/>
      <c r="EX1313" s="14"/>
      <c r="EY1313" s="14"/>
      <c r="EZ1313" s="14"/>
      <c r="FA1313" s="14"/>
      <c r="FB1313" s="14"/>
      <c r="FC1313" s="14"/>
      <c r="FD1313" s="14"/>
      <c r="FE1313" s="14"/>
      <c r="FF1313" s="14"/>
      <c r="FG1313" s="14"/>
      <c r="FH1313" s="14"/>
      <c r="FI1313" s="14"/>
      <c r="FJ1313" s="14"/>
      <c r="FK1313" s="14"/>
      <c r="FL1313" s="14"/>
      <c r="FM1313" s="14"/>
      <c r="FN1313" s="14"/>
      <c r="FO1313" s="14"/>
      <c r="FP1313" s="14"/>
      <c r="FQ1313" s="14"/>
      <c r="FR1313" s="14"/>
      <c r="FS1313" s="14"/>
      <c r="FT1313" s="14"/>
      <c r="FU1313" s="14"/>
      <c r="FV1313" s="14"/>
      <c r="FW1313" s="14"/>
      <c r="FX1313" s="14"/>
      <c r="FY1313" s="14"/>
      <c r="FZ1313" s="14"/>
      <c r="GA1313" s="14"/>
      <c r="GB1313" s="14"/>
      <c r="GC1313" s="14"/>
      <c r="GD1313" s="14"/>
      <c r="GE1313" s="14"/>
      <c r="GF1313" s="14"/>
      <c r="GG1313" s="14"/>
      <c r="GH1313" s="14"/>
      <c r="GI1313" s="14"/>
      <c r="GJ1313" s="14"/>
      <c r="GK1313" s="14"/>
      <c r="GL1313" s="14"/>
      <c r="GM1313" s="14"/>
      <c r="GN1313" s="14"/>
      <c r="GO1313" s="14"/>
      <c r="GP1313" s="14"/>
      <c r="GQ1313" s="14"/>
      <c r="GR1313" s="14"/>
      <c r="GS1313" s="14"/>
      <c r="GT1313" s="14"/>
      <c r="GU1313" s="14"/>
      <c r="GV1313" s="14"/>
      <c r="GW1313" s="14"/>
      <c r="GX1313" s="14"/>
      <c r="GY1313" s="14"/>
      <c r="GZ1313" s="14"/>
      <c r="HA1313" s="14"/>
      <c r="HB1313" s="14"/>
      <c r="HC1313" s="14"/>
      <c r="HD1313" s="14"/>
      <c r="HE1313" s="14"/>
      <c r="HF1313" s="14"/>
      <c r="HG1313" s="14"/>
      <c r="HH1313" s="14"/>
      <c r="HI1313" s="14"/>
      <c r="HJ1313" s="14"/>
      <c r="HK1313" s="14"/>
      <c r="HL1313" s="14"/>
      <c r="HM1313" s="14"/>
      <c r="HN1313" s="14"/>
      <c r="HO1313" s="14"/>
      <c r="HP1313" s="14"/>
      <c r="HQ1313" s="14"/>
      <c r="HR1313" s="14"/>
      <c r="HS1313" s="14"/>
      <c r="HT1313" s="14"/>
      <c r="HU1313" s="14"/>
      <c r="HV1313" s="14"/>
      <c r="HW1313" s="14"/>
      <c r="HX1313" s="14"/>
      <c r="HY1313" s="14"/>
      <c r="HZ1313" s="14"/>
      <c r="IA1313" s="14"/>
      <c r="IB1313" s="14"/>
      <c r="IC1313" s="14"/>
      <c r="ID1313" s="14"/>
    </row>
    <row r="1314" spans="1:238" x14ac:dyDescent="0.2">
      <c r="A1314" s="11">
        <f t="shared" ref="A1314:A1377" si="22">ROW()-8</f>
        <v>1306</v>
      </c>
      <c r="B1314" s="32" t="s">
        <v>1346</v>
      </c>
      <c r="C1314" s="32" t="s">
        <v>759</v>
      </c>
      <c r="D1314" s="38" t="s">
        <v>8</v>
      </c>
      <c r="E1314" s="69" t="s">
        <v>1345</v>
      </c>
      <c r="F1314" s="33" t="s">
        <v>1347</v>
      </c>
      <c r="G1314" s="34">
        <v>2698</v>
      </c>
      <c r="H1314" s="34">
        <v>6252</v>
      </c>
      <c r="I1314" s="35" t="s">
        <v>18</v>
      </c>
      <c r="J1314" s="35" t="s">
        <v>17</v>
      </c>
      <c r="K1314" s="36"/>
      <c r="L1314" s="14"/>
      <c r="M1314" s="14"/>
      <c r="N1314" s="14"/>
      <c r="O1314" s="14"/>
      <c r="P1314" s="14"/>
      <c r="Q1314" s="14"/>
      <c r="R1314" s="14"/>
      <c r="S1314" s="14"/>
      <c r="T1314" s="14"/>
      <c r="U1314" s="14"/>
      <c r="V1314" s="14"/>
      <c r="W1314" s="14"/>
      <c r="X1314" s="14"/>
      <c r="Y1314" s="14"/>
      <c r="Z1314" s="14"/>
      <c r="AA1314" s="14"/>
      <c r="AB1314" s="14"/>
      <c r="AC1314" s="14"/>
      <c r="AD1314" s="14"/>
      <c r="AE1314" s="14"/>
      <c r="AF1314" s="14"/>
      <c r="AG1314" s="14"/>
      <c r="AH1314" s="14"/>
      <c r="AI1314" s="14"/>
      <c r="AJ1314" s="14"/>
      <c r="AK1314" s="14"/>
      <c r="AL1314" s="14"/>
      <c r="AM1314" s="14"/>
      <c r="AN1314" s="14"/>
      <c r="AO1314" s="14"/>
      <c r="AP1314" s="14"/>
      <c r="AQ1314" s="14"/>
      <c r="AR1314" s="14"/>
      <c r="AS1314" s="14"/>
      <c r="AT1314" s="14"/>
      <c r="AU1314" s="14"/>
      <c r="AV1314" s="14"/>
      <c r="AW1314" s="14"/>
      <c r="AX1314" s="14"/>
      <c r="AY1314" s="14"/>
      <c r="AZ1314" s="14"/>
      <c r="BA1314" s="14"/>
      <c r="BB1314" s="14"/>
      <c r="BC1314" s="14"/>
      <c r="BD1314" s="14"/>
      <c r="BE1314" s="14"/>
      <c r="BF1314" s="14"/>
      <c r="BG1314" s="14"/>
      <c r="BH1314" s="14"/>
      <c r="BI1314" s="14"/>
      <c r="BJ1314" s="14"/>
      <c r="BK1314" s="14"/>
      <c r="BL1314" s="14"/>
      <c r="BM1314" s="14"/>
      <c r="BN1314" s="14"/>
      <c r="BO1314" s="14"/>
      <c r="BP1314" s="14"/>
      <c r="BQ1314" s="14"/>
      <c r="BR1314" s="14"/>
      <c r="BS1314" s="14"/>
      <c r="BT1314" s="14"/>
      <c r="BU1314" s="14"/>
      <c r="BV1314" s="14"/>
      <c r="BW1314" s="14"/>
      <c r="BX1314" s="14"/>
      <c r="BY1314" s="14"/>
      <c r="BZ1314" s="14"/>
      <c r="CA1314" s="14"/>
      <c r="CB1314" s="14"/>
      <c r="CC1314" s="14"/>
      <c r="CD1314" s="14"/>
      <c r="CE1314" s="14"/>
      <c r="CF1314" s="14"/>
      <c r="CG1314" s="14"/>
      <c r="CH1314" s="14"/>
      <c r="CI1314" s="14"/>
      <c r="CJ1314" s="14"/>
      <c r="CK1314" s="14"/>
      <c r="CL1314" s="14"/>
      <c r="CM1314" s="14"/>
      <c r="CN1314" s="14"/>
      <c r="CO1314" s="14"/>
      <c r="CP1314" s="14"/>
      <c r="CQ1314" s="14"/>
      <c r="CR1314" s="14"/>
      <c r="CS1314" s="14"/>
      <c r="CT1314" s="14"/>
      <c r="CU1314" s="14"/>
      <c r="CV1314" s="14"/>
      <c r="CW1314" s="14"/>
      <c r="CX1314" s="14"/>
      <c r="CY1314" s="14"/>
      <c r="CZ1314" s="14"/>
      <c r="DA1314" s="14"/>
      <c r="DB1314" s="14"/>
      <c r="DC1314" s="14"/>
      <c r="DD1314" s="14"/>
      <c r="DE1314" s="14"/>
      <c r="DF1314" s="14"/>
      <c r="DG1314" s="14"/>
      <c r="DH1314" s="14"/>
      <c r="DI1314" s="14"/>
      <c r="DJ1314" s="14"/>
      <c r="DK1314" s="14"/>
      <c r="DL1314" s="14"/>
      <c r="DM1314" s="14"/>
      <c r="DN1314" s="14"/>
      <c r="DO1314" s="14"/>
      <c r="DP1314" s="14"/>
      <c r="DQ1314" s="14"/>
      <c r="DR1314" s="14"/>
      <c r="DS1314" s="14"/>
      <c r="DT1314" s="14"/>
      <c r="DU1314" s="14"/>
      <c r="DV1314" s="14"/>
      <c r="DW1314" s="14"/>
      <c r="DX1314" s="14"/>
      <c r="DY1314" s="14"/>
      <c r="DZ1314" s="14"/>
      <c r="EA1314" s="14"/>
      <c r="EB1314" s="14"/>
      <c r="EC1314" s="14"/>
      <c r="ED1314" s="14"/>
      <c r="EE1314" s="14"/>
      <c r="EF1314" s="14"/>
      <c r="EG1314" s="14"/>
      <c r="EH1314" s="14"/>
      <c r="EI1314" s="14"/>
      <c r="EJ1314" s="14"/>
      <c r="EK1314" s="14"/>
      <c r="EL1314" s="14"/>
      <c r="EM1314" s="14"/>
      <c r="EN1314" s="14"/>
      <c r="EO1314" s="14"/>
      <c r="EP1314" s="14"/>
      <c r="EQ1314" s="14"/>
      <c r="ER1314" s="14"/>
      <c r="ES1314" s="14"/>
      <c r="ET1314" s="14"/>
      <c r="EU1314" s="14"/>
      <c r="EV1314" s="14"/>
      <c r="EW1314" s="14"/>
      <c r="EX1314" s="14"/>
      <c r="EY1314" s="14"/>
      <c r="EZ1314" s="14"/>
      <c r="FA1314" s="14"/>
      <c r="FB1314" s="14"/>
      <c r="FC1314" s="14"/>
      <c r="FD1314" s="14"/>
      <c r="FE1314" s="14"/>
      <c r="FF1314" s="14"/>
      <c r="FG1314" s="14"/>
      <c r="FH1314" s="14"/>
      <c r="FI1314" s="14"/>
      <c r="FJ1314" s="14"/>
      <c r="FK1314" s="14"/>
      <c r="FL1314" s="14"/>
      <c r="FM1314" s="14"/>
      <c r="FN1314" s="14"/>
      <c r="FO1314" s="14"/>
      <c r="FP1314" s="14"/>
      <c r="FQ1314" s="14"/>
      <c r="FR1314" s="14"/>
      <c r="FS1314" s="14"/>
      <c r="FT1314" s="14"/>
      <c r="FU1314" s="14"/>
      <c r="FV1314" s="14"/>
      <c r="FW1314" s="14"/>
      <c r="FX1314" s="14"/>
      <c r="FY1314" s="14"/>
      <c r="FZ1314" s="14"/>
      <c r="GA1314" s="14"/>
      <c r="GB1314" s="14"/>
      <c r="GC1314" s="14"/>
      <c r="GD1314" s="14"/>
      <c r="GE1314" s="14"/>
      <c r="GF1314" s="14"/>
      <c r="GG1314" s="14"/>
      <c r="GH1314" s="14"/>
      <c r="GI1314" s="14"/>
      <c r="GJ1314" s="14"/>
      <c r="GK1314" s="14"/>
      <c r="GL1314" s="14"/>
      <c r="GM1314" s="14"/>
      <c r="GN1314" s="14"/>
      <c r="GO1314" s="14"/>
      <c r="GP1314" s="14"/>
      <c r="GQ1314" s="14"/>
      <c r="GR1314" s="14"/>
      <c r="GS1314" s="14"/>
      <c r="GT1314" s="14"/>
      <c r="GU1314" s="14"/>
      <c r="GV1314" s="14"/>
      <c r="GW1314" s="14"/>
      <c r="GX1314" s="14"/>
      <c r="GY1314" s="14"/>
      <c r="GZ1314" s="14"/>
      <c r="HA1314" s="14"/>
      <c r="HB1314" s="14"/>
      <c r="HC1314" s="14"/>
      <c r="HD1314" s="14"/>
      <c r="HE1314" s="14"/>
      <c r="HF1314" s="14"/>
      <c r="HG1314" s="14"/>
      <c r="HH1314" s="14"/>
      <c r="HI1314" s="14"/>
      <c r="HJ1314" s="14"/>
      <c r="HK1314" s="14"/>
      <c r="HL1314" s="14"/>
      <c r="HM1314" s="14"/>
      <c r="HN1314" s="14"/>
      <c r="HO1314" s="14"/>
      <c r="HP1314" s="14"/>
      <c r="HQ1314" s="14"/>
      <c r="HR1314" s="14"/>
      <c r="HS1314" s="14"/>
      <c r="HT1314" s="14"/>
      <c r="HU1314" s="14"/>
      <c r="HV1314" s="14"/>
      <c r="HW1314" s="14"/>
      <c r="HX1314" s="14"/>
      <c r="HY1314" s="14"/>
      <c r="HZ1314" s="14"/>
      <c r="IA1314" s="14"/>
      <c r="IB1314" s="14"/>
      <c r="IC1314" s="14"/>
      <c r="ID1314" s="14"/>
    </row>
    <row r="1315" spans="1:238" x14ac:dyDescent="0.2">
      <c r="A1315" s="11">
        <f t="shared" si="22"/>
        <v>1307</v>
      </c>
      <c r="B1315" s="32" t="s">
        <v>1350</v>
      </c>
      <c r="C1315" s="32" t="s">
        <v>759</v>
      </c>
      <c r="D1315" s="38" t="s">
        <v>8</v>
      </c>
      <c r="E1315" s="69" t="s">
        <v>1349</v>
      </c>
      <c r="F1315" s="33" t="s">
        <v>1351</v>
      </c>
      <c r="G1315" s="34">
        <v>4718</v>
      </c>
      <c r="H1315" s="34">
        <v>10496</v>
      </c>
      <c r="I1315" s="41" t="s">
        <v>15</v>
      </c>
      <c r="J1315" s="35" t="s">
        <v>17</v>
      </c>
      <c r="K1315" s="36"/>
      <c r="L1315" s="14"/>
      <c r="M1315" s="14"/>
      <c r="N1315" s="14"/>
      <c r="O1315" s="14"/>
      <c r="P1315" s="14"/>
      <c r="Q1315" s="14"/>
      <c r="R1315" s="14"/>
      <c r="S1315" s="14"/>
      <c r="T1315" s="14"/>
      <c r="U1315" s="14"/>
      <c r="V1315" s="14"/>
      <c r="W1315" s="14"/>
      <c r="X1315" s="14"/>
      <c r="Y1315" s="14"/>
      <c r="Z1315" s="14"/>
      <c r="AA1315" s="14"/>
      <c r="AB1315" s="14"/>
      <c r="AC1315" s="14"/>
      <c r="AD1315" s="14"/>
      <c r="AE1315" s="14"/>
      <c r="AF1315" s="14"/>
      <c r="AG1315" s="14"/>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c r="BE1315" s="14"/>
      <c r="BF1315" s="14"/>
      <c r="BG1315" s="14"/>
      <c r="BH1315" s="14"/>
      <c r="BI1315" s="14"/>
      <c r="BJ1315" s="14"/>
      <c r="BK1315" s="14"/>
      <c r="BL1315" s="14"/>
      <c r="BM1315" s="14"/>
      <c r="BN1315" s="14"/>
      <c r="BO1315" s="14"/>
      <c r="BP1315" s="14"/>
      <c r="BQ1315" s="14"/>
      <c r="BR1315" s="14"/>
      <c r="BS1315" s="14"/>
      <c r="BT1315" s="14"/>
      <c r="BU1315" s="14"/>
      <c r="BV1315" s="14"/>
      <c r="BW1315" s="14"/>
      <c r="BX1315" s="14"/>
      <c r="BY1315" s="14"/>
      <c r="BZ1315" s="14"/>
      <c r="CA1315" s="14"/>
      <c r="CB1315" s="14"/>
      <c r="CC1315" s="14"/>
      <c r="CD1315" s="14"/>
      <c r="CE1315" s="14"/>
      <c r="CF1315" s="14"/>
      <c r="CG1315" s="14"/>
      <c r="CH1315" s="14"/>
      <c r="CI1315" s="14"/>
      <c r="CJ1315" s="14"/>
      <c r="CK1315" s="14"/>
      <c r="CL1315" s="14"/>
      <c r="CM1315" s="14"/>
      <c r="CN1315" s="14"/>
      <c r="CO1315" s="14"/>
      <c r="CP1315" s="14"/>
      <c r="CQ1315" s="14"/>
      <c r="CR1315" s="14"/>
      <c r="CS1315" s="14"/>
      <c r="CT1315" s="14"/>
      <c r="CU1315" s="14"/>
      <c r="CV1315" s="14"/>
      <c r="CW1315" s="14"/>
      <c r="CX1315" s="14"/>
      <c r="CY1315" s="14"/>
      <c r="CZ1315" s="14"/>
      <c r="DA1315" s="14"/>
      <c r="DB1315" s="14"/>
      <c r="DC1315" s="14"/>
      <c r="DD1315" s="14"/>
      <c r="DE1315" s="14"/>
      <c r="DF1315" s="14"/>
      <c r="DG1315" s="14"/>
      <c r="DH1315" s="14"/>
      <c r="DI1315" s="14"/>
      <c r="DJ1315" s="14"/>
      <c r="DK1315" s="14"/>
      <c r="DL1315" s="14"/>
      <c r="DM1315" s="14"/>
      <c r="DN1315" s="14"/>
      <c r="DO1315" s="14"/>
      <c r="DP1315" s="14"/>
      <c r="DQ1315" s="14"/>
      <c r="DR1315" s="14"/>
      <c r="DS1315" s="14"/>
      <c r="DT1315" s="14"/>
      <c r="DU1315" s="14"/>
      <c r="DV1315" s="14"/>
      <c r="DW1315" s="14"/>
      <c r="DX1315" s="14"/>
      <c r="DY1315" s="14"/>
      <c r="DZ1315" s="14"/>
      <c r="EA1315" s="14"/>
      <c r="EB1315" s="14"/>
      <c r="EC1315" s="14"/>
      <c r="ED1315" s="14"/>
      <c r="EE1315" s="14"/>
      <c r="EF1315" s="14"/>
      <c r="EG1315" s="14"/>
      <c r="EH1315" s="14"/>
      <c r="EI1315" s="14"/>
      <c r="EJ1315" s="14"/>
      <c r="EK1315" s="14"/>
      <c r="EL1315" s="14"/>
      <c r="EM1315" s="14"/>
      <c r="EN1315" s="14"/>
      <c r="EO1315" s="14"/>
      <c r="EP1315" s="14"/>
      <c r="EQ1315" s="14"/>
      <c r="ER1315" s="14"/>
      <c r="ES1315" s="14"/>
      <c r="ET1315" s="14"/>
      <c r="EU1315" s="14"/>
      <c r="EV1315" s="14"/>
      <c r="EW1315" s="14"/>
      <c r="EX1315" s="14"/>
      <c r="EY1315" s="14"/>
      <c r="EZ1315" s="14"/>
      <c r="FA1315" s="14"/>
      <c r="FB1315" s="14"/>
      <c r="FC1315" s="14"/>
      <c r="FD1315" s="14"/>
      <c r="FE1315" s="14"/>
      <c r="FF1315" s="14"/>
      <c r="FG1315" s="14"/>
      <c r="FH1315" s="14"/>
      <c r="FI1315" s="14"/>
      <c r="FJ1315" s="14"/>
      <c r="FK1315" s="14"/>
      <c r="FL1315" s="14"/>
      <c r="FM1315" s="14"/>
      <c r="FN1315" s="14"/>
      <c r="FO1315" s="14"/>
      <c r="FP1315" s="14"/>
      <c r="FQ1315" s="14"/>
      <c r="FR1315" s="14"/>
      <c r="FS1315" s="14"/>
      <c r="FT1315" s="14"/>
      <c r="FU1315" s="14"/>
      <c r="FV1315" s="14"/>
      <c r="FW1315" s="14"/>
      <c r="FX1315" s="14"/>
      <c r="FY1315" s="14"/>
      <c r="FZ1315" s="14"/>
      <c r="GA1315" s="14"/>
      <c r="GB1315" s="14"/>
      <c r="GC1315" s="14"/>
      <c r="GD1315" s="14"/>
      <c r="GE1315" s="14"/>
      <c r="GF1315" s="14"/>
      <c r="GG1315" s="14"/>
      <c r="GH1315" s="14"/>
      <c r="GI1315" s="14"/>
      <c r="GJ1315" s="14"/>
      <c r="GK1315" s="14"/>
      <c r="GL1315" s="14"/>
      <c r="GM1315" s="14"/>
      <c r="GN1315" s="14"/>
      <c r="GO1315" s="14"/>
      <c r="GP1315" s="14"/>
      <c r="GQ1315" s="14"/>
      <c r="GR1315" s="14"/>
      <c r="GS1315" s="14"/>
      <c r="GT1315" s="14"/>
      <c r="GU1315" s="14"/>
      <c r="GV1315" s="14"/>
      <c r="GW1315" s="14"/>
      <c r="GX1315" s="14"/>
      <c r="GY1315" s="14"/>
      <c r="GZ1315" s="14"/>
      <c r="HA1315" s="14"/>
      <c r="HB1315" s="14"/>
      <c r="HC1315" s="14"/>
      <c r="HD1315" s="14"/>
      <c r="HE1315" s="14"/>
      <c r="HF1315" s="14"/>
      <c r="HG1315" s="14"/>
      <c r="HH1315" s="14"/>
      <c r="HI1315" s="14"/>
      <c r="HJ1315" s="14"/>
      <c r="HK1315" s="14"/>
      <c r="HL1315" s="14"/>
      <c r="HM1315" s="14"/>
      <c r="HN1315" s="14"/>
      <c r="HO1315" s="14"/>
      <c r="HP1315" s="14"/>
      <c r="HQ1315" s="14"/>
      <c r="HR1315" s="14"/>
      <c r="HS1315" s="14"/>
      <c r="HT1315" s="14"/>
      <c r="HU1315" s="14"/>
      <c r="HV1315" s="14"/>
      <c r="HW1315" s="14"/>
      <c r="HX1315" s="14"/>
      <c r="HY1315" s="14"/>
      <c r="HZ1315" s="14"/>
      <c r="IA1315" s="14"/>
      <c r="IB1315" s="14"/>
      <c r="IC1315" s="14"/>
      <c r="ID1315" s="14"/>
    </row>
    <row r="1316" spans="1:238" x14ac:dyDescent="0.2">
      <c r="A1316" s="11">
        <f t="shared" si="22"/>
        <v>1308</v>
      </c>
      <c r="B1316" s="32" t="s">
        <v>1352</v>
      </c>
      <c r="C1316" s="32" t="s">
        <v>759</v>
      </c>
      <c r="D1316" s="38" t="s">
        <v>8</v>
      </c>
      <c r="E1316" s="69" t="s">
        <v>1349</v>
      </c>
      <c r="F1316" s="33" t="s">
        <v>55</v>
      </c>
      <c r="G1316" s="34">
        <v>3761</v>
      </c>
      <c r="H1316" s="34">
        <v>10248</v>
      </c>
      <c r="I1316" s="35" t="s">
        <v>18</v>
      </c>
      <c r="J1316" s="35" t="s">
        <v>17</v>
      </c>
      <c r="K1316" s="36"/>
      <c r="L1316" s="14"/>
      <c r="M1316" s="14"/>
      <c r="N1316" s="14"/>
      <c r="O1316" s="14"/>
      <c r="P1316" s="14"/>
      <c r="Q1316" s="14"/>
      <c r="R1316" s="14"/>
      <c r="S1316" s="14"/>
      <c r="T1316" s="14"/>
      <c r="U1316" s="14"/>
      <c r="V1316" s="14"/>
      <c r="W1316" s="14"/>
      <c r="X1316" s="14"/>
      <c r="Y1316" s="14"/>
      <c r="Z1316" s="14"/>
      <c r="AA1316" s="14"/>
      <c r="AB1316" s="14"/>
      <c r="AC1316" s="14"/>
      <c r="AD1316" s="14"/>
      <c r="AE1316" s="14"/>
      <c r="AF1316" s="14"/>
      <c r="AG1316" s="14"/>
      <c r="AH1316" s="14"/>
      <c r="AI1316" s="14"/>
      <c r="AJ1316" s="14"/>
      <c r="AK1316" s="14"/>
      <c r="AL1316" s="14"/>
      <c r="AM1316" s="14"/>
      <c r="AN1316" s="14"/>
      <c r="AO1316" s="14"/>
      <c r="AP1316" s="14"/>
      <c r="AQ1316" s="14"/>
      <c r="AR1316" s="14"/>
      <c r="AS1316" s="14"/>
      <c r="AT1316" s="14"/>
      <c r="AU1316" s="14"/>
      <c r="AV1316" s="14"/>
      <c r="AW1316" s="14"/>
      <c r="AX1316" s="14"/>
      <c r="AY1316" s="14"/>
      <c r="AZ1316" s="14"/>
      <c r="BA1316" s="14"/>
      <c r="BB1316" s="14"/>
      <c r="BC1316" s="14"/>
      <c r="BD1316" s="14"/>
      <c r="BE1316" s="14"/>
      <c r="BF1316" s="14"/>
      <c r="BG1316" s="14"/>
      <c r="BH1316" s="14"/>
      <c r="BI1316" s="14"/>
      <c r="BJ1316" s="14"/>
      <c r="BK1316" s="14"/>
      <c r="BL1316" s="14"/>
      <c r="BM1316" s="14"/>
      <c r="BN1316" s="14"/>
      <c r="BO1316" s="14"/>
      <c r="BP1316" s="14"/>
      <c r="BQ1316" s="14"/>
      <c r="BR1316" s="14"/>
      <c r="BS1316" s="14"/>
      <c r="BT1316" s="14"/>
      <c r="BU1316" s="14"/>
      <c r="BV1316" s="14"/>
      <c r="BW1316" s="14"/>
      <c r="BX1316" s="14"/>
      <c r="BY1316" s="14"/>
      <c r="BZ1316" s="14"/>
      <c r="CA1316" s="14"/>
      <c r="CB1316" s="14"/>
      <c r="CC1316" s="14"/>
      <c r="CD1316" s="14"/>
      <c r="CE1316" s="14"/>
      <c r="CF1316" s="14"/>
      <c r="CG1316" s="14"/>
      <c r="CH1316" s="14"/>
      <c r="CI1316" s="14"/>
      <c r="CJ1316" s="14"/>
      <c r="CK1316" s="14"/>
      <c r="CL1316" s="14"/>
      <c r="CM1316" s="14"/>
      <c r="CN1316" s="14"/>
      <c r="CO1316" s="14"/>
      <c r="CP1316" s="14"/>
      <c r="CQ1316" s="14"/>
      <c r="CR1316" s="14"/>
      <c r="CS1316" s="14"/>
      <c r="CT1316" s="14"/>
      <c r="CU1316" s="14"/>
      <c r="CV1316" s="14"/>
      <c r="CW1316" s="14"/>
      <c r="CX1316" s="14"/>
      <c r="CY1316" s="14"/>
      <c r="CZ1316" s="14"/>
      <c r="DA1316" s="14"/>
      <c r="DB1316" s="14"/>
      <c r="DC1316" s="14"/>
      <c r="DD1316" s="14"/>
      <c r="DE1316" s="14"/>
      <c r="DF1316" s="14"/>
      <c r="DG1316" s="14"/>
      <c r="DH1316" s="14"/>
      <c r="DI1316" s="14"/>
      <c r="DJ1316" s="14"/>
      <c r="DK1316" s="14"/>
      <c r="DL1316" s="14"/>
      <c r="DM1316" s="14"/>
      <c r="DN1316" s="14"/>
      <c r="DO1316" s="14"/>
      <c r="DP1316" s="14"/>
      <c r="DQ1316" s="14"/>
      <c r="DR1316" s="14"/>
      <c r="DS1316" s="14"/>
      <c r="DT1316" s="14"/>
      <c r="DU1316" s="14"/>
      <c r="DV1316" s="14"/>
      <c r="DW1316" s="14"/>
      <c r="DX1316" s="14"/>
      <c r="DY1316" s="14"/>
      <c r="DZ1316" s="14"/>
      <c r="EA1316" s="14"/>
      <c r="EB1316" s="14"/>
      <c r="EC1316" s="14"/>
      <c r="ED1316" s="14"/>
      <c r="EE1316" s="14"/>
      <c r="EF1316" s="14"/>
      <c r="EG1316" s="14"/>
      <c r="EH1316" s="14"/>
      <c r="EI1316" s="14"/>
      <c r="EJ1316" s="14"/>
      <c r="EK1316" s="14"/>
      <c r="EL1316" s="14"/>
      <c r="EM1316" s="14"/>
      <c r="EN1316" s="14"/>
      <c r="EO1316" s="14"/>
      <c r="EP1316" s="14"/>
      <c r="EQ1316" s="14"/>
      <c r="ER1316" s="14"/>
      <c r="ES1316" s="14"/>
      <c r="ET1316" s="14"/>
      <c r="EU1316" s="14"/>
      <c r="EV1316" s="14"/>
      <c r="EW1316" s="14"/>
      <c r="EX1316" s="14"/>
      <c r="EY1316" s="14"/>
      <c r="EZ1316" s="14"/>
      <c r="FA1316" s="14"/>
      <c r="FB1316" s="14"/>
      <c r="FC1316" s="14"/>
      <c r="FD1316" s="14"/>
      <c r="FE1316" s="14"/>
      <c r="FF1316" s="14"/>
      <c r="FG1316" s="14"/>
      <c r="FH1316" s="14"/>
      <c r="FI1316" s="14"/>
      <c r="FJ1316" s="14"/>
      <c r="FK1316" s="14"/>
      <c r="FL1316" s="14"/>
      <c r="FM1316" s="14"/>
      <c r="FN1316" s="14"/>
      <c r="FO1316" s="14"/>
      <c r="FP1316" s="14"/>
      <c r="FQ1316" s="14"/>
      <c r="FR1316" s="14"/>
      <c r="FS1316" s="14"/>
      <c r="FT1316" s="14"/>
      <c r="FU1316" s="14"/>
      <c r="FV1316" s="14"/>
      <c r="FW1316" s="14"/>
      <c r="FX1316" s="14"/>
      <c r="FY1316" s="14"/>
      <c r="FZ1316" s="14"/>
      <c r="GA1316" s="14"/>
      <c r="GB1316" s="14"/>
      <c r="GC1316" s="14"/>
      <c r="GD1316" s="14"/>
      <c r="GE1316" s="14"/>
      <c r="GF1316" s="14"/>
      <c r="GG1316" s="14"/>
      <c r="GH1316" s="14"/>
      <c r="GI1316" s="14"/>
      <c r="GJ1316" s="14"/>
      <c r="GK1316" s="14"/>
      <c r="GL1316" s="14"/>
      <c r="GM1316" s="14"/>
      <c r="GN1316" s="14"/>
      <c r="GO1316" s="14"/>
      <c r="GP1316" s="14"/>
      <c r="GQ1316" s="14"/>
      <c r="GR1316" s="14"/>
      <c r="GS1316" s="14"/>
      <c r="GT1316" s="14"/>
      <c r="GU1316" s="14"/>
      <c r="GV1316" s="14"/>
      <c r="GW1316" s="14"/>
      <c r="GX1316" s="14"/>
      <c r="GY1316" s="14"/>
      <c r="GZ1316" s="14"/>
      <c r="HA1316" s="14"/>
      <c r="HB1316" s="14"/>
      <c r="HC1316" s="14"/>
      <c r="HD1316" s="14"/>
      <c r="HE1316" s="14"/>
      <c r="HF1316" s="14"/>
      <c r="HG1316" s="14"/>
      <c r="HH1316" s="14"/>
      <c r="HI1316" s="14"/>
      <c r="HJ1316" s="14"/>
      <c r="HK1316" s="14"/>
      <c r="HL1316" s="14"/>
      <c r="HM1316" s="14"/>
      <c r="HN1316" s="14"/>
      <c r="HO1316" s="14"/>
      <c r="HP1316" s="14"/>
      <c r="HQ1316" s="14"/>
      <c r="HR1316" s="14"/>
      <c r="HS1316" s="14"/>
      <c r="HT1316" s="14"/>
      <c r="HU1316" s="14"/>
      <c r="HV1316" s="14"/>
      <c r="HW1316" s="14"/>
      <c r="HX1316" s="14"/>
      <c r="HY1316" s="14"/>
      <c r="HZ1316" s="14"/>
      <c r="IA1316" s="14"/>
      <c r="IB1316" s="14"/>
      <c r="IC1316" s="14"/>
      <c r="ID1316" s="14"/>
    </row>
    <row r="1317" spans="1:238" x14ac:dyDescent="0.2">
      <c r="A1317" s="11">
        <f t="shared" si="22"/>
        <v>1309</v>
      </c>
      <c r="B1317" s="32" t="s">
        <v>1360</v>
      </c>
      <c r="C1317" s="32" t="s">
        <v>759</v>
      </c>
      <c r="D1317" s="32" t="s">
        <v>8</v>
      </c>
      <c r="E1317" s="68" t="s">
        <v>1046</v>
      </c>
      <c r="F1317" s="33" t="s">
        <v>1127</v>
      </c>
      <c r="G1317" s="34">
        <v>21734</v>
      </c>
      <c r="H1317" s="34">
        <v>60066</v>
      </c>
      <c r="I1317" s="35" t="s">
        <v>18</v>
      </c>
      <c r="J1317" s="35" t="s">
        <v>17</v>
      </c>
      <c r="K1317" s="36" t="s">
        <v>1047</v>
      </c>
      <c r="L1317" s="14"/>
      <c r="M1317" s="14"/>
      <c r="N1317" s="14"/>
      <c r="O1317" s="14"/>
      <c r="P1317" s="14"/>
      <c r="Q1317" s="14"/>
      <c r="R1317" s="14"/>
      <c r="S1317" s="14"/>
      <c r="T1317" s="14"/>
      <c r="U1317" s="14"/>
      <c r="V1317" s="14"/>
      <c r="W1317" s="14"/>
      <c r="X1317" s="14"/>
      <c r="Y1317" s="14"/>
      <c r="Z1317" s="14"/>
      <c r="AA1317" s="14"/>
      <c r="AB1317" s="14"/>
      <c r="AC1317" s="14"/>
      <c r="AD1317" s="14"/>
      <c r="AE1317" s="14"/>
      <c r="AF1317" s="14"/>
      <c r="AG1317" s="14"/>
      <c r="AH1317" s="14"/>
      <c r="AI1317" s="14"/>
      <c r="AJ1317" s="14"/>
      <c r="AK1317" s="14"/>
      <c r="AL1317" s="14"/>
      <c r="AM1317" s="14"/>
      <c r="AN1317" s="14"/>
      <c r="AO1317" s="14"/>
      <c r="AP1317" s="14"/>
      <c r="AQ1317" s="14"/>
      <c r="AR1317" s="14"/>
      <c r="AS1317" s="14"/>
      <c r="AT1317" s="14"/>
      <c r="AU1317" s="14"/>
      <c r="AV1317" s="14"/>
      <c r="AW1317" s="14"/>
      <c r="AX1317" s="14"/>
      <c r="AY1317" s="14"/>
      <c r="AZ1317" s="14"/>
      <c r="BA1317" s="14"/>
      <c r="BB1317" s="14"/>
      <c r="BC1317" s="14"/>
      <c r="BD1317" s="14"/>
      <c r="BE1317" s="14"/>
      <c r="BF1317" s="14"/>
      <c r="BG1317" s="14"/>
      <c r="BH1317" s="14"/>
      <c r="BI1317" s="14"/>
      <c r="BJ1317" s="14"/>
      <c r="BK1317" s="14"/>
      <c r="BL1317" s="14"/>
      <c r="BM1317" s="14"/>
      <c r="BN1317" s="14"/>
      <c r="BO1317" s="14"/>
      <c r="BP1317" s="14"/>
      <c r="BQ1317" s="14"/>
      <c r="BR1317" s="14"/>
      <c r="BS1317" s="14"/>
      <c r="BT1317" s="14"/>
      <c r="BU1317" s="14"/>
      <c r="BV1317" s="14"/>
      <c r="BW1317" s="14"/>
      <c r="BX1317" s="14"/>
      <c r="BY1317" s="14"/>
      <c r="BZ1317" s="14"/>
      <c r="CA1317" s="14"/>
      <c r="CB1317" s="14"/>
      <c r="CC1317" s="14"/>
      <c r="CD1317" s="14"/>
      <c r="CE1317" s="14"/>
      <c r="CF1317" s="14"/>
      <c r="CG1317" s="14"/>
      <c r="CH1317" s="14"/>
      <c r="CI1317" s="14"/>
      <c r="CJ1317" s="14"/>
      <c r="CK1317" s="14"/>
      <c r="CL1317" s="14"/>
      <c r="CM1317" s="14"/>
      <c r="CN1317" s="14"/>
      <c r="CO1317" s="14"/>
      <c r="CP1317" s="14"/>
      <c r="CQ1317" s="14"/>
      <c r="CR1317" s="14"/>
      <c r="CS1317" s="14"/>
      <c r="CT1317" s="14"/>
      <c r="CU1317" s="14"/>
      <c r="CV1317" s="14"/>
      <c r="CW1317" s="14"/>
      <c r="CX1317" s="14"/>
      <c r="CY1317" s="14"/>
      <c r="CZ1317" s="14"/>
      <c r="DA1317" s="14"/>
      <c r="DB1317" s="14"/>
      <c r="DC1317" s="14"/>
      <c r="DD1317" s="14"/>
      <c r="DE1317" s="14"/>
      <c r="DF1317" s="14"/>
      <c r="DG1317" s="14"/>
      <c r="DH1317" s="14"/>
      <c r="DI1317" s="14"/>
      <c r="DJ1317" s="14"/>
      <c r="DK1317" s="14"/>
      <c r="DL1317" s="14"/>
      <c r="DM1317" s="14"/>
      <c r="DN1317" s="14"/>
      <c r="DO1317" s="14"/>
      <c r="DP1317" s="14"/>
      <c r="DQ1317" s="14"/>
      <c r="DR1317" s="14"/>
      <c r="DS1317" s="14"/>
      <c r="DT1317" s="14"/>
      <c r="DU1317" s="14"/>
      <c r="DV1317" s="14"/>
      <c r="DW1317" s="14"/>
      <c r="DX1317" s="14"/>
      <c r="DY1317" s="14"/>
      <c r="DZ1317" s="14"/>
      <c r="EA1317" s="14"/>
      <c r="EB1317" s="14"/>
      <c r="EC1317" s="14"/>
      <c r="ED1317" s="14"/>
      <c r="EE1317" s="14"/>
      <c r="EF1317" s="14"/>
      <c r="EG1317" s="14"/>
      <c r="EH1317" s="14"/>
      <c r="EI1317" s="14"/>
      <c r="EJ1317" s="14"/>
      <c r="EK1317" s="14"/>
      <c r="EL1317" s="14"/>
      <c r="EM1317" s="14"/>
      <c r="EN1317" s="14"/>
      <c r="EO1317" s="14"/>
      <c r="EP1317" s="14"/>
      <c r="EQ1317" s="14"/>
      <c r="ER1317" s="14"/>
      <c r="ES1317" s="14"/>
      <c r="ET1317" s="14"/>
      <c r="EU1317" s="14"/>
      <c r="EV1317" s="14"/>
      <c r="EW1317" s="14"/>
      <c r="EX1317" s="14"/>
      <c r="EY1317" s="14"/>
      <c r="EZ1317" s="14"/>
      <c r="FA1317" s="14"/>
      <c r="FB1317" s="14"/>
      <c r="FC1317" s="14"/>
      <c r="FD1317" s="14"/>
      <c r="FE1317" s="14"/>
      <c r="FF1317" s="14"/>
      <c r="FG1317" s="14"/>
      <c r="FH1317" s="14"/>
      <c r="FI1317" s="14"/>
      <c r="FJ1317" s="14"/>
      <c r="FK1317" s="14"/>
      <c r="FL1317" s="14"/>
      <c r="FM1317" s="14"/>
      <c r="FN1317" s="14"/>
      <c r="FO1317" s="14"/>
      <c r="FP1317" s="14"/>
      <c r="FQ1317" s="14"/>
      <c r="FR1317" s="14"/>
      <c r="FS1317" s="14"/>
      <c r="FT1317" s="14"/>
      <c r="FU1317" s="14"/>
      <c r="FV1317" s="14"/>
      <c r="FW1317" s="14"/>
      <c r="FX1317" s="14"/>
      <c r="FY1317" s="14"/>
      <c r="FZ1317" s="14"/>
      <c r="GA1317" s="14"/>
      <c r="GB1317" s="14"/>
      <c r="GC1317" s="14"/>
      <c r="GD1317" s="14"/>
      <c r="GE1317" s="14"/>
      <c r="GF1317" s="14"/>
      <c r="GG1317" s="14"/>
      <c r="GH1317" s="14"/>
      <c r="GI1317" s="14"/>
      <c r="GJ1317" s="14"/>
      <c r="GK1317" s="14"/>
      <c r="GL1317" s="14"/>
      <c r="GM1317" s="14"/>
      <c r="GN1317" s="14"/>
      <c r="GO1317" s="14"/>
      <c r="GP1317" s="14"/>
      <c r="GQ1317" s="14"/>
      <c r="GR1317" s="14"/>
      <c r="GS1317" s="14"/>
      <c r="GT1317" s="14"/>
      <c r="GU1317" s="14"/>
      <c r="GV1317" s="14"/>
      <c r="GW1317" s="14"/>
      <c r="GX1317" s="14"/>
      <c r="GY1317" s="14"/>
      <c r="GZ1317" s="14"/>
      <c r="HA1317" s="14"/>
      <c r="HB1317" s="14"/>
      <c r="HC1317" s="14"/>
      <c r="HD1317" s="14"/>
      <c r="HE1317" s="14"/>
      <c r="HF1317" s="14"/>
      <c r="HG1317" s="14"/>
      <c r="HH1317" s="14"/>
      <c r="HI1317" s="14"/>
      <c r="HJ1317" s="14"/>
      <c r="HK1317" s="14"/>
      <c r="HL1317" s="14"/>
      <c r="HM1317" s="14"/>
      <c r="HN1317" s="14"/>
      <c r="HO1317" s="14"/>
      <c r="HP1317" s="14"/>
      <c r="HQ1317" s="14"/>
      <c r="HR1317" s="14"/>
      <c r="HS1317" s="14"/>
      <c r="HT1317" s="14"/>
      <c r="HU1317" s="14"/>
      <c r="HV1317" s="14"/>
      <c r="HW1317" s="14"/>
      <c r="HX1317" s="14"/>
      <c r="HY1317" s="14"/>
      <c r="HZ1317" s="14"/>
      <c r="IA1317" s="14"/>
      <c r="IB1317" s="14"/>
      <c r="IC1317" s="14"/>
      <c r="ID1317" s="14"/>
    </row>
    <row r="1318" spans="1:238" x14ac:dyDescent="0.2">
      <c r="A1318" s="11">
        <f t="shared" si="22"/>
        <v>1310</v>
      </c>
      <c r="B1318" s="32" t="s">
        <v>1371</v>
      </c>
      <c r="C1318" s="32" t="s">
        <v>759</v>
      </c>
      <c r="D1318" s="32" t="s">
        <v>8</v>
      </c>
      <c r="E1318" s="68" t="s">
        <v>1366</v>
      </c>
      <c r="F1318" s="33" t="s">
        <v>1372</v>
      </c>
      <c r="G1318" s="34">
        <v>3625</v>
      </c>
      <c r="H1318" s="34">
        <v>10412</v>
      </c>
      <c r="I1318" s="41" t="s">
        <v>19</v>
      </c>
      <c r="J1318" s="35" t="s">
        <v>17</v>
      </c>
      <c r="K1318" s="36"/>
      <c r="L1318" s="14"/>
      <c r="M1318" s="14"/>
      <c r="N1318" s="14"/>
      <c r="O1318" s="14"/>
      <c r="P1318" s="14"/>
      <c r="Q1318" s="14"/>
      <c r="R1318" s="14"/>
      <c r="S1318" s="14"/>
      <c r="T1318" s="14"/>
      <c r="U1318" s="14"/>
      <c r="V1318" s="14"/>
      <c r="W1318" s="14"/>
      <c r="X1318" s="14"/>
      <c r="Y1318" s="14"/>
      <c r="Z1318" s="14"/>
      <c r="AA1318" s="14"/>
      <c r="AB1318" s="14"/>
      <c r="AC1318" s="14"/>
      <c r="AD1318" s="14"/>
      <c r="AE1318" s="14"/>
      <c r="AF1318" s="14"/>
      <c r="AG1318" s="14"/>
      <c r="AH1318" s="14"/>
      <c r="AI1318" s="14"/>
      <c r="AJ1318" s="14"/>
      <c r="AK1318" s="14"/>
      <c r="AL1318" s="14"/>
      <c r="AM1318" s="14"/>
      <c r="AN1318" s="14"/>
      <c r="AO1318" s="14"/>
      <c r="AP1318" s="14"/>
      <c r="AQ1318" s="14"/>
      <c r="AR1318" s="14"/>
      <c r="AS1318" s="14"/>
      <c r="AT1318" s="14"/>
      <c r="AU1318" s="14"/>
      <c r="AV1318" s="14"/>
      <c r="AW1318" s="14"/>
      <c r="AX1318" s="14"/>
      <c r="AY1318" s="14"/>
      <c r="AZ1318" s="14"/>
      <c r="BA1318" s="14"/>
      <c r="BB1318" s="14"/>
      <c r="BC1318" s="14"/>
      <c r="BD1318" s="14"/>
      <c r="BE1318" s="14"/>
      <c r="BF1318" s="14"/>
      <c r="BG1318" s="14"/>
      <c r="BH1318" s="14"/>
      <c r="BI1318" s="14"/>
      <c r="BJ1318" s="14"/>
      <c r="BK1318" s="14"/>
      <c r="BL1318" s="14"/>
      <c r="BM1318" s="14"/>
      <c r="BN1318" s="14"/>
      <c r="BO1318" s="14"/>
      <c r="BP1318" s="14"/>
      <c r="BQ1318" s="14"/>
      <c r="BR1318" s="14"/>
      <c r="BS1318" s="14"/>
      <c r="BT1318" s="14"/>
      <c r="BU1318" s="14"/>
      <c r="BV1318" s="14"/>
      <c r="BW1318" s="14"/>
      <c r="BX1318" s="14"/>
      <c r="BY1318" s="14"/>
      <c r="BZ1318" s="14"/>
      <c r="CA1318" s="14"/>
      <c r="CB1318" s="14"/>
      <c r="CC1318" s="14"/>
      <c r="CD1318" s="14"/>
      <c r="CE1318" s="14"/>
      <c r="CF1318" s="14"/>
      <c r="CG1318" s="14"/>
      <c r="CH1318" s="14"/>
      <c r="CI1318" s="14"/>
      <c r="CJ1318" s="14"/>
      <c r="CK1318" s="14"/>
      <c r="CL1318" s="14"/>
      <c r="CM1318" s="14"/>
      <c r="CN1318" s="14"/>
      <c r="CO1318" s="14"/>
      <c r="CP1318" s="14"/>
      <c r="CQ1318" s="14"/>
      <c r="CR1318" s="14"/>
      <c r="CS1318" s="14"/>
      <c r="CT1318" s="14"/>
      <c r="CU1318" s="14"/>
      <c r="CV1318" s="14"/>
      <c r="CW1318" s="14"/>
      <c r="CX1318" s="14"/>
      <c r="CY1318" s="14"/>
      <c r="CZ1318" s="14"/>
      <c r="DA1318" s="14"/>
      <c r="DB1318" s="14"/>
      <c r="DC1318" s="14"/>
      <c r="DD1318" s="14"/>
      <c r="DE1318" s="14"/>
      <c r="DF1318" s="14"/>
      <c r="DG1318" s="14"/>
      <c r="DH1318" s="14"/>
      <c r="DI1318" s="14"/>
      <c r="DJ1318" s="14"/>
      <c r="DK1318" s="14"/>
      <c r="DL1318" s="14"/>
      <c r="DM1318" s="14"/>
      <c r="DN1318" s="14"/>
      <c r="DO1318" s="14"/>
      <c r="DP1318" s="14"/>
      <c r="DQ1318" s="14"/>
      <c r="DR1318" s="14"/>
      <c r="DS1318" s="14"/>
      <c r="DT1318" s="14"/>
      <c r="DU1318" s="14"/>
      <c r="DV1318" s="14"/>
      <c r="DW1318" s="14"/>
      <c r="DX1318" s="14"/>
      <c r="DY1318" s="14"/>
      <c r="DZ1318" s="14"/>
      <c r="EA1318" s="14"/>
      <c r="EB1318" s="14"/>
      <c r="EC1318" s="14"/>
      <c r="ED1318" s="14"/>
      <c r="EE1318" s="14"/>
      <c r="EF1318" s="14"/>
      <c r="EG1318" s="14"/>
      <c r="EH1318" s="14"/>
      <c r="EI1318" s="14"/>
      <c r="EJ1318" s="14"/>
      <c r="EK1318" s="14"/>
      <c r="EL1318" s="14"/>
      <c r="EM1318" s="14"/>
      <c r="EN1318" s="14"/>
      <c r="EO1318" s="14"/>
      <c r="EP1318" s="14"/>
      <c r="EQ1318" s="14"/>
      <c r="ER1318" s="14"/>
      <c r="ES1318" s="14"/>
      <c r="ET1318" s="14"/>
      <c r="EU1318" s="14"/>
      <c r="EV1318" s="14"/>
      <c r="EW1318" s="14"/>
      <c r="EX1318" s="14"/>
      <c r="EY1318" s="14"/>
      <c r="EZ1318" s="14"/>
      <c r="FA1318" s="14"/>
      <c r="FB1318" s="14"/>
      <c r="FC1318" s="14"/>
      <c r="FD1318" s="14"/>
      <c r="FE1318" s="14"/>
      <c r="FF1318" s="14"/>
      <c r="FG1318" s="14"/>
      <c r="FH1318" s="14"/>
      <c r="FI1318" s="14"/>
      <c r="FJ1318" s="14"/>
      <c r="FK1318" s="14"/>
      <c r="FL1318" s="14"/>
      <c r="FM1318" s="14"/>
      <c r="FN1318" s="14"/>
      <c r="FO1318" s="14"/>
      <c r="FP1318" s="14"/>
      <c r="FQ1318" s="14"/>
      <c r="FR1318" s="14"/>
      <c r="FS1318" s="14"/>
      <c r="FT1318" s="14"/>
      <c r="FU1318" s="14"/>
      <c r="FV1318" s="14"/>
      <c r="FW1318" s="14"/>
      <c r="FX1318" s="14"/>
      <c r="FY1318" s="14"/>
      <c r="FZ1318" s="14"/>
      <c r="GA1318" s="14"/>
      <c r="GB1318" s="14"/>
      <c r="GC1318" s="14"/>
      <c r="GD1318" s="14"/>
      <c r="GE1318" s="14"/>
      <c r="GF1318" s="14"/>
      <c r="GG1318" s="14"/>
      <c r="GH1318" s="14"/>
      <c r="GI1318" s="14"/>
      <c r="GJ1318" s="14"/>
      <c r="GK1318" s="14"/>
      <c r="GL1318" s="14"/>
      <c r="GM1318" s="14"/>
      <c r="GN1318" s="14"/>
      <c r="GO1318" s="14"/>
      <c r="GP1318" s="14"/>
      <c r="GQ1318" s="14"/>
      <c r="GR1318" s="14"/>
      <c r="GS1318" s="14"/>
      <c r="GT1318" s="14"/>
      <c r="GU1318" s="14"/>
      <c r="GV1318" s="14"/>
      <c r="GW1318" s="14"/>
      <c r="GX1318" s="14"/>
      <c r="GY1318" s="14"/>
      <c r="GZ1318" s="14"/>
      <c r="HA1318" s="14"/>
      <c r="HB1318" s="14"/>
      <c r="HC1318" s="14"/>
      <c r="HD1318" s="14"/>
      <c r="HE1318" s="14"/>
      <c r="HF1318" s="14"/>
      <c r="HG1318" s="14"/>
      <c r="HH1318" s="14"/>
      <c r="HI1318" s="14"/>
      <c r="HJ1318" s="14"/>
      <c r="HK1318" s="14"/>
      <c r="HL1318" s="14"/>
      <c r="HM1318" s="14"/>
      <c r="HN1318" s="14"/>
      <c r="HO1318" s="14"/>
      <c r="HP1318" s="14"/>
      <c r="HQ1318" s="14"/>
      <c r="HR1318" s="14"/>
      <c r="HS1318" s="14"/>
      <c r="HT1318" s="14"/>
      <c r="HU1318" s="14"/>
      <c r="HV1318" s="14"/>
      <c r="HW1318" s="14"/>
      <c r="HX1318" s="14"/>
      <c r="HY1318" s="14"/>
      <c r="HZ1318" s="14"/>
      <c r="IA1318" s="14"/>
      <c r="IB1318" s="14"/>
      <c r="IC1318" s="14"/>
      <c r="ID1318" s="14"/>
    </row>
    <row r="1319" spans="1:238" x14ac:dyDescent="0.2">
      <c r="A1319" s="11">
        <f t="shared" si="22"/>
        <v>1311</v>
      </c>
      <c r="B1319" s="32" t="s">
        <v>1389</v>
      </c>
      <c r="C1319" s="32" t="s">
        <v>759</v>
      </c>
      <c r="D1319" s="38" t="s">
        <v>8</v>
      </c>
      <c r="E1319" s="69" t="s">
        <v>1384</v>
      </c>
      <c r="F1319" s="33" t="s">
        <v>1390</v>
      </c>
      <c r="G1319" s="34">
        <v>6761</v>
      </c>
      <c r="H1319" s="34">
        <v>6743</v>
      </c>
      <c r="I1319" s="37" t="s">
        <v>15</v>
      </c>
      <c r="J1319" s="35" t="s">
        <v>17</v>
      </c>
      <c r="K1319" s="36"/>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c r="BA1319" s="3"/>
      <c r="BB1319" s="3"/>
      <c r="BC1319" s="3"/>
      <c r="BD1319" s="3"/>
      <c r="BE1319" s="3"/>
      <c r="BF1319" s="3"/>
      <c r="BG1319" s="3"/>
      <c r="BH1319" s="3"/>
      <c r="BI1319" s="3"/>
      <c r="BJ1319" s="3"/>
      <c r="BK1319" s="3"/>
      <c r="BL1319" s="3"/>
      <c r="BM1319" s="3"/>
      <c r="BN1319" s="3"/>
      <c r="BO1319" s="3"/>
      <c r="BP1319" s="3"/>
      <c r="BQ1319" s="3"/>
      <c r="BR1319" s="3"/>
      <c r="BS1319" s="3"/>
      <c r="BT1319" s="3"/>
      <c r="BU1319" s="3"/>
      <c r="BV1319" s="3"/>
      <c r="BW1319" s="3"/>
      <c r="BX1319" s="3"/>
      <c r="BY1319" s="3"/>
      <c r="BZ1319" s="3"/>
      <c r="CA1319" s="3"/>
      <c r="CB1319" s="3"/>
      <c r="CC1319" s="3"/>
      <c r="CD1319" s="3"/>
      <c r="CE1319" s="3"/>
      <c r="CF1319" s="3"/>
      <c r="CG1319" s="3"/>
      <c r="CH1319" s="3"/>
      <c r="CI1319" s="3"/>
      <c r="CJ1319" s="3"/>
      <c r="CK1319" s="3"/>
      <c r="CL1319" s="3"/>
      <c r="CM1319" s="3"/>
      <c r="CN1319" s="3"/>
      <c r="CO1319" s="3"/>
      <c r="CP1319" s="3"/>
      <c r="CQ1319" s="3"/>
      <c r="CR1319" s="3"/>
      <c r="CS1319" s="3"/>
      <c r="CT1319" s="3"/>
      <c r="CU1319" s="3"/>
      <c r="CV1319" s="3"/>
      <c r="CW1319" s="3"/>
      <c r="CX1319" s="3"/>
      <c r="CY1319" s="3"/>
      <c r="CZ1319" s="3"/>
      <c r="DA1319" s="3"/>
      <c r="DB1319" s="3"/>
      <c r="DC1319" s="3"/>
      <c r="DD1319" s="3"/>
      <c r="DE1319" s="3"/>
      <c r="DF1319" s="3"/>
      <c r="DG1319" s="3"/>
      <c r="DH1319" s="3"/>
      <c r="DI1319" s="3"/>
      <c r="DJ1319" s="3"/>
      <c r="DK1319" s="3"/>
      <c r="DL1319" s="3"/>
      <c r="DM1319" s="3"/>
      <c r="DN1319" s="3"/>
      <c r="DO1319" s="3"/>
      <c r="DP1319" s="3"/>
      <c r="DQ1319" s="3"/>
      <c r="DR1319" s="3"/>
      <c r="DS1319" s="3"/>
      <c r="DT1319" s="3"/>
      <c r="DU1319" s="3"/>
      <c r="DV1319" s="3"/>
      <c r="DW1319" s="3"/>
      <c r="DX1319" s="3"/>
      <c r="DY1319" s="3"/>
      <c r="DZ1319" s="3"/>
      <c r="EA1319" s="3"/>
      <c r="EB1319" s="3"/>
      <c r="EC1319" s="3"/>
      <c r="ED1319" s="3"/>
      <c r="EE1319" s="3"/>
      <c r="EF1319" s="3"/>
      <c r="EG1319" s="3"/>
      <c r="EH1319" s="3"/>
      <c r="EI1319" s="3"/>
      <c r="EJ1319" s="3"/>
      <c r="EK1319" s="3"/>
      <c r="EL1319" s="3"/>
      <c r="EM1319" s="3"/>
      <c r="EN1319" s="3"/>
      <c r="EO1319" s="3"/>
      <c r="EP1319" s="3"/>
      <c r="EQ1319" s="3"/>
      <c r="ER1319" s="3"/>
      <c r="ES1319" s="3"/>
      <c r="ET1319" s="3"/>
      <c r="EU1319" s="3"/>
      <c r="EV1319" s="3"/>
      <c r="EW1319" s="3"/>
      <c r="EX1319" s="3"/>
      <c r="EY1319" s="3"/>
      <c r="EZ1319" s="3"/>
      <c r="FA1319" s="3"/>
      <c r="FB1319" s="3"/>
      <c r="FC1319" s="3"/>
      <c r="FD1319" s="3"/>
      <c r="FE1319" s="3"/>
      <c r="FF1319" s="3"/>
      <c r="FG1319" s="3"/>
      <c r="FH1319" s="3"/>
      <c r="FI1319" s="3"/>
      <c r="FJ1319" s="3"/>
      <c r="FK1319" s="3"/>
      <c r="FL1319" s="3"/>
      <c r="FM1319" s="3"/>
      <c r="FN1319" s="3"/>
      <c r="FO1319" s="3"/>
      <c r="FP1319" s="3"/>
      <c r="FQ1319" s="3"/>
      <c r="FR1319" s="3"/>
      <c r="FS1319" s="3"/>
      <c r="FT1319" s="3"/>
      <c r="FU1319" s="3"/>
      <c r="FV1319" s="3"/>
      <c r="FW1319" s="3"/>
      <c r="FX1319" s="3"/>
      <c r="FY1319" s="3"/>
      <c r="FZ1319" s="3"/>
      <c r="GA1319" s="3"/>
      <c r="GB1319" s="3"/>
      <c r="GC1319" s="3"/>
      <c r="GD1319" s="3"/>
      <c r="GE1319" s="3"/>
      <c r="GF1319" s="3"/>
      <c r="GG1319" s="3"/>
      <c r="GH1319" s="3"/>
      <c r="GI1319" s="3"/>
      <c r="GJ1319" s="3"/>
      <c r="GK1319" s="3"/>
      <c r="GL1319" s="3"/>
      <c r="GM1319" s="3"/>
      <c r="GN1319" s="3"/>
      <c r="GO1319" s="3"/>
      <c r="GP1319" s="3"/>
      <c r="GQ1319" s="3"/>
      <c r="GR1319" s="3"/>
      <c r="GS1319" s="3"/>
      <c r="GT1319" s="3"/>
      <c r="GU1319" s="3"/>
      <c r="GV1319" s="3"/>
      <c r="GW1319" s="3"/>
      <c r="GX1319" s="3"/>
      <c r="GY1319" s="3"/>
      <c r="GZ1319" s="3"/>
      <c r="HA1319" s="3"/>
      <c r="HB1319" s="3"/>
      <c r="HC1319" s="3"/>
      <c r="HD1319" s="3"/>
      <c r="HE1319" s="3"/>
      <c r="HF1319" s="3"/>
      <c r="HG1319" s="3"/>
      <c r="HH1319" s="3"/>
      <c r="HI1319" s="3"/>
      <c r="HJ1319" s="3"/>
      <c r="HK1319" s="3"/>
      <c r="HL1319" s="3"/>
      <c r="HM1319" s="3"/>
      <c r="HN1319" s="3"/>
      <c r="HO1319" s="3"/>
      <c r="HP1319" s="3"/>
      <c r="HQ1319" s="3"/>
      <c r="HR1319" s="3"/>
      <c r="HS1319" s="3"/>
      <c r="HT1319" s="3"/>
      <c r="HU1319" s="3"/>
      <c r="HV1319" s="3"/>
      <c r="HW1319" s="3"/>
      <c r="HX1319" s="3"/>
      <c r="HY1319" s="3"/>
      <c r="HZ1319" s="3"/>
      <c r="IA1319" s="3"/>
      <c r="IB1319" s="3"/>
      <c r="IC1319" s="3"/>
      <c r="ID1319" s="3"/>
    </row>
    <row r="1320" spans="1:238" x14ac:dyDescent="0.2">
      <c r="A1320" s="11">
        <f t="shared" si="22"/>
        <v>1312</v>
      </c>
      <c r="B1320" s="32" t="s">
        <v>1391</v>
      </c>
      <c r="C1320" s="32" t="s">
        <v>759</v>
      </c>
      <c r="D1320" s="32" t="s">
        <v>8</v>
      </c>
      <c r="E1320" s="68" t="s">
        <v>1384</v>
      </c>
      <c r="F1320" s="33" t="s">
        <v>964</v>
      </c>
      <c r="G1320" s="34">
        <v>4490</v>
      </c>
      <c r="H1320" s="34">
        <v>3871</v>
      </c>
      <c r="I1320" s="41" t="s">
        <v>19</v>
      </c>
      <c r="J1320" s="35" t="s">
        <v>17</v>
      </c>
      <c r="K1320" s="36" t="s">
        <v>1047</v>
      </c>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s="3"/>
      <c r="BC1320" s="3"/>
      <c r="BD1320" s="3"/>
      <c r="BE1320" s="3"/>
      <c r="BF1320" s="3"/>
      <c r="BG1320" s="3"/>
      <c r="BH1320" s="3"/>
      <c r="BI1320" s="3"/>
      <c r="BJ1320" s="3"/>
      <c r="BK1320" s="3"/>
      <c r="BL1320" s="3"/>
      <c r="BM1320" s="3"/>
      <c r="BN1320" s="3"/>
      <c r="BO1320" s="3"/>
      <c r="BP1320" s="3"/>
      <c r="BQ1320" s="3"/>
      <c r="BR1320" s="3"/>
      <c r="BS1320" s="3"/>
      <c r="BT1320" s="3"/>
      <c r="BU1320" s="3"/>
      <c r="BV1320" s="3"/>
      <c r="BW1320" s="3"/>
      <c r="BX1320" s="3"/>
      <c r="BY1320" s="3"/>
      <c r="BZ1320" s="3"/>
      <c r="CA1320" s="3"/>
      <c r="CB1320" s="3"/>
      <c r="CC1320" s="3"/>
      <c r="CD1320" s="3"/>
      <c r="CE1320" s="3"/>
      <c r="CF1320" s="3"/>
      <c r="CG1320" s="3"/>
      <c r="CH1320" s="3"/>
      <c r="CI1320" s="3"/>
      <c r="CJ1320" s="3"/>
      <c r="CK1320" s="3"/>
      <c r="CL1320" s="3"/>
      <c r="CM1320" s="3"/>
      <c r="CN1320" s="3"/>
      <c r="CO1320" s="3"/>
      <c r="CP1320" s="3"/>
      <c r="CQ1320" s="3"/>
      <c r="CR1320" s="3"/>
      <c r="CS1320" s="3"/>
      <c r="CT1320" s="3"/>
      <c r="CU1320" s="3"/>
      <c r="CV1320" s="3"/>
      <c r="CW1320" s="3"/>
      <c r="CX1320" s="3"/>
      <c r="CY1320" s="3"/>
      <c r="CZ1320" s="3"/>
      <c r="DA1320" s="3"/>
      <c r="DB1320" s="3"/>
      <c r="DC1320" s="3"/>
      <c r="DD1320" s="3"/>
      <c r="DE1320" s="3"/>
      <c r="DF1320" s="3"/>
      <c r="DG1320" s="3"/>
      <c r="DH1320" s="3"/>
      <c r="DI1320" s="3"/>
      <c r="DJ1320" s="3"/>
      <c r="DK1320" s="3"/>
      <c r="DL1320" s="3"/>
      <c r="DM1320" s="3"/>
      <c r="DN1320" s="3"/>
      <c r="DO1320" s="3"/>
      <c r="DP1320" s="3"/>
      <c r="DQ1320" s="3"/>
      <c r="DR1320" s="3"/>
      <c r="DS1320" s="3"/>
      <c r="DT1320" s="3"/>
      <c r="DU1320" s="3"/>
      <c r="DV1320" s="3"/>
      <c r="DW1320" s="3"/>
      <c r="DX1320" s="3"/>
      <c r="DY1320" s="3"/>
      <c r="DZ1320" s="3"/>
      <c r="EA1320" s="3"/>
      <c r="EB1320" s="3"/>
      <c r="EC1320" s="3"/>
      <c r="ED1320" s="3"/>
      <c r="EE1320" s="3"/>
      <c r="EF1320" s="3"/>
      <c r="EG1320" s="3"/>
      <c r="EH1320" s="3"/>
      <c r="EI1320" s="3"/>
      <c r="EJ1320" s="3"/>
      <c r="EK1320" s="3"/>
      <c r="EL1320" s="3"/>
      <c r="EM1320" s="3"/>
      <c r="EN1320" s="3"/>
      <c r="EO1320" s="3"/>
      <c r="EP1320" s="3"/>
      <c r="EQ1320" s="3"/>
      <c r="ER1320" s="3"/>
      <c r="ES1320" s="3"/>
      <c r="ET1320" s="3"/>
      <c r="EU1320" s="3"/>
      <c r="EV1320" s="3"/>
      <c r="EW1320" s="3"/>
      <c r="EX1320" s="3"/>
      <c r="EY1320" s="3"/>
      <c r="EZ1320" s="3"/>
      <c r="FA1320" s="3"/>
      <c r="FB1320" s="3"/>
      <c r="FC1320" s="3"/>
      <c r="FD1320" s="3"/>
      <c r="FE1320" s="3"/>
      <c r="FF1320" s="3"/>
      <c r="FG1320" s="3"/>
      <c r="FH1320" s="3"/>
      <c r="FI1320" s="3"/>
      <c r="FJ1320" s="3"/>
      <c r="FK1320" s="3"/>
      <c r="FL1320" s="3"/>
      <c r="FM1320" s="3"/>
      <c r="FN1320" s="3"/>
      <c r="FO1320" s="3"/>
      <c r="FP1320" s="3"/>
      <c r="FQ1320" s="3"/>
      <c r="FR1320" s="3"/>
      <c r="FS1320" s="3"/>
      <c r="FT1320" s="3"/>
      <c r="FU1320" s="3"/>
      <c r="FV1320" s="3"/>
      <c r="FW1320" s="3"/>
      <c r="FX1320" s="3"/>
      <c r="FY1320" s="3"/>
      <c r="FZ1320" s="3"/>
      <c r="GA1320" s="3"/>
      <c r="GB1320" s="3"/>
      <c r="GC1320" s="3"/>
      <c r="GD1320" s="3"/>
      <c r="GE1320" s="3"/>
      <c r="GF1320" s="3"/>
      <c r="GG1320" s="3"/>
      <c r="GH1320" s="3"/>
      <c r="GI1320" s="3"/>
      <c r="GJ1320" s="3"/>
      <c r="GK1320" s="3"/>
      <c r="GL1320" s="3"/>
      <c r="GM1320" s="3"/>
      <c r="GN1320" s="3"/>
      <c r="GO1320" s="3"/>
      <c r="GP1320" s="3"/>
      <c r="GQ1320" s="3"/>
      <c r="GR1320" s="3"/>
      <c r="GS1320" s="3"/>
      <c r="GT1320" s="3"/>
      <c r="GU1320" s="3"/>
      <c r="GV1320" s="3"/>
      <c r="GW1320" s="3"/>
      <c r="GX1320" s="3"/>
      <c r="GY1320" s="3"/>
      <c r="GZ1320" s="3"/>
      <c r="HA1320" s="3"/>
      <c r="HB1320" s="3"/>
      <c r="HC1320" s="3"/>
      <c r="HD1320" s="3"/>
      <c r="HE1320" s="3"/>
      <c r="HF1320" s="3"/>
      <c r="HG1320" s="3"/>
      <c r="HH1320" s="3"/>
      <c r="HI1320" s="3"/>
      <c r="HJ1320" s="3"/>
      <c r="HK1320" s="3"/>
      <c r="HL1320" s="3"/>
      <c r="HM1320" s="3"/>
      <c r="HN1320" s="3"/>
      <c r="HO1320" s="3"/>
      <c r="HP1320" s="3"/>
      <c r="HQ1320" s="3"/>
      <c r="HR1320" s="3"/>
      <c r="HS1320" s="3"/>
      <c r="HT1320" s="3"/>
      <c r="HU1320" s="3"/>
      <c r="HV1320" s="3"/>
      <c r="HW1320" s="3"/>
      <c r="HX1320" s="3"/>
      <c r="HY1320" s="3"/>
      <c r="HZ1320" s="3"/>
      <c r="IA1320" s="3"/>
      <c r="IB1320" s="3"/>
      <c r="IC1320" s="3"/>
      <c r="ID1320" s="3"/>
    </row>
    <row r="1321" spans="1:238" x14ac:dyDescent="0.2">
      <c r="A1321" s="11">
        <f t="shared" si="22"/>
        <v>1313</v>
      </c>
      <c r="B1321" s="32" t="s">
        <v>1403</v>
      </c>
      <c r="C1321" s="32" t="s">
        <v>759</v>
      </c>
      <c r="D1321" s="32" t="s">
        <v>8</v>
      </c>
      <c r="E1321" s="68" t="s">
        <v>1398</v>
      </c>
      <c r="F1321" s="33" t="s">
        <v>176</v>
      </c>
      <c r="G1321" s="34">
        <v>9931</v>
      </c>
      <c r="H1321" s="34">
        <v>15318</v>
      </c>
      <c r="I1321" s="37" t="s">
        <v>15</v>
      </c>
      <c r="J1321" s="35" t="s">
        <v>17</v>
      </c>
      <c r="K1321" s="36"/>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c r="BA1321" s="3"/>
      <c r="BB1321" s="3"/>
      <c r="BC1321" s="3"/>
      <c r="BD1321" s="3"/>
      <c r="BE1321" s="3"/>
      <c r="BF1321" s="3"/>
      <c r="BG1321" s="3"/>
      <c r="BH1321" s="3"/>
      <c r="BI1321" s="3"/>
      <c r="BJ1321" s="3"/>
      <c r="BK1321" s="3"/>
      <c r="BL1321" s="3"/>
      <c r="BM1321" s="3"/>
      <c r="BN1321" s="3"/>
      <c r="BO1321" s="3"/>
      <c r="BP1321" s="3"/>
      <c r="BQ1321" s="3"/>
      <c r="BR1321" s="3"/>
      <c r="BS1321" s="3"/>
      <c r="BT1321" s="3"/>
      <c r="BU1321" s="3"/>
      <c r="BV1321" s="3"/>
      <c r="BW1321" s="3"/>
      <c r="BX1321" s="3"/>
      <c r="BY1321" s="3"/>
      <c r="BZ1321" s="3"/>
      <c r="CA1321" s="3"/>
      <c r="CB1321" s="3"/>
      <c r="CC1321" s="3"/>
      <c r="CD1321" s="3"/>
      <c r="CE1321" s="3"/>
      <c r="CF1321" s="3"/>
      <c r="CG1321" s="3"/>
      <c r="CH1321" s="3"/>
      <c r="CI1321" s="3"/>
      <c r="CJ1321" s="3"/>
      <c r="CK1321" s="3"/>
      <c r="CL1321" s="3"/>
      <c r="CM1321" s="3"/>
      <c r="CN1321" s="3"/>
      <c r="CO1321" s="3"/>
      <c r="CP1321" s="3"/>
      <c r="CQ1321" s="3"/>
      <c r="CR1321" s="3"/>
      <c r="CS1321" s="3"/>
      <c r="CT1321" s="3"/>
      <c r="CU1321" s="3"/>
      <c r="CV1321" s="3"/>
      <c r="CW1321" s="3"/>
      <c r="CX1321" s="3"/>
      <c r="CY1321" s="3"/>
      <c r="CZ1321" s="3"/>
      <c r="DA1321" s="3"/>
      <c r="DB1321" s="3"/>
      <c r="DC1321" s="3"/>
      <c r="DD1321" s="3"/>
      <c r="DE1321" s="3"/>
      <c r="DF1321" s="3"/>
      <c r="DG1321" s="3"/>
      <c r="DH1321" s="3"/>
      <c r="DI1321" s="3"/>
      <c r="DJ1321" s="3"/>
      <c r="DK1321" s="3"/>
      <c r="DL1321" s="3"/>
      <c r="DM1321" s="3"/>
      <c r="DN1321" s="3"/>
      <c r="DO1321" s="3"/>
      <c r="DP1321" s="3"/>
      <c r="DQ1321" s="3"/>
      <c r="DR1321" s="3"/>
      <c r="DS1321" s="3"/>
      <c r="DT1321" s="3"/>
      <c r="DU1321" s="3"/>
      <c r="DV1321" s="3"/>
      <c r="DW1321" s="3"/>
      <c r="DX1321" s="3"/>
      <c r="DY1321" s="3"/>
      <c r="DZ1321" s="3"/>
      <c r="EA1321" s="3"/>
      <c r="EB1321" s="3"/>
      <c r="EC1321" s="3"/>
      <c r="ED1321" s="3"/>
      <c r="EE1321" s="3"/>
      <c r="EF1321" s="3"/>
      <c r="EG1321" s="3"/>
      <c r="EH1321" s="3"/>
      <c r="EI1321" s="3"/>
      <c r="EJ1321" s="3"/>
      <c r="EK1321" s="3"/>
      <c r="EL1321" s="3"/>
      <c r="EM1321" s="3"/>
      <c r="EN1321" s="3"/>
      <c r="EO1321" s="3"/>
      <c r="EP1321" s="3"/>
      <c r="EQ1321" s="3"/>
      <c r="ER1321" s="3"/>
      <c r="ES1321" s="3"/>
      <c r="ET1321" s="3"/>
      <c r="EU1321" s="3"/>
      <c r="EV1321" s="3"/>
      <c r="EW1321" s="3"/>
      <c r="EX1321" s="3"/>
      <c r="EY1321" s="3"/>
      <c r="EZ1321" s="3"/>
      <c r="FA1321" s="3"/>
      <c r="FB1321" s="3"/>
      <c r="FC1321" s="3"/>
      <c r="FD1321" s="3"/>
      <c r="FE1321" s="3"/>
      <c r="FF1321" s="3"/>
      <c r="FG1321" s="3"/>
      <c r="FH1321" s="3"/>
      <c r="FI1321" s="3"/>
      <c r="FJ1321" s="3"/>
      <c r="FK1321" s="3"/>
      <c r="FL1321" s="3"/>
      <c r="FM1321" s="3"/>
      <c r="FN1321" s="3"/>
      <c r="FO1321" s="3"/>
      <c r="FP1321" s="3"/>
      <c r="FQ1321" s="3"/>
      <c r="FR1321" s="3"/>
      <c r="FS1321" s="3"/>
      <c r="FT1321" s="3"/>
      <c r="FU1321" s="3"/>
      <c r="FV1321" s="3"/>
      <c r="FW1321" s="3"/>
      <c r="FX1321" s="3"/>
      <c r="FY1321" s="3"/>
      <c r="FZ1321" s="3"/>
      <c r="GA1321" s="3"/>
      <c r="GB1321" s="3"/>
      <c r="GC1321" s="3"/>
      <c r="GD1321" s="3"/>
      <c r="GE1321" s="3"/>
      <c r="GF1321" s="3"/>
      <c r="GG1321" s="3"/>
      <c r="GH1321" s="3"/>
      <c r="GI1321" s="3"/>
      <c r="GJ1321" s="3"/>
      <c r="GK1321" s="3"/>
      <c r="GL1321" s="3"/>
      <c r="GM1321" s="3"/>
      <c r="GN1321" s="3"/>
      <c r="GO1321" s="3"/>
      <c r="GP1321" s="3"/>
      <c r="GQ1321" s="3"/>
      <c r="GR1321" s="3"/>
      <c r="GS1321" s="3"/>
      <c r="GT1321" s="3"/>
      <c r="GU1321" s="3"/>
      <c r="GV1321" s="3"/>
      <c r="GW1321" s="3"/>
      <c r="GX1321" s="3"/>
      <c r="GY1321" s="3"/>
      <c r="GZ1321" s="3"/>
      <c r="HA1321" s="3"/>
      <c r="HB1321" s="3"/>
      <c r="HC1321" s="3"/>
      <c r="HD1321" s="3"/>
      <c r="HE1321" s="3"/>
      <c r="HF1321" s="3"/>
      <c r="HG1321" s="3"/>
      <c r="HH1321" s="3"/>
      <c r="HI1321" s="3"/>
      <c r="HJ1321" s="3"/>
      <c r="HK1321" s="3"/>
      <c r="HL1321" s="3"/>
      <c r="HM1321" s="3"/>
      <c r="HN1321" s="3"/>
      <c r="HO1321" s="3"/>
      <c r="HP1321" s="3"/>
      <c r="HQ1321" s="3"/>
      <c r="HR1321" s="3"/>
      <c r="HS1321" s="3"/>
      <c r="HT1321" s="3"/>
      <c r="HU1321" s="3"/>
      <c r="HV1321" s="3"/>
      <c r="HW1321" s="3"/>
      <c r="HX1321" s="3"/>
      <c r="HY1321" s="3"/>
      <c r="HZ1321" s="3"/>
      <c r="IA1321" s="3"/>
      <c r="IB1321" s="3"/>
      <c r="IC1321" s="3"/>
      <c r="ID1321" s="3"/>
    </row>
    <row r="1322" spans="1:238" x14ac:dyDescent="0.2">
      <c r="A1322" s="11">
        <f t="shared" si="22"/>
        <v>1314</v>
      </c>
      <c r="B1322" s="32" t="s">
        <v>1427</v>
      </c>
      <c r="C1322" s="32" t="s">
        <v>759</v>
      </c>
      <c r="D1322" s="38" t="s">
        <v>8</v>
      </c>
      <c r="E1322" s="69" t="s">
        <v>1425</v>
      </c>
      <c r="F1322" s="33" t="s">
        <v>106</v>
      </c>
      <c r="G1322" s="34">
        <v>26460</v>
      </c>
      <c r="H1322" s="34">
        <v>56412</v>
      </c>
      <c r="I1322" s="35" t="s">
        <v>18</v>
      </c>
      <c r="J1322" s="35" t="s">
        <v>17</v>
      </c>
      <c r="K1322" s="44"/>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c r="AP1322" s="15"/>
      <c r="AQ1322" s="15"/>
      <c r="AR1322" s="15"/>
      <c r="AS1322" s="15"/>
      <c r="AT1322" s="15"/>
      <c r="AU1322" s="15"/>
      <c r="AV1322" s="15"/>
      <c r="AW1322" s="15"/>
      <c r="AX1322" s="15"/>
      <c r="AY1322" s="15"/>
      <c r="AZ1322" s="15"/>
      <c r="BA1322" s="15"/>
      <c r="BB1322" s="15"/>
      <c r="BC1322" s="15"/>
      <c r="BD1322" s="15"/>
      <c r="BE1322" s="15"/>
      <c r="BF1322" s="15"/>
      <c r="BG1322" s="15"/>
      <c r="BH1322" s="15"/>
      <c r="BI1322" s="15"/>
      <c r="BJ1322" s="15"/>
      <c r="BK1322" s="15"/>
      <c r="BL1322" s="15"/>
      <c r="BM1322" s="15"/>
      <c r="BN1322" s="15"/>
      <c r="BO1322" s="15"/>
      <c r="BP1322" s="15"/>
      <c r="BQ1322" s="15"/>
      <c r="BR1322" s="15"/>
      <c r="BS1322" s="15"/>
      <c r="BT1322" s="15"/>
      <c r="BU1322" s="15"/>
      <c r="BV1322" s="15"/>
      <c r="BW1322" s="15"/>
      <c r="BX1322" s="15"/>
      <c r="BY1322" s="15"/>
      <c r="BZ1322" s="15"/>
      <c r="CA1322" s="15"/>
      <c r="CB1322" s="15"/>
      <c r="CC1322" s="15"/>
      <c r="CD1322" s="15"/>
      <c r="CE1322" s="15"/>
      <c r="CF1322" s="15"/>
      <c r="CG1322" s="15"/>
      <c r="CH1322" s="15"/>
      <c r="CI1322" s="15"/>
      <c r="CJ1322" s="15"/>
      <c r="CK1322" s="15"/>
      <c r="CL1322" s="15"/>
      <c r="CM1322" s="15"/>
      <c r="CN1322" s="15"/>
      <c r="CO1322" s="15"/>
      <c r="CP1322" s="15"/>
      <c r="CQ1322" s="15"/>
      <c r="CR1322" s="15"/>
      <c r="CS1322" s="15"/>
      <c r="CT1322" s="15"/>
      <c r="CU1322" s="15"/>
      <c r="CV1322" s="15"/>
      <c r="CW1322" s="15"/>
      <c r="CX1322" s="15"/>
      <c r="CY1322" s="15"/>
      <c r="CZ1322" s="15"/>
      <c r="DA1322" s="15"/>
      <c r="DB1322" s="15"/>
      <c r="DC1322" s="15"/>
      <c r="DD1322" s="15"/>
      <c r="DE1322" s="15"/>
      <c r="DF1322" s="15"/>
      <c r="DG1322" s="15"/>
      <c r="DH1322" s="15"/>
      <c r="DI1322" s="15"/>
      <c r="DJ1322" s="15"/>
      <c r="DK1322" s="15"/>
      <c r="DL1322" s="15"/>
      <c r="DM1322" s="15"/>
      <c r="DN1322" s="15"/>
      <c r="DO1322" s="15"/>
      <c r="DP1322" s="15"/>
      <c r="DQ1322" s="15"/>
      <c r="DR1322" s="15"/>
      <c r="DS1322" s="15"/>
      <c r="DT1322" s="15"/>
      <c r="DU1322" s="15"/>
      <c r="DV1322" s="15"/>
      <c r="DW1322" s="15"/>
      <c r="DX1322" s="15"/>
      <c r="DY1322" s="15"/>
      <c r="DZ1322" s="15"/>
      <c r="EA1322" s="15"/>
      <c r="EB1322" s="15"/>
      <c r="EC1322" s="15"/>
      <c r="ED1322" s="15"/>
      <c r="EE1322" s="15"/>
      <c r="EF1322" s="15"/>
      <c r="EG1322" s="15"/>
      <c r="EH1322" s="15"/>
      <c r="EI1322" s="15"/>
      <c r="EJ1322" s="15"/>
      <c r="EK1322" s="15"/>
      <c r="EL1322" s="15"/>
      <c r="EM1322" s="15"/>
      <c r="EN1322" s="15"/>
      <c r="EO1322" s="15"/>
      <c r="EP1322" s="15"/>
      <c r="EQ1322" s="15"/>
      <c r="ER1322" s="15"/>
      <c r="ES1322" s="15"/>
      <c r="ET1322" s="15"/>
      <c r="EU1322" s="15"/>
      <c r="EV1322" s="15"/>
      <c r="EW1322" s="15"/>
      <c r="EX1322" s="15"/>
      <c r="EY1322" s="15"/>
      <c r="EZ1322" s="15"/>
      <c r="FA1322" s="15"/>
      <c r="FB1322" s="15"/>
      <c r="FC1322" s="15"/>
      <c r="FD1322" s="15"/>
      <c r="FE1322" s="15"/>
      <c r="FF1322" s="15"/>
      <c r="FG1322" s="15"/>
      <c r="FH1322" s="15"/>
      <c r="FI1322" s="15"/>
      <c r="FJ1322" s="15"/>
      <c r="FK1322" s="15"/>
      <c r="FL1322" s="15"/>
      <c r="FM1322" s="15"/>
      <c r="FN1322" s="15"/>
      <c r="FO1322" s="15"/>
      <c r="FP1322" s="15"/>
      <c r="FQ1322" s="15"/>
      <c r="FR1322" s="15"/>
      <c r="FS1322" s="15"/>
      <c r="FT1322" s="15"/>
      <c r="FU1322" s="15"/>
      <c r="FV1322" s="15"/>
      <c r="FW1322" s="15"/>
      <c r="FX1322" s="15"/>
      <c r="FY1322" s="15"/>
      <c r="FZ1322" s="15"/>
      <c r="GA1322" s="15"/>
      <c r="GB1322" s="15"/>
      <c r="GC1322" s="15"/>
      <c r="GD1322" s="15"/>
      <c r="GE1322" s="15"/>
      <c r="GF1322" s="15"/>
      <c r="GG1322" s="15"/>
      <c r="GH1322" s="15"/>
      <c r="GI1322" s="15"/>
      <c r="GJ1322" s="15"/>
      <c r="GK1322" s="15"/>
      <c r="GL1322" s="15"/>
      <c r="GM1322" s="15"/>
      <c r="GN1322" s="15"/>
      <c r="GO1322" s="15"/>
      <c r="GP1322" s="15"/>
      <c r="GQ1322" s="15"/>
      <c r="GR1322" s="15"/>
      <c r="GS1322" s="15"/>
      <c r="GT1322" s="15"/>
      <c r="GU1322" s="15"/>
      <c r="GV1322" s="15"/>
      <c r="GW1322" s="15"/>
      <c r="GX1322" s="15"/>
      <c r="GY1322" s="15"/>
      <c r="GZ1322" s="15"/>
      <c r="HA1322" s="15"/>
      <c r="HB1322" s="15"/>
      <c r="HC1322" s="15"/>
      <c r="HD1322" s="15"/>
      <c r="HE1322" s="15"/>
      <c r="HF1322" s="15"/>
      <c r="HG1322" s="15"/>
      <c r="HH1322" s="15"/>
      <c r="HI1322" s="15"/>
      <c r="HJ1322" s="15"/>
      <c r="HK1322" s="15"/>
      <c r="HL1322" s="15"/>
      <c r="HM1322" s="15"/>
      <c r="HN1322" s="15"/>
      <c r="HO1322" s="15"/>
      <c r="HP1322" s="15"/>
      <c r="HQ1322" s="15"/>
      <c r="HR1322" s="15"/>
      <c r="HS1322" s="15"/>
      <c r="HT1322" s="15"/>
      <c r="HU1322" s="15"/>
      <c r="HV1322" s="15"/>
      <c r="HW1322" s="15"/>
      <c r="HX1322" s="15"/>
      <c r="HY1322" s="15"/>
      <c r="HZ1322" s="15"/>
      <c r="IA1322" s="15"/>
      <c r="IB1322" s="15"/>
      <c r="IC1322" s="15"/>
      <c r="ID1322" s="15"/>
    </row>
    <row r="1323" spans="1:238" x14ac:dyDescent="0.2">
      <c r="A1323" s="11">
        <f t="shared" si="22"/>
        <v>1315</v>
      </c>
      <c r="B1323" s="32" t="s">
        <v>1435</v>
      </c>
      <c r="C1323" s="32" t="s">
        <v>759</v>
      </c>
      <c r="D1323" s="38" t="s">
        <v>8</v>
      </c>
      <c r="E1323" s="69" t="s">
        <v>1425</v>
      </c>
      <c r="F1323" s="33" t="s">
        <v>1436</v>
      </c>
      <c r="G1323" s="34">
        <v>597</v>
      </c>
      <c r="H1323" s="34">
        <v>658</v>
      </c>
      <c r="I1323" s="79" t="s">
        <v>15</v>
      </c>
      <c r="J1323" s="79" t="s">
        <v>17</v>
      </c>
      <c r="K1323" s="44"/>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c r="AP1323" s="15"/>
      <c r="AQ1323" s="15"/>
      <c r="AR1323" s="15"/>
      <c r="AS1323" s="15"/>
      <c r="AT1323" s="15"/>
      <c r="AU1323" s="15"/>
      <c r="AV1323" s="15"/>
      <c r="AW1323" s="15"/>
      <c r="AX1323" s="15"/>
      <c r="AY1323" s="15"/>
      <c r="AZ1323" s="15"/>
      <c r="BA1323" s="15"/>
      <c r="BB1323" s="15"/>
      <c r="BC1323" s="15"/>
      <c r="BD1323" s="15"/>
      <c r="BE1323" s="15"/>
      <c r="BF1323" s="15"/>
      <c r="BG1323" s="15"/>
      <c r="BH1323" s="15"/>
      <c r="BI1323" s="15"/>
      <c r="BJ1323" s="15"/>
      <c r="BK1323" s="15"/>
      <c r="BL1323" s="15"/>
      <c r="BM1323" s="15"/>
      <c r="BN1323" s="15"/>
      <c r="BO1323" s="15"/>
      <c r="BP1323" s="15"/>
      <c r="BQ1323" s="15"/>
      <c r="BR1323" s="15"/>
      <c r="BS1323" s="15"/>
      <c r="BT1323" s="15"/>
      <c r="BU1323" s="15"/>
      <c r="BV1323" s="15"/>
      <c r="BW1323" s="15"/>
      <c r="BX1323" s="15"/>
      <c r="BY1323" s="15"/>
      <c r="BZ1323" s="15"/>
      <c r="CA1323" s="15"/>
      <c r="CB1323" s="15"/>
      <c r="CC1323" s="15"/>
      <c r="CD1323" s="15"/>
      <c r="CE1323" s="15"/>
      <c r="CF1323" s="15"/>
      <c r="CG1323" s="15"/>
      <c r="CH1323" s="15"/>
      <c r="CI1323" s="15"/>
      <c r="CJ1323" s="15"/>
      <c r="CK1323" s="15"/>
      <c r="CL1323" s="15"/>
      <c r="CM1323" s="15"/>
      <c r="CN1323" s="15"/>
      <c r="CO1323" s="15"/>
      <c r="CP1323" s="15"/>
      <c r="CQ1323" s="15"/>
      <c r="CR1323" s="15"/>
      <c r="CS1323" s="15"/>
      <c r="CT1323" s="15"/>
      <c r="CU1323" s="15"/>
      <c r="CV1323" s="15"/>
      <c r="CW1323" s="15"/>
      <c r="CX1323" s="15"/>
      <c r="CY1323" s="15"/>
      <c r="CZ1323" s="15"/>
      <c r="DA1323" s="15"/>
      <c r="DB1323" s="15"/>
      <c r="DC1323" s="15"/>
      <c r="DD1323" s="15"/>
      <c r="DE1323" s="15"/>
      <c r="DF1323" s="15"/>
      <c r="DG1323" s="15"/>
      <c r="DH1323" s="15"/>
      <c r="DI1323" s="15"/>
      <c r="DJ1323" s="15"/>
      <c r="DK1323" s="15"/>
      <c r="DL1323" s="15"/>
      <c r="DM1323" s="15"/>
      <c r="DN1323" s="15"/>
      <c r="DO1323" s="15"/>
      <c r="DP1323" s="15"/>
      <c r="DQ1323" s="15"/>
      <c r="DR1323" s="15"/>
      <c r="DS1323" s="15"/>
      <c r="DT1323" s="15"/>
      <c r="DU1323" s="15"/>
      <c r="DV1323" s="15"/>
      <c r="DW1323" s="15"/>
      <c r="DX1323" s="15"/>
      <c r="DY1323" s="15"/>
      <c r="DZ1323" s="15"/>
      <c r="EA1323" s="15"/>
      <c r="EB1323" s="15"/>
      <c r="EC1323" s="15"/>
      <c r="ED1323" s="15"/>
      <c r="EE1323" s="15"/>
      <c r="EF1323" s="15"/>
      <c r="EG1323" s="15"/>
      <c r="EH1323" s="15"/>
      <c r="EI1323" s="15"/>
      <c r="EJ1323" s="15"/>
      <c r="EK1323" s="15"/>
      <c r="EL1323" s="15"/>
      <c r="EM1323" s="15"/>
      <c r="EN1323" s="15"/>
      <c r="EO1323" s="15"/>
      <c r="EP1323" s="15"/>
      <c r="EQ1323" s="15"/>
      <c r="ER1323" s="15"/>
      <c r="ES1323" s="15"/>
      <c r="ET1323" s="15"/>
      <c r="EU1323" s="15"/>
      <c r="EV1323" s="15"/>
      <c r="EW1323" s="15"/>
      <c r="EX1323" s="15"/>
      <c r="EY1323" s="15"/>
      <c r="EZ1323" s="15"/>
      <c r="FA1323" s="15"/>
      <c r="FB1323" s="15"/>
      <c r="FC1323" s="15"/>
      <c r="FD1323" s="15"/>
      <c r="FE1323" s="15"/>
      <c r="FF1323" s="15"/>
      <c r="FG1323" s="15"/>
      <c r="FH1323" s="15"/>
      <c r="FI1323" s="15"/>
      <c r="FJ1323" s="15"/>
      <c r="FK1323" s="15"/>
      <c r="FL1323" s="15"/>
      <c r="FM1323" s="15"/>
      <c r="FN1323" s="15"/>
      <c r="FO1323" s="15"/>
      <c r="FP1323" s="15"/>
      <c r="FQ1323" s="15"/>
      <c r="FR1323" s="15"/>
      <c r="FS1323" s="15"/>
      <c r="FT1323" s="15"/>
      <c r="FU1323" s="15"/>
      <c r="FV1323" s="15"/>
      <c r="FW1323" s="15"/>
      <c r="FX1323" s="15"/>
      <c r="FY1323" s="15"/>
      <c r="FZ1323" s="15"/>
      <c r="GA1323" s="15"/>
      <c r="GB1323" s="15"/>
      <c r="GC1323" s="15"/>
      <c r="GD1323" s="15"/>
      <c r="GE1323" s="15"/>
      <c r="GF1323" s="15"/>
      <c r="GG1323" s="15"/>
      <c r="GH1323" s="15"/>
      <c r="GI1323" s="15"/>
      <c r="GJ1323" s="15"/>
      <c r="GK1323" s="15"/>
      <c r="GL1323" s="15"/>
      <c r="GM1323" s="15"/>
      <c r="GN1323" s="15"/>
      <c r="GO1323" s="15"/>
      <c r="GP1323" s="15"/>
      <c r="GQ1323" s="15"/>
      <c r="GR1323" s="15"/>
      <c r="GS1323" s="15"/>
      <c r="GT1323" s="15"/>
      <c r="GU1323" s="15"/>
      <c r="GV1323" s="15"/>
      <c r="GW1323" s="15"/>
      <c r="GX1323" s="15"/>
      <c r="GY1323" s="15"/>
      <c r="GZ1323" s="15"/>
      <c r="HA1323" s="15"/>
      <c r="HB1323" s="15"/>
      <c r="HC1323" s="15"/>
      <c r="HD1323" s="15"/>
      <c r="HE1323" s="15"/>
      <c r="HF1323" s="15"/>
      <c r="HG1323" s="15"/>
      <c r="HH1323" s="15"/>
      <c r="HI1323" s="15"/>
      <c r="HJ1323" s="15"/>
      <c r="HK1323" s="15"/>
      <c r="HL1323" s="15"/>
      <c r="HM1323" s="15"/>
      <c r="HN1323" s="15"/>
      <c r="HO1323" s="15"/>
      <c r="HP1323" s="15"/>
      <c r="HQ1323" s="15"/>
      <c r="HR1323" s="15"/>
      <c r="HS1323" s="15"/>
      <c r="HT1323" s="15"/>
      <c r="HU1323" s="15"/>
      <c r="HV1323" s="15"/>
      <c r="HW1323" s="15"/>
      <c r="HX1323" s="15"/>
      <c r="HY1323" s="15"/>
      <c r="HZ1323" s="15"/>
      <c r="IA1323" s="15"/>
      <c r="IB1323" s="15"/>
      <c r="IC1323" s="15"/>
      <c r="ID1323" s="15"/>
    </row>
    <row r="1324" spans="1:238" x14ac:dyDescent="0.2">
      <c r="A1324" s="11">
        <f t="shared" si="22"/>
        <v>1316</v>
      </c>
      <c r="B1324" s="32" t="s">
        <v>1051</v>
      </c>
      <c r="C1324" s="32" t="s">
        <v>759</v>
      </c>
      <c r="D1324" s="38" t="s">
        <v>8</v>
      </c>
      <c r="E1324" s="69" t="s">
        <v>1501</v>
      </c>
      <c r="F1324" s="33" t="s">
        <v>72</v>
      </c>
      <c r="G1324" s="34">
        <v>14130</v>
      </c>
      <c r="H1324" s="34">
        <v>29563</v>
      </c>
      <c r="I1324" s="35" t="s">
        <v>18</v>
      </c>
      <c r="J1324" s="35" t="s">
        <v>17</v>
      </c>
      <c r="K1324" s="36"/>
    </row>
    <row r="1325" spans="1:238" x14ac:dyDescent="0.2">
      <c r="A1325" s="11">
        <f t="shared" si="22"/>
        <v>1317</v>
      </c>
      <c r="B1325" s="32" t="s">
        <v>1063</v>
      </c>
      <c r="C1325" s="32" t="s">
        <v>759</v>
      </c>
      <c r="D1325" s="38" t="s">
        <v>8</v>
      </c>
      <c r="E1325" s="69" t="s">
        <v>1518</v>
      </c>
      <c r="F1325" s="33" t="s">
        <v>907</v>
      </c>
      <c r="G1325" s="34">
        <v>2695</v>
      </c>
      <c r="H1325" s="34">
        <v>2981</v>
      </c>
      <c r="I1325" s="35" t="s">
        <v>18</v>
      </c>
      <c r="J1325" s="35" t="s">
        <v>17</v>
      </c>
      <c r="K1325" s="36"/>
    </row>
    <row r="1326" spans="1:238" x14ac:dyDescent="0.2">
      <c r="A1326" s="11">
        <f t="shared" si="22"/>
        <v>1318</v>
      </c>
      <c r="B1326" s="32" t="s">
        <v>1527</v>
      </c>
      <c r="C1326" s="32" t="s">
        <v>759</v>
      </c>
      <c r="D1326" s="38" t="s">
        <v>8</v>
      </c>
      <c r="E1326" s="69" t="s">
        <v>1523</v>
      </c>
      <c r="F1326" s="33" t="s">
        <v>1528</v>
      </c>
      <c r="G1326" s="34">
        <v>18116</v>
      </c>
      <c r="H1326" s="34">
        <v>30477</v>
      </c>
      <c r="I1326" s="35" t="s">
        <v>18</v>
      </c>
      <c r="J1326" s="35" t="s">
        <v>17</v>
      </c>
      <c r="K1326" s="36"/>
    </row>
    <row r="1327" spans="1:238" x14ac:dyDescent="0.2">
      <c r="A1327" s="11">
        <f t="shared" si="22"/>
        <v>1319</v>
      </c>
      <c r="B1327" s="32" t="s">
        <v>1535</v>
      </c>
      <c r="C1327" s="32" t="s">
        <v>759</v>
      </c>
      <c r="D1327" s="38" t="s">
        <v>8</v>
      </c>
      <c r="E1327" s="69" t="s">
        <v>1530</v>
      </c>
      <c r="F1327" s="33" t="s">
        <v>1536</v>
      </c>
      <c r="G1327" s="34">
        <v>13055</v>
      </c>
      <c r="H1327" s="34">
        <v>19716</v>
      </c>
      <c r="I1327" s="37" t="s">
        <v>15</v>
      </c>
      <c r="J1327" s="35" t="s">
        <v>17</v>
      </c>
      <c r="K1327" s="36"/>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c r="AP1327" s="15"/>
      <c r="AQ1327" s="15"/>
      <c r="AR1327" s="15"/>
      <c r="AS1327" s="15"/>
      <c r="AT1327" s="15"/>
      <c r="AU1327" s="15"/>
      <c r="AV1327" s="15"/>
      <c r="AW1327" s="15"/>
      <c r="AX1327" s="15"/>
      <c r="AY1327" s="15"/>
      <c r="AZ1327" s="15"/>
      <c r="BA1327" s="15"/>
      <c r="BB1327" s="15"/>
      <c r="BC1327" s="15"/>
      <c r="BD1327" s="15"/>
      <c r="BE1327" s="15"/>
      <c r="BF1327" s="15"/>
      <c r="BG1327" s="15"/>
      <c r="BH1327" s="15"/>
      <c r="BI1327" s="15"/>
      <c r="BJ1327" s="15"/>
      <c r="BK1327" s="15"/>
      <c r="BL1327" s="15"/>
      <c r="BM1327" s="15"/>
      <c r="BN1327" s="15"/>
      <c r="BO1327" s="15"/>
      <c r="BP1327" s="15"/>
      <c r="BQ1327" s="15"/>
      <c r="BR1327" s="15"/>
      <c r="BS1327" s="15"/>
      <c r="BT1327" s="15"/>
      <c r="BU1327" s="15"/>
      <c r="BV1327" s="15"/>
      <c r="BW1327" s="15"/>
      <c r="BX1327" s="15"/>
      <c r="BY1327" s="15"/>
      <c r="BZ1327" s="15"/>
      <c r="CA1327" s="15"/>
      <c r="CB1327" s="15"/>
      <c r="CC1327" s="15"/>
      <c r="CD1327" s="15"/>
      <c r="CE1327" s="15"/>
      <c r="CF1327" s="15"/>
      <c r="CG1327" s="15"/>
      <c r="CH1327" s="15"/>
      <c r="CI1327" s="15"/>
      <c r="CJ1327" s="15"/>
      <c r="CK1327" s="15"/>
      <c r="CL1327" s="15"/>
      <c r="CM1327" s="15"/>
      <c r="CN1327" s="15"/>
      <c r="CO1327" s="15"/>
      <c r="CP1327" s="15"/>
      <c r="CQ1327" s="15"/>
      <c r="CR1327" s="15"/>
      <c r="CS1327" s="15"/>
      <c r="CT1327" s="15"/>
      <c r="CU1327" s="15"/>
      <c r="CV1327" s="15"/>
      <c r="CW1327" s="15"/>
      <c r="CX1327" s="15"/>
      <c r="CY1327" s="15"/>
      <c r="CZ1327" s="15"/>
      <c r="DA1327" s="15"/>
      <c r="DB1327" s="15"/>
      <c r="DC1327" s="15"/>
      <c r="DD1327" s="15"/>
      <c r="DE1327" s="15"/>
      <c r="DF1327" s="15"/>
      <c r="DG1327" s="15"/>
      <c r="DH1327" s="15"/>
      <c r="DI1327" s="15"/>
      <c r="DJ1327" s="15"/>
      <c r="DK1327" s="15"/>
      <c r="DL1327" s="15"/>
      <c r="DM1327" s="15"/>
      <c r="DN1327" s="15"/>
      <c r="DO1327" s="15"/>
      <c r="DP1327" s="15"/>
      <c r="DQ1327" s="15"/>
      <c r="DR1327" s="15"/>
      <c r="DS1327" s="15"/>
      <c r="DT1327" s="15"/>
      <c r="DU1327" s="15"/>
      <c r="DV1327" s="15"/>
      <c r="DW1327" s="15"/>
      <c r="DX1327" s="15"/>
      <c r="DY1327" s="15"/>
      <c r="DZ1327" s="15"/>
      <c r="EA1327" s="15"/>
      <c r="EB1327" s="15"/>
      <c r="EC1327" s="15"/>
      <c r="ED1327" s="15"/>
      <c r="EE1327" s="15"/>
      <c r="EF1327" s="15"/>
      <c r="EG1327" s="15"/>
      <c r="EH1327" s="15"/>
      <c r="EI1327" s="15"/>
      <c r="EJ1327" s="15"/>
      <c r="EK1327" s="15"/>
      <c r="EL1327" s="15"/>
      <c r="EM1327" s="15"/>
      <c r="EN1327" s="15"/>
      <c r="EO1327" s="15"/>
      <c r="EP1327" s="15"/>
      <c r="EQ1327" s="15"/>
      <c r="ER1327" s="15"/>
      <c r="ES1327" s="15"/>
      <c r="ET1327" s="15"/>
      <c r="EU1327" s="15"/>
      <c r="EV1327" s="15"/>
      <c r="EW1327" s="15"/>
      <c r="EX1327" s="15"/>
      <c r="EY1327" s="15"/>
      <c r="EZ1327" s="15"/>
      <c r="FA1327" s="15"/>
      <c r="FB1327" s="15"/>
      <c r="FC1327" s="15"/>
      <c r="FD1327" s="15"/>
      <c r="FE1327" s="15"/>
      <c r="FF1327" s="15"/>
      <c r="FG1327" s="15"/>
      <c r="FH1327" s="15"/>
      <c r="FI1327" s="15"/>
      <c r="FJ1327" s="15"/>
      <c r="FK1327" s="15"/>
      <c r="FL1327" s="15"/>
      <c r="FM1327" s="15"/>
      <c r="FN1327" s="15"/>
      <c r="FO1327" s="15"/>
      <c r="FP1327" s="15"/>
      <c r="FQ1327" s="15"/>
      <c r="FR1327" s="15"/>
      <c r="FS1327" s="15"/>
      <c r="FT1327" s="15"/>
      <c r="FU1327" s="15"/>
      <c r="FV1327" s="15"/>
      <c r="FW1327" s="15"/>
      <c r="FX1327" s="15"/>
      <c r="FY1327" s="15"/>
      <c r="FZ1327" s="15"/>
      <c r="GA1327" s="15"/>
      <c r="GB1327" s="15"/>
      <c r="GC1327" s="15"/>
      <c r="GD1327" s="15"/>
      <c r="GE1327" s="15"/>
      <c r="GF1327" s="15"/>
      <c r="GG1327" s="15"/>
      <c r="GH1327" s="15"/>
      <c r="GI1327" s="15"/>
      <c r="GJ1327" s="15"/>
      <c r="GK1327" s="15"/>
      <c r="GL1327" s="15"/>
      <c r="GM1327" s="15"/>
      <c r="GN1327" s="15"/>
      <c r="GO1327" s="15"/>
      <c r="GP1327" s="15"/>
      <c r="GQ1327" s="15"/>
      <c r="GR1327" s="15"/>
      <c r="GS1327" s="15"/>
      <c r="GT1327" s="15"/>
      <c r="GU1327" s="15"/>
      <c r="GV1327" s="15"/>
      <c r="GW1327" s="15"/>
      <c r="GX1327" s="15"/>
      <c r="GY1327" s="15"/>
      <c r="GZ1327" s="15"/>
      <c r="HA1327" s="15"/>
      <c r="HB1327" s="15"/>
      <c r="HC1327" s="15"/>
      <c r="HD1327" s="15"/>
      <c r="HE1327" s="15"/>
      <c r="HF1327" s="15"/>
      <c r="HG1327" s="15"/>
      <c r="HH1327" s="15"/>
      <c r="HI1327" s="15"/>
      <c r="HJ1327" s="15"/>
      <c r="HK1327" s="15"/>
      <c r="HL1327" s="15"/>
      <c r="HM1327" s="15"/>
      <c r="HN1327" s="15"/>
      <c r="HO1327" s="15"/>
      <c r="HP1327" s="15"/>
      <c r="HQ1327" s="15"/>
      <c r="HR1327" s="15"/>
      <c r="HS1327" s="15"/>
      <c r="HT1327" s="15"/>
      <c r="HU1327" s="15"/>
      <c r="HV1327" s="15"/>
      <c r="HW1327" s="15"/>
      <c r="HX1327" s="15"/>
      <c r="HY1327" s="15"/>
      <c r="HZ1327" s="15"/>
      <c r="IA1327" s="15"/>
      <c r="IB1327" s="15"/>
      <c r="IC1327" s="15"/>
      <c r="ID1327" s="15"/>
    </row>
    <row r="1328" spans="1:238" x14ac:dyDescent="0.2">
      <c r="A1328" s="11">
        <f t="shared" si="22"/>
        <v>1320</v>
      </c>
      <c r="B1328" s="32" t="s">
        <v>1537</v>
      </c>
      <c r="C1328" s="32" t="s">
        <v>759</v>
      </c>
      <c r="D1328" s="38" t="s">
        <v>8</v>
      </c>
      <c r="E1328" s="69" t="s">
        <v>1530</v>
      </c>
      <c r="F1328" s="33" t="s">
        <v>1538</v>
      </c>
      <c r="G1328" s="34">
        <v>12475</v>
      </c>
      <c r="H1328" s="34">
        <v>20037</v>
      </c>
      <c r="I1328" s="37" t="s">
        <v>15</v>
      </c>
      <c r="J1328" s="35" t="s">
        <v>17</v>
      </c>
      <c r="K1328" s="36"/>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c r="AP1328" s="15"/>
      <c r="AQ1328" s="15"/>
      <c r="AR1328" s="15"/>
      <c r="AS1328" s="15"/>
      <c r="AT1328" s="15"/>
      <c r="AU1328" s="15"/>
      <c r="AV1328" s="15"/>
      <c r="AW1328" s="15"/>
      <c r="AX1328" s="15"/>
      <c r="AY1328" s="15"/>
      <c r="AZ1328" s="15"/>
      <c r="BA1328" s="15"/>
      <c r="BB1328" s="15"/>
      <c r="BC1328" s="15"/>
      <c r="BD1328" s="15"/>
      <c r="BE1328" s="15"/>
      <c r="BF1328" s="15"/>
      <c r="BG1328" s="15"/>
      <c r="BH1328" s="15"/>
      <c r="BI1328" s="15"/>
      <c r="BJ1328" s="15"/>
      <c r="BK1328" s="15"/>
      <c r="BL1328" s="15"/>
      <c r="BM1328" s="15"/>
      <c r="BN1328" s="15"/>
      <c r="BO1328" s="15"/>
      <c r="BP1328" s="15"/>
      <c r="BQ1328" s="15"/>
      <c r="BR1328" s="15"/>
      <c r="BS1328" s="15"/>
      <c r="BT1328" s="15"/>
      <c r="BU1328" s="15"/>
      <c r="BV1328" s="15"/>
      <c r="BW1328" s="15"/>
      <c r="BX1328" s="15"/>
      <c r="BY1328" s="15"/>
      <c r="BZ1328" s="15"/>
      <c r="CA1328" s="15"/>
      <c r="CB1328" s="15"/>
      <c r="CC1328" s="15"/>
      <c r="CD1328" s="15"/>
      <c r="CE1328" s="15"/>
      <c r="CF1328" s="15"/>
      <c r="CG1328" s="15"/>
      <c r="CH1328" s="15"/>
      <c r="CI1328" s="15"/>
      <c r="CJ1328" s="15"/>
      <c r="CK1328" s="15"/>
      <c r="CL1328" s="15"/>
      <c r="CM1328" s="15"/>
      <c r="CN1328" s="15"/>
      <c r="CO1328" s="15"/>
      <c r="CP1328" s="15"/>
      <c r="CQ1328" s="15"/>
      <c r="CR1328" s="15"/>
      <c r="CS1328" s="15"/>
      <c r="CT1328" s="15"/>
      <c r="CU1328" s="15"/>
      <c r="CV1328" s="15"/>
      <c r="CW1328" s="15"/>
      <c r="CX1328" s="15"/>
      <c r="CY1328" s="15"/>
      <c r="CZ1328" s="15"/>
      <c r="DA1328" s="15"/>
      <c r="DB1328" s="15"/>
      <c r="DC1328" s="15"/>
      <c r="DD1328" s="15"/>
      <c r="DE1328" s="15"/>
      <c r="DF1328" s="15"/>
      <c r="DG1328" s="15"/>
      <c r="DH1328" s="15"/>
      <c r="DI1328" s="15"/>
      <c r="DJ1328" s="15"/>
      <c r="DK1328" s="15"/>
      <c r="DL1328" s="15"/>
      <c r="DM1328" s="15"/>
      <c r="DN1328" s="15"/>
      <c r="DO1328" s="15"/>
      <c r="DP1328" s="15"/>
      <c r="DQ1328" s="15"/>
      <c r="DR1328" s="15"/>
      <c r="DS1328" s="15"/>
      <c r="DT1328" s="15"/>
      <c r="DU1328" s="15"/>
      <c r="DV1328" s="15"/>
      <c r="DW1328" s="15"/>
      <c r="DX1328" s="15"/>
      <c r="DY1328" s="15"/>
      <c r="DZ1328" s="15"/>
      <c r="EA1328" s="15"/>
      <c r="EB1328" s="15"/>
      <c r="EC1328" s="15"/>
      <c r="ED1328" s="15"/>
      <c r="EE1328" s="15"/>
      <c r="EF1328" s="15"/>
      <c r="EG1328" s="15"/>
      <c r="EH1328" s="15"/>
      <c r="EI1328" s="15"/>
      <c r="EJ1328" s="15"/>
      <c r="EK1328" s="15"/>
      <c r="EL1328" s="15"/>
      <c r="EM1328" s="15"/>
      <c r="EN1328" s="15"/>
      <c r="EO1328" s="15"/>
      <c r="EP1328" s="15"/>
      <c r="EQ1328" s="15"/>
      <c r="ER1328" s="15"/>
      <c r="ES1328" s="15"/>
      <c r="ET1328" s="15"/>
      <c r="EU1328" s="15"/>
      <c r="EV1328" s="15"/>
      <c r="EW1328" s="15"/>
      <c r="EX1328" s="15"/>
      <c r="EY1328" s="15"/>
      <c r="EZ1328" s="15"/>
      <c r="FA1328" s="15"/>
      <c r="FB1328" s="15"/>
      <c r="FC1328" s="15"/>
      <c r="FD1328" s="15"/>
      <c r="FE1328" s="15"/>
      <c r="FF1328" s="15"/>
      <c r="FG1328" s="15"/>
      <c r="FH1328" s="15"/>
      <c r="FI1328" s="15"/>
      <c r="FJ1328" s="15"/>
      <c r="FK1328" s="15"/>
      <c r="FL1328" s="15"/>
      <c r="FM1328" s="15"/>
      <c r="FN1328" s="15"/>
      <c r="FO1328" s="15"/>
      <c r="FP1328" s="15"/>
      <c r="FQ1328" s="15"/>
      <c r="FR1328" s="15"/>
      <c r="FS1328" s="15"/>
      <c r="FT1328" s="15"/>
      <c r="FU1328" s="15"/>
      <c r="FV1328" s="15"/>
      <c r="FW1328" s="15"/>
      <c r="FX1328" s="15"/>
      <c r="FY1328" s="15"/>
      <c r="FZ1328" s="15"/>
      <c r="GA1328" s="15"/>
      <c r="GB1328" s="15"/>
      <c r="GC1328" s="15"/>
      <c r="GD1328" s="15"/>
      <c r="GE1328" s="15"/>
      <c r="GF1328" s="15"/>
      <c r="GG1328" s="15"/>
      <c r="GH1328" s="15"/>
      <c r="GI1328" s="15"/>
      <c r="GJ1328" s="15"/>
      <c r="GK1328" s="15"/>
      <c r="GL1328" s="15"/>
      <c r="GM1328" s="15"/>
      <c r="GN1328" s="15"/>
      <c r="GO1328" s="15"/>
      <c r="GP1328" s="15"/>
      <c r="GQ1328" s="15"/>
      <c r="GR1328" s="15"/>
      <c r="GS1328" s="15"/>
      <c r="GT1328" s="15"/>
      <c r="GU1328" s="15"/>
      <c r="GV1328" s="15"/>
      <c r="GW1328" s="15"/>
      <c r="GX1328" s="15"/>
      <c r="GY1328" s="15"/>
      <c r="GZ1328" s="15"/>
      <c r="HA1328" s="15"/>
      <c r="HB1328" s="15"/>
      <c r="HC1328" s="15"/>
      <c r="HD1328" s="15"/>
      <c r="HE1328" s="15"/>
      <c r="HF1328" s="15"/>
      <c r="HG1328" s="15"/>
      <c r="HH1328" s="15"/>
      <c r="HI1328" s="15"/>
      <c r="HJ1328" s="15"/>
      <c r="HK1328" s="15"/>
      <c r="HL1328" s="15"/>
      <c r="HM1328" s="15"/>
      <c r="HN1328" s="15"/>
      <c r="HO1328" s="15"/>
      <c r="HP1328" s="15"/>
      <c r="HQ1328" s="15"/>
      <c r="HR1328" s="15"/>
      <c r="HS1328" s="15"/>
      <c r="HT1328" s="15"/>
      <c r="HU1328" s="15"/>
      <c r="HV1328" s="15"/>
      <c r="HW1328" s="15"/>
      <c r="HX1328" s="15"/>
      <c r="HY1328" s="15"/>
      <c r="HZ1328" s="15"/>
      <c r="IA1328" s="15"/>
      <c r="IB1328" s="15"/>
      <c r="IC1328" s="15"/>
      <c r="ID1328" s="15"/>
    </row>
    <row r="1329" spans="1:238" x14ac:dyDescent="0.2">
      <c r="A1329" s="11">
        <f t="shared" si="22"/>
        <v>1321</v>
      </c>
      <c r="B1329" s="32" t="s">
        <v>1556</v>
      </c>
      <c r="C1329" s="32" t="s">
        <v>759</v>
      </c>
      <c r="D1329" s="38" t="s">
        <v>8</v>
      </c>
      <c r="E1329" s="68" t="s">
        <v>1553</v>
      </c>
      <c r="F1329" s="33" t="s">
        <v>945</v>
      </c>
      <c r="G1329" s="34">
        <v>7627</v>
      </c>
      <c r="H1329" s="34">
        <v>15293</v>
      </c>
      <c r="I1329" s="37" t="s">
        <v>18</v>
      </c>
      <c r="J1329" s="35" t="s">
        <v>17</v>
      </c>
      <c r="K1329" s="36"/>
      <c r="L1329" s="14"/>
      <c r="M1329" s="14"/>
      <c r="N1329" s="14"/>
      <c r="O1329" s="14"/>
      <c r="P1329" s="14"/>
      <c r="Q1329" s="14"/>
      <c r="R1329" s="14"/>
      <c r="S1329" s="14"/>
      <c r="T1329" s="14"/>
      <c r="U1329" s="14"/>
      <c r="V1329" s="14"/>
      <c r="W1329" s="14"/>
      <c r="X1329" s="14"/>
      <c r="Y1329" s="14"/>
      <c r="Z1329" s="14"/>
      <c r="AA1329" s="14"/>
      <c r="AB1329" s="14"/>
      <c r="AC1329" s="14"/>
      <c r="AD1329" s="14"/>
      <c r="AE1329" s="14"/>
      <c r="AF1329" s="14"/>
      <c r="AG1329" s="14"/>
      <c r="AH1329" s="14"/>
      <c r="AI1329" s="14"/>
      <c r="AJ1329" s="14"/>
      <c r="AK1329" s="14"/>
      <c r="AL1329" s="14"/>
      <c r="AM1329" s="14"/>
      <c r="AN1329" s="14"/>
      <c r="AO1329" s="14"/>
      <c r="AP1329" s="14"/>
      <c r="AQ1329" s="14"/>
      <c r="AR1329" s="14"/>
      <c r="AS1329" s="14"/>
      <c r="AT1329" s="14"/>
      <c r="AU1329" s="14"/>
      <c r="AV1329" s="14"/>
      <c r="AW1329" s="14"/>
      <c r="AX1329" s="14"/>
      <c r="AY1329" s="14"/>
      <c r="AZ1329" s="14"/>
      <c r="BA1329" s="14"/>
      <c r="BB1329" s="14"/>
      <c r="BC1329" s="14"/>
      <c r="BD1329" s="14"/>
      <c r="BE1329" s="14"/>
      <c r="BF1329" s="14"/>
      <c r="BG1329" s="14"/>
      <c r="BH1329" s="14"/>
      <c r="BI1329" s="14"/>
      <c r="BJ1329" s="14"/>
      <c r="BK1329" s="14"/>
      <c r="BL1329" s="14"/>
      <c r="BM1329" s="14"/>
      <c r="BN1329" s="14"/>
      <c r="BO1329" s="14"/>
      <c r="BP1329" s="14"/>
      <c r="BQ1329" s="14"/>
      <c r="BR1329" s="14"/>
      <c r="BS1329" s="14"/>
      <c r="BT1329" s="14"/>
      <c r="BU1329" s="14"/>
      <c r="BV1329" s="14"/>
      <c r="BW1329" s="14"/>
      <c r="BX1329" s="14"/>
      <c r="BY1329" s="14"/>
      <c r="BZ1329" s="14"/>
      <c r="CA1329" s="14"/>
      <c r="CB1329" s="14"/>
      <c r="CC1329" s="14"/>
      <c r="CD1329" s="14"/>
      <c r="CE1329" s="14"/>
      <c r="CF1329" s="14"/>
      <c r="CG1329" s="14"/>
      <c r="CH1329" s="14"/>
      <c r="CI1329" s="14"/>
      <c r="CJ1329" s="14"/>
      <c r="CK1329" s="14"/>
      <c r="CL1329" s="14"/>
      <c r="CM1329" s="14"/>
      <c r="CN1329" s="14"/>
      <c r="CO1329" s="14"/>
      <c r="CP1329" s="14"/>
      <c r="CQ1329" s="14"/>
      <c r="CR1329" s="14"/>
      <c r="CS1329" s="14"/>
      <c r="CT1329" s="14"/>
      <c r="CU1329" s="14"/>
      <c r="CV1329" s="14"/>
      <c r="CW1329" s="14"/>
      <c r="CX1329" s="14"/>
      <c r="CY1329" s="14"/>
      <c r="CZ1329" s="14"/>
      <c r="DA1329" s="14"/>
      <c r="DB1329" s="14"/>
      <c r="DC1329" s="14"/>
      <c r="DD1329" s="14"/>
      <c r="DE1329" s="14"/>
      <c r="DF1329" s="14"/>
      <c r="DG1329" s="14"/>
      <c r="DH1329" s="14"/>
      <c r="DI1329" s="14"/>
      <c r="DJ1329" s="14"/>
      <c r="DK1329" s="14"/>
      <c r="DL1329" s="14"/>
      <c r="DM1329" s="14"/>
      <c r="DN1329" s="14"/>
      <c r="DO1329" s="14"/>
      <c r="DP1329" s="14"/>
      <c r="DQ1329" s="14"/>
      <c r="DR1329" s="14"/>
      <c r="DS1329" s="14"/>
      <c r="DT1329" s="14"/>
      <c r="DU1329" s="14"/>
      <c r="DV1329" s="14"/>
      <c r="DW1329" s="14"/>
      <c r="DX1329" s="14"/>
      <c r="DY1329" s="14"/>
      <c r="DZ1329" s="14"/>
      <c r="EA1329" s="14"/>
      <c r="EB1329" s="14"/>
      <c r="EC1329" s="14"/>
      <c r="ED1329" s="14"/>
      <c r="EE1329" s="14"/>
      <c r="EF1329" s="14"/>
      <c r="EG1329" s="14"/>
      <c r="EH1329" s="14"/>
      <c r="EI1329" s="14"/>
      <c r="EJ1329" s="14"/>
      <c r="EK1329" s="14"/>
      <c r="EL1329" s="14"/>
      <c r="EM1329" s="14"/>
      <c r="EN1329" s="14"/>
      <c r="EO1329" s="14"/>
      <c r="EP1329" s="14"/>
      <c r="EQ1329" s="14"/>
      <c r="ER1329" s="14"/>
      <c r="ES1329" s="14"/>
      <c r="ET1329" s="14"/>
      <c r="EU1329" s="14"/>
      <c r="EV1329" s="14"/>
      <c r="EW1329" s="14"/>
      <c r="EX1329" s="14"/>
      <c r="EY1329" s="14"/>
      <c r="EZ1329" s="14"/>
      <c r="FA1329" s="14"/>
      <c r="FB1329" s="14"/>
      <c r="FC1329" s="14"/>
      <c r="FD1329" s="14"/>
      <c r="FE1329" s="14"/>
      <c r="FF1329" s="14"/>
      <c r="FG1329" s="14"/>
      <c r="FH1329" s="14"/>
      <c r="FI1329" s="14"/>
      <c r="FJ1329" s="14"/>
      <c r="FK1329" s="14"/>
      <c r="FL1329" s="14"/>
      <c r="FM1329" s="14"/>
      <c r="FN1329" s="14"/>
      <c r="FO1329" s="14"/>
      <c r="FP1329" s="14"/>
      <c r="FQ1329" s="14"/>
      <c r="FR1329" s="14"/>
      <c r="FS1329" s="14"/>
      <c r="FT1329" s="14"/>
      <c r="FU1329" s="14"/>
      <c r="FV1329" s="14"/>
      <c r="FW1329" s="14"/>
      <c r="FX1329" s="14"/>
      <c r="FY1329" s="14"/>
      <c r="FZ1329" s="14"/>
      <c r="GA1329" s="14"/>
      <c r="GB1329" s="14"/>
      <c r="GC1329" s="14"/>
      <c r="GD1329" s="14"/>
      <c r="GE1329" s="14"/>
      <c r="GF1329" s="14"/>
      <c r="GG1329" s="14"/>
      <c r="GH1329" s="14"/>
      <c r="GI1329" s="14"/>
      <c r="GJ1329" s="14"/>
      <c r="GK1329" s="14"/>
      <c r="GL1329" s="14"/>
      <c r="GM1329" s="14"/>
      <c r="GN1329" s="14"/>
      <c r="GO1329" s="14"/>
      <c r="GP1329" s="14"/>
      <c r="GQ1329" s="14"/>
      <c r="GR1329" s="14"/>
      <c r="GS1329" s="14"/>
      <c r="GT1329" s="14"/>
      <c r="GU1329" s="14"/>
      <c r="GV1329" s="14"/>
      <c r="GW1329" s="14"/>
      <c r="GX1329" s="14"/>
      <c r="GY1329" s="14"/>
      <c r="GZ1329" s="14"/>
      <c r="HA1329" s="14"/>
      <c r="HB1329" s="14"/>
      <c r="HC1329" s="14"/>
      <c r="HD1329" s="14"/>
      <c r="HE1329" s="14"/>
      <c r="HF1329" s="14"/>
      <c r="HG1329" s="14"/>
      <c r="HH1329" s="14"/>
      <c r="HI1329" s="14"/>
      <c r="HJ1329" s="14"/>
      <c r="HK1329" s="14"/>
      <c r="HL1329" s="14"/>
      <c r="HM1329" s="14"/>
      <c r="HN1329" s="14"/>
      <c r="HO1329" s="14"/>
      <c r="HP1329" s="14"/>
      <c r="HQ1329" s="14"/>
      <c r="HR1329" s="14"/>
      <c r="HS1329" s="14"/>
      <c r="HT1329" s="14"/>
      <c r="HU1329" s="14"/>
      <c r="HV1329" s="14"/>
      <c r="HW1329" s="14"/>
      <c r="HX1329" s="14"/>
      <c r="HY1329" s="14"/>
      <c r="HZ1329" s="14"/>
      <c r="IA1329" s="14"/>
      <c r="IB1329" s="14"/>
      <c r="IC1329" s="14"/>
      <c r="ID1329" s="14"/>
    </row>
    <row r="1330" spans="1:238" x14ac:dyDescent="0.2">
      <c r="A1330" s="11">
        <f t="shared" si="22"/>
        <v>1322</v>
      </c>
      <c r="B1330" s="32" t="s">
        <v>1064</v>
      </c>
      <c r="C1330" s="32" t="s">
        <v>759</v>
      </c>
      <c r="D1330" s="38" t="s">
        <v>8</v>
      </c>
      <c r="E1330" s="68" t="s">
        <v>1558</v>
      </c>
      <c r="F1330" s="33" t="s">
        <v>71</v>
      </c>
      <c r="G1330" s="34">
        <v>22931</v>
      </c>
      <c r="H1330" s="34">
        <v>33394</v>
      </c>
      <c r="I1330" s="37" t="s">
        <v>15</v>
      </c>
      <c r="J1330" s="35" t="s">
        <v>17</v>
      </c>
      <c r="K1330" s="36"/>
    </row>
    <row r="1331" spans="1:238" x14ac:dyDescent="0.2">
      <c r="A1331" s="11">
        <f t="shared" si="22"/>
        <v>1323</v>
      </c>
      <c r="B1331" s="32" t="s">
        <v>1570</v>
      </c>
      <c r="C1331" s="32" t="s">
        <v>759</v>
      </c>
      <c r="D1331" s="38" t="s">
        <v>8</v>
      </c>
      <c r="E1331" s="68" t="s">
        <v>1558</v>
      </c>
      <c r="F1331" s="33" t="s">
        <v>71</v>
      </c>
      <c r="G1331" s="34">
        <v>760</v>
      </c>
      <c r="H1331" s="34">
        <v>1084</v>
      </c>
      <c r="I1331" s="37" t="s">
        <v>15</v>
      </c>
      <c r="J1331" s="35" t="s">
        <v>17</v>
      </c>
      <c r="K1331" s="36"/>
      <c r="L1331" s="14"/>
      <c r="M1331" s="14"/>
      <c r="N1331" s="14"/>
      <c r="O1331" s="14"/>
      <c r="P1331" s="14"/>
      <c r="Q1331" s="14"/>
      <c r="R1331" s="14"/>
      <c r="S1331" s="14"/>
      <c r="T1331" s="14"/>
      <c r="U1331" s="14"/>
      <c r="V1331" s="14"/>
      <c r="W1331" s="14"/>
      <c r="X1331" s="14"/>
      <c r="Y1331" s="14"/>
      <c r="Z1331" s="14"/>
      <c r="AA1331" s="14"/>
      <c r="AB1331" s="14"/>
      <c r="AC1331" s="14"/>
      <c r="AD1331" s="14"/>
      <c r="AE1331" s="14"/>
      <c r="AF1331" s="14"/>
      <c r="AG1331" s="14"/>
      <c r="AH1331" s="14"/>
      <c r="AI1331" s="14"/>
      <c r="AJ1331" s="14"/>
      <c r="AK1331" s="14"/>
      <c r="AL1331" s="14"/>
      <c r="AM1331" s="14"/>
      <c r="AN1331" s="14"/>
      <c r="AO1331" s="14"/>
      <c r="AP1331" s="14"/>
      <c r="AQ1331" s="14"/>
      <c r="AR1331" s="14"/>
      <c r="AS1331" s="14"/>
      <c r="AT1331" s="14"/>
      <c r="AU1331" s="14"/>
      <c r="AV1331" s="14"/>
      <c r="AW1331" s="14"/>
      <c r="AX1331" s="14"/>
      <c r="AY1331" s="14"/>
      <c r="AZ1331" s="14"/>
      <c r="BA1331" s="14"/>
      <c r="BB1331" s="14"/>
      <c r="BC1331" s="14"/>
      <c r="BD1331" s="14"/>
      <c r="BE1331" s="14"/>
      <c r="BF1331" s="14"/>
      <c r="BG1331" s="14"/>
      <c r="BH1331" s="14"/>
      <c r="BI1331" s="14"/>
      <c r="BJ1331" s="14"/>
      <c r="BK1331" s="14"/>
      <c r="BL1331" s="14"/>
      <c r="BM1331" s="14"/>
      <c r="BN1331" s="14"/>
      <c r="BO1331" s="14"/>
      <c r="BP1331" s="14"/>
      <c r="BQ1331" s="14"/>
      <c r="BR1331" s="14"/>
      <c r="BS1331" s="14"/>
      <c r="BT1331" s="14"/>
      <c r="BU1331" s="14"/>
      <c r="BV1331" s="14"/>
      <c r="BW1331" s="14"/>
      <c r="BX1331" s="14"/>
      <c r="BY1331" s="14"/>
      <c r="BZ1331" s="14"/>
      <c r="CA1331" s="14"/>
      <c r="CB1331" s="14"/>
      <c r="CC1331" s="14"/>
      <c r="CD1331" s="14"/>
      <c r="CE1331" s="14"/>
      <c r="CF1331" s="14"/>
      <c r="CG1331" s="14"/>
      <c r="CH1331" s="14"/>
      <c r="CI1331" s="14"/>
      <c r="CJ1331" s="14"/>
      <c r="CK1331" s="14"/>
      <c r="CL1331" s="14"/>
      <c r="CM1331" s="14"/>
      <c r="CN1331" s="14"/>
      <c r="CO1331" s="14"/>
      <c r="CP1331" s="14"/>
      <c r="CQ1331" s="14"/>
      <c r="CR1331" s="14"/>
      <c r="CS1331" s="14"/>
      <c r="CT1331" s="14"/>
      <c r="CU1331" s="14"/>
      <c r="CV1331" s="14"/>
      <c r="CW1331" s="14"/>
      <c r="CX1331" s="14"/>
      <c r="CY1331" s="14"/>
      <c r="CZ1331" s="14"/>
      <c r="DA1331" s="14"/>
      <c r="DB1331" s="14"/>
      <c r="DC1331" s="14"/>
      <c r="DD1331" s="14"/>
      <c r="DE1331" s="14"/>
      <c r="DF1331" s="14"/>
      <c r="DG1331" s="14"/>
      <c r="DH1331" s="14"/>
      <c r="DI1331" s="14"/>
      <c r="DJ1331" s="14"/>
      <c r="DK1331" s="14"/>
      <c r="DL1331" s="14"/>
      <c r="DM1331" s="14"/>
      <c r="DN1331" s="14"/>
      <c r="DO1331" s="14"/>
      <c r="DP1331" s="14"/>
      <c r="DQ1331" s="14"/>
      <c r="DR1331" s="14"/>
      <c r="DS1331" s="14"/>
      <c r="DT1331" s="14"/>
      <c r="DU1331" s="14"/>
      <c r="DV1331" s="14"/>
      <c r="DW1331" s="14"/>
      <c r="DX1331" s="14"/>
      <c r="DY1331" s="14"/>
      <c r="DZ1331" s="14"/>
      <c r="EA1331" s="14"/>
      <c r="EB1331" s="14"/>
      <c r="EC1331" s="14"/>
      <c r="ED1331" s="14"/>
      <c r="EE1331" s="14"/>
      <c r="EF1331" s="14"/>
      <c r="EG1331" s="14"/>
      <c r="EH1331" s="14"/>
      <c r="EI1331" s="14"/>
      <c r="EJ1331" s="14"/>
      <c r="EK1331" s="14"/>
      <c r="EL1331" s="14"/>
      <c r="EM1331" s="14"/>
      <c r="EN1331" s="14"/>
      <c r="EO1331" s="14"/>
      <c r="EP1331" s="14"/>
      <c r="EQ1331" s="14"/>
      <c r="ER1331" s="14"/>
      <c r="ES1331" s="14"/>
      <c r="ET1331" s="14"/>
      <c r="EU1331" s="14"/>
      <c r="EV1331" s="14"/>
      <c r="EW1331" s="14"/>
      <c r="EX1331" s="14"/>
      <c r="EY1331" s="14"/>
      <c r="EZ1331" s="14"/>
      <c r="FA1331" s="14"/>
      <c r="FB1331" s="14"/>
      <c r="FC1331" s="14"/>
      <c r="FD1331" s="14"/>
      <c r="FE1331" s="14"/>
      <c r="FF1331" s="14"/>
      <c r="FG1331" s="14"/>
      <c r="FH1331" s="14"/>
      <c r="FI1331" s="14"/>
      <c r="FJ1331" s="14"/>
      <c r="FK1331" s="14"/>
      <c r="FL1331" s="14"/>
      <c r="FM1331" s="14"/>
      <c r="FN1331" s="14"/>
      <c r="FO1331" s="14"/>
      <c r="FP1331" s="14"/>
      <c r="FQ1331" s="14"/>
      <c r="FR1331" s="14"/>
      <c r="FS1331" s="14"/>
      <c r="FT1331" s="14"/>
      <c r="FU1331" s="14"/>
      <c r="FV1331" s="14"/>
      <c r="FW1331" s="14"/>
      <c r="FX1331" s="14"/>
      <c r="FY1331" s="14"/>
      <c r="FZ1331" s="14"/>
      <c r="GA1331" s="14"/>
      <c r="GB1331" s="14"/>
      <c r="GC1331" s="14"/>
      <c r="GD1331" s="14"/>
      <c r="GE1331" s="14"/>
      <c r="GF1331" s="14"/>
      <c r="GG1331" s="14"/>
      <c r="GH1331" s="14"/>
      <c r="GI1331" s="14"/>
      <c r="GJ1331" s="14"/>
      <c r="GK1331" s="14"/>
      <c r="GL1331" s="14"/>
      <c r="GM1331" s="14"/>
      <c r="GN1331" s="14"/>
      <c r="GO1331" s="14"/>
      <c r="GP1331" s="14"/>
      <c r="GQ1331" s="14"/>
      <c r="GR1331" s="14"/>
      <c r="GS1331" s="14"/>
      <c r="GT1331" s="14"/>
      <c r="GU1331" s="14"/>
      <c r="GV1331" s="14"/>
      <c r="GW1331" s="14"/>
      <c r="GX1331" s="14"/>
      <c r="GY1331" s="14"/>
      <c r="GZ1331" s="14"/>
      <c r="HA1331" s="14"/>
      <c r="HB1331" s="14"/>
      <c r="HC1331" s="14"/>
      <c r="HD1331" s="14"/>
      <c r="HE1331" s="14"/>
      <c r="HF1331" s="14"/>
      <c r="HG1331" s="14"/>
      <c r="HH1331" s="14"/>
      <c r="HI1331" s="14"/>
      <c r="HJ1331" s="14"/>
      <c r="HK1331" s="14"/>
      <c r="HL1331" s="14"/>
      <c r="HM1331" s="14"/>
      <c r="HN1331" s="14"/>
      <c r="HO1331" s="14"/>
      <c r="HP1331" s="14"/>
      <c r="HQ1331" s="14"/>
      <c r="HR1331" s="14"/>
      <c r="HS1331" s="14"/>
      <c r="HT1331" s="14"/>
      <c r="HU1331" s="14"/>
      <c r="HV1331" s="14"/>
      <c r="HW1331" s="14"/>
      <c r="HX1331" s="14"/>
      <c r="HY1331" s="14"/>
      <c r="HZ1331" s="14"/>
      <c r="IA1331" s="14"/>
      <c r="IB1331" s="14"/>
      <c r="IC1331" s="14"/>
      <c r="ID1331" s="14"/>
    </row>
    <row r="1332" spans="1:238" x14ac:dyDescent="0.2">
      <c r="A1332" s="11">
        <f t="shared" si="22"/>
        <v>1324</v>
      </c>
      <c r="B1332" s="38" t="s">
        <v>1621</v>
      </c>
      <c r="C1332" s="32" t="s">
        <v>759</v>
      </c>
      <c r="D1332" s="38" t="s">
        <v>8</v>
      </c>
      <c r="E1332" s="68" t="s">
        <v>1616</v>
      </c>
      <c r="F1332" s="33" t="s">
        <v>1325</v>
      </c>
      <c r="G1332" s="34">
        <v>1328</v>
      </c>
      <c r="H1332" s="34">
        <v>2180</v>
      </c>
      <c r="I1332" s="37" t="s">
        <v>15</v>
      </c>
      <c r="J1332" s="35" t="s">
        <v>17</v>
      </c>
      <c r="K1332" s="36"/>
    </row>
    <row r="1333" spans="1:238" x14ac:dyDescent="0.2">
      <c r="A1333" s="11">
        <f t="shared" si="22"/>
        <v>1325</v>
      </c>
      <c r="B1333" s="38" t="s">
        <v>1676</v>
      </c>
      <c r="C1333" s="38" t="s">
        <v>759</v>
      </c>
      <c r="D1333" s="38" t="s">
        <v>8</v>
      </c>
      <c r="E1333" s="68" t="s">
        <v>1667</v>
      </c>
      <c r="F1333" s="33" t="s">
        <v>71</v>
      </c>
      <c r="G1333" s="34">
        <v>26526</v>
      </c>
      <c r="H1333" s="34">
        <v>56146</v>
      </c>
      <c r="I1333" s="37" t="s">
        <v>18</v>
      </c>
      <c r="J1333" s="35" t="s">
        <v>17</v>
      </c>
      <c r="K1333" s="36"/>
      <c r="L1333" s="14"/>
      <c r="M1333" s="14"/>
      <c r="N1333" s="14"/>
      <c r="O1333" s="14"/>
      <c r="P1333" s="14"/>
      <c r="Q1333" s="14"/>
      <c r="R1333" s="14"/>
      <c r="S1333" s="14"/>
      <c r="T1333" s="14"/>
      <c r="U1333" s="14"/>
      <c r="V1333" s="14"/>
      <c r="W1333" s="14"/>
      <c r="X1333" s="14"/>
      <c r="Y1333" s="14"/>
      <c r="Z1333" s="14"/>
      <c r="AA1333" s="14"/>
      <c r="AB1333" s="14"/>
      <c r="AC1333" s="14"/>
      <c r="AD1333" s="14"/>
      <c r="AE1333" s="14"/>
      <c r="AF1333" s="14"/>
      <c r="AG1333" s="14"/>
      <c r="AH1333" s="14"/>
      <c r="AI1333" s="14"/>
      <c r="AJ1333" s="14"/>
      <c r="AK1333" s="14"/>
      <c r="AL1333" s="14"/>
      <c r="AM1333" s="14"/>
      <c r="AN1333" s="14"/>
      <c r="AO1333" s="14"/>
      <c r="AP1333" s="14"/>
      <c r="AQ1333" s="14"/>
      <c r="AR1333" s="14"/>
      <c r="AS1333" s="14"/>
      <c r="AT1333" s="14"/>
      <c r="AU1333" s="14"/>
      <c r="AV1333" s="14"/>
      <c r="AW1333" s="14"/>
      <c r="AX1333" s="14"/>
      <c r="AY1333" s="14"/>
      <c r="AZ1333" s="14"/>
      <c r="BA1333" s="14"/>
      <c r="BB1333" s="14"/>
      <c r="BC1333" s="14"/>
      <c r="BD1333" s="14"/>
      <c r="BE1333" s="14"/>
      <c r="BF1333" s="14"/>
      <c r="BG1333" s="14"/>
      <c r="BH1333" s="14"/>
      <c r="BI1333" s="14"/>
      <c r="BJ1333" s="14"/>
      <c r="BK1333" s="14"/>
      <c r="BL1333" s="14"/>
      <c r="BM1333" s="14"/>
      <c r="BN1333" s="14"/>
      <c r="BO1333" s="14"/>
      <c r="BP1333" s="14"/>
      <c r="BQ1333" s="14"/>
      <c r="BR1333" s="14"/>
      <c r="BS1333" s="14"/>
      <c r="BT1333" s="14"/>
      <c r="BU1333" s="14"/>
      <c r="BV1333" s="14"/>
      <c r="BW1333" s="14"/>
      <c r="BX1333" s="14"/>
      <c r="BY1333" s="14"/>
      <c r="BZ1333" s="14"/>
      <c r="CA1333" s="14"/>
      <c r="CB1333" s="14"/>
      <c r="CC1333" s="14"/>
      <c r="CD1333" s="14"/>
      <c r="CE1333" s="14"/>
      <c r="CF1333" s="14"/>
      <c r="CG1333" s="14"/>
      <c r="CH1333" s="14"/>
      <c r="CI1333" s="14"/>
      <c r="CJ1333" s="14"/>
      <c r="CK1333" s="14"/>
      <c r="CL1333" s="14"/>
      <c r="CM1333" s="14"/>
      <c r="CN1333" s="14"/>
      <c r="CO1333" s="14"/>
      <c r="CP1333" s="14"/>
      <c r="CQ1333" s="14"/>
      <c r="CR1333" s="14"/>
      <c r="CS1333" s="14"/>
      <c r="CT1333" s="14"/>
      <c r="CU1333" s="14"/>
      <c r="CV1333" s="14"/>
      <c r="CW1333" s="14"/>
      <c r="CX1333" s="14"/>
      <c r="CY1333" s="14"/>
      <c r="CZ1333" s="14"/>
      <c r="DA1333" s="14"/>
      <c r="DB1333" s="14"/>
      <c r="DC1333" s="14"/>
      <c r="DD1333" s="14"/>
      <c r="DE1333" s="14"/>
      <c r="DF1333" s="14"/>
      <c r="DG1333" s="14"/>
      <c r="DH1333" s="14"/>
      <c r="DI1333" s="14"/>
      <c r="DJ1333" s="14"/>
      <c r="DK1333" s="14"/>
      <c r="DL1333" s="14"/>
      <c r="DM1333" s="14"/>
      <c r="DN1333" s="14"/>
      <c r="DO1333" s="14"/>
      <c r="DP1333" s="14"/>
      <c r="DQ1333" s="14"/>
      <c r="DR1333" s="14"/>
      <c r="DS1333" s="14"/>
      <c r="DT1333" s="14"/>
      <c r="DU1333" s="14"/>
      <c r="DV1333" s="14"/>
      <c r="DW1333" s="14"/>
      <c r="DX1333" s="14"/>
      <c r="DY1333" s="14"/>
      <c r="DZ1333" s="14"/>
      <c r="EA1333" s="14"/>
      <c r="EB1333" s="14"/>
      <c r="EC1333" s="14"/>
      <c r="ED1333" s="14"/>
      <c r="EE1333" s="14"/>
      <c r="EF1333" s="14"/>
      <c r="EG1333" s="14"/>
      <c r="EH1333" s="14"/>
      <c r="EI1333" s="14"/>
      <c r="EJ1333" s="14"/>
      <c r="EK1333" s="14"/>
      <c r="EL1333" s="14"/>
      <c r="EM1333" s="14"/>
      <c r="EN1333" s="14"/>
      <c r="EO1333" s="14"/>
      <c r="EP1333" s="14"/>
      <c r="EQ1333" s="14"/>
      <c r="ER1333" s="14"/>
      <c r="ES1333" s="14"/>
      <c r="ET1333" s="14"/>
      <c r="EU1333" s="14"/>
      <c r="EV1333" s="14"/>
      <c r="EW1333" s="14"/>
      <c r="EX1333" s="14"/>
      <c r="EY1333" s="14"/>
      <c r="EZ1333" s="14"/>
      <c r="FA1333" s="14"/>
      <c r="FB1333" s="14"/>
      <c r="FC1333" s="14"/>
      <c r="FD1333" s="14"/>
      <c r="FE1333" s="14"/>
      <c r="FF1333" s="14"/>
      <c r="FG1333" s="14"/>
      <c r="FH1333" s="14"/>
      <c r="FI1333" s="14"/>
      <c r="FJ1333" s="14"/>
      <c r="FK1333" s="14"/>
      <c r="FL1333" s="14"/>
      <c r="FM1333" s="14"/>
      <c r="FN1333" s="14"/>
      <c r="FO1333" s="14"/>
      <c r="FP1333" s="14"/>
      <c r="FQ1333" s="14"/>
      <c r="FR1333" s="14"/>
      <c r="FS1333" s="14"/>
      <c r="FT1333" s="14"/>
      <c r="FU1333" s="14"/>
      <c r="FV1333" s="14"/>
      <c r="FW1333" s="14"/>
      <c r="FX1333" s="14"/>
      <c r="FY1333" s="14"/>
      <c r="FZ1333" s="14"/>
      <c r="GA1333" s="14"/>
      <c r="GB1333" s="14"/>
      <c r="GC1333" s="14"/>
      <c r="GD1333" s="14"/>
      <c r="GE1333" s="14"/>
      <c r="GF1333" s="14"/>
      <c r="GG1333" s="14"/>
      <c r="GH1333" s="14"/>
      <c r="GI1333" s="14"/>
      <c r="GJ1333" s="14"/>
      <c r="GK1333" s="14"/>
      <c r="GL1333" s="14"/>
      <c r="GM1333" s="14"/>
      <c r="GN1333" s="14"/>
      <c r="GO1333" s="14"/>
      <c r="GP1333" s="14"/>
      <c r="GQ1333" s="14"/>
      <c r="GR1333" s="14"/>
      <c r="GS1333" s="14"/>
      <c r="GT1333" s="14"/>
      <c r="GU1333" s="14"/>
      <c r="GV1333" s="14"/>
      <c r="GW1333" s="14"/>
      <c r="GX1333" s="14"/>
      <c r="GY1333" s="14"/>
      <c r="GZ1333" s="14"/>
      <c r="HA1333" s="14"/>
      <c r="HB1333" s="14"/>
      <c r="HC1333" s="14"/>
      <c r="HD1333" s="14"/>
      <c r="HE1333" s="14"/>
      <c r="HF1333" s="14"/>
      <c r="HG1333" s="14"/>
      <c r="HH1333" s="14"/>
      <c r="HI1333" s="14"/>
      <c r="HJ1333" s="14"/>
      <c r="HK1333" s="14"/>
      <c r="HL1333" s="14"/>
      <c r="HM1333" s="14"/>
      <c r="HN1333" s="14"/>
      <c r="HO1333" s="14"/>
      <c r="HP1333" s="14"/>
      <c r="HQ1333" s="14"/>
      <c r="HR1333" s="14"/>
      <c r="HS1333" s="14"/>
      <c r="HT1333" s="14"/>
      <c r="HU1333" s="14"/>
      <c r="HV1333" s="14"/>
      <c r="HW1333" s="14"/>
      <c r="HX1333" s="14"/>
      <c r="HY1333" s="14"/>
      <c r="HZ1333" s="14"/>
      <c r="IA1333" s="14"/>
      <c r="IB1333" s="14"/>
      <c r="IC1333" s="14"/>
      <c r="ID1333" s="14"/>
    </row>
    <row r="1334" spans="1:238" x14ac:dyDescent="0.2">
      <c r="A1334" s="11">
        <f t="shared" si="22"/>
        <v>1326</v>
      </c>
      <c r="B1334" s="38" t="s">
        <v>1685</v>
      </c>
      <c r="C1334" s="38" t="s">
        <v>759</v>
      </c>
      <c r="D1334" s="38" t="s">
        <v>8</v>
      </c>
      <c r="E1334" s="68" t="s">
        <v>1678</v>
      </c>
      <c r="F1334" s="33" t="s">
        <v>885</v>
      </c>
      <c r="G1334" s="34">
        <v>8850</v>
      </c>
      <c r="H1334" s="34">
        <v>13468</v>
      </c>
      <c r="I1334" s="37" t="s">
        <v>15</v>
      </c>
      <c r="J1334" s="35" t="s">
        <v>17</v>
      </c>
      <c r="K1334" s="36"/>
      <c r="L1334" s="14"/>
      <c r="M1334" s="14"/>
      <c r="N1334" s="14"/>
      <c r="O1334" s="14"/>
      <c r="P1334" s="14"/>
      <c r="Q1334" s="14"/>
      <c r="R1334" s="14"/>
      <c r="S1334" s="14"/>
      <c r="T1334" s="14"/>
      <c r="U1334" s="14"/>
      <c r="V1334" s="14"/>
      <c r="W1334" s="14"/>
      <c r="X1334" s="14"/>
      <c r="Y1334" s="14"/>
      <c r="Z1334" s="14"/>
      <c r="AA1334" s="14"/>
      <c r="AB1334" s="14"/>
      <c r="AC1334" s="14"/>
      <c r="AD1334" s="14"/>
      <c r="AE1334" s="14"/>
      <c r="AF1334" s="14"/>
      <c r="AG1334" s="14"/>
      <c r="AH1334" s="14"/>
      <c r="AI1334" s="14"/>
      <c r="AJ1334" s="14"/>
      <c r="AK1334" s="14"/>
      <c r="AL1334" s="14"/>
      <c r="AM1334" s="14"/>
      <c r="AN1334" s="14"/>
      <c r="AO1334" s="14"/>
      <c r="AP1334" s="14"/>
      <c r="AQ1334" s="14"/>
      <c r="AR1334" s="14"/>
      <c r="AS1334" s="14"/>
      <c r="AT1334" s="14"/>
      <c r="AU1334" s="14"/>
      <c r="AV1334" s="14"/>
      <c r="AW1334" s="14"/>
      <c r="AX1334" s="14"/>
      <c r="AY1334" s="14"/>
      <c r="AZ1334" s="14"/>
      <c r="BA1334" s="14"/>
      <c r="BB1334" s="14"/>
      <c r="BC1334" s="14"/>
      <c r="BD1334" s="14"/>
      <c r="BE1334" s="14"/>
      <c r="BF1334" s="14"/>
      <c r="BG1334" s="14"/>
      <c r="BH1334" s="14"/>
      <c r="BI1334" s="14"/>
      <c r="BJ1334" s="14"/>
      <c r="BK1334" s="14"/>
      <c r="BL1334" s="14"/>
      <c r="BM1334" s="14"/>
      <c r="BN1334" s="14"/>
      <c r="BO1334" s="14"/>
      <c r="BP1334" s="14"/>
      <c r="BQ1334" s="14"/>
      <c r="BR1334" s="14"/>
      <c r="BS1334" s="14"/>
      <c r="BT1334" s="14"/>
      <c r="BU1334" s="14"/>
      <c r="BV1334" s="14"/>
      <c r="BW1334" s="14"/>
      <c r="BX1334" s="14"/>
      <c r="BY1334" s="14"/>
      <c r="BZ1334" s="14"/>
      <c r="CA1334" s="14"/>
      <c r="CB1334" s="14"/>
      <c r="CC1334" s="14"/>
      <c r="CD1334" s="14"/>
      <c r="CE1334" s="14"/>
      <c r="CF1334" s="14"/>
      <c r="CG1334" s="14"/>
      <c r="CH1334" s="14"/>
      <c r="CI1334" s="14"/>
      <c r="CJ1334" s="14"/>
      <c r="CK1334" s="14"/>
      <c r="CL1334" s="14"/>
      <c r="CM1334" s="14"/>
      <c r="CN1334" s="14"/>
      <c r="CO1334" s="14"/>
      <c r="CP1334" s="14"/>
      <c r="CQ1334" s="14"/>
      <c r="CR1334" s="14"/>
      <c r="CS1334" s="14"/>
      <c r="CT1334" s="14"/>
      <c r="CU1334" s="14"/>
      <c r="CV1334" s="14"/>
      <c r="CW1334" s="14"/>
      <c r="CX1334" s="14"/>
      <c r="CY1334" s="14"/>
      <c r="CZ1334" s="14"/>
      <c r="DA1334" s="14"/>
      <c r="DB1334" s="14"/>
      <c r="DC1334" s="14"/>
      <c r="DD1334" s="14"/>
      <c r="DE1334" s="14"/>
      <c r="DF1334" s="14"/>
      <c r="DG1334" s="14"/>
      <c r="DH1334" s="14"/>
      <c r="DI1334" s="14"/>
      <c r="DJ1334" s="14"/>
      <c r="DK1334" s="14"/>
      <c r="DL1334" s="14"/>
      <c r="DM1334" s="14"/>
      <c r="DN1334" s="14"/>
      <c r="DO1334" s="14"/>
      <c r="DP1334" s="14"/>
      <c r="DQ1334" s="14"/>
      <c r="DR1334" s="14"/>
      <c r="DS1334" s="14"/>
      <c r="DT1334" s="14"/>
      <c r="DU1334" s="14"/>
      <c r="DV1334" s="14"/>
      <c r="DW1334" s="14"/>
      <c r="DX1334" s="14"/>
      <c r="DY1334" s="14"/>
      <c r="DZ1334" s="14"/>
      <c r="EA1334" s="14"/>
      <c r="EB1334" s="14"/>
      <c r="EC1334" s="14"/>
      <c r="ED1334" s="14"/>
      <c r="EE1334" s="14"/>
      <c r="EF1334" s="14"/>
      <c r="EG1334" s="14"/>
      <c r="EH1334" s="14"/>
      <c r="EI1334" s="14"/>
      <c r="EJ1334" s="14"/>
      <c r="EK1334" s="14"/>
      <c r="EL1334" s="14"/>
      <c r="EM1334" s="14"/>
      <c r="EN1334" s="14"/>
      <c r="EO1334" s="14"/>
      <c r="EP1334" s="14"/>
      <c r="EQ1334" s="14"/>
      <c r="ER1334" s="14"/>
      <c r="ES1334" s="14"/>
      <c r="ET1334" s="14"/>
      <c r="EU1334" s="14"/>
      <c r="EV1334" s="14"/>
      <c r="EW1334" s="14"/>
      <c r="EX1334" s="14"/>
      <c r="EY1334" s="14"/>
      <c r="EZ1334" s="14"/>
      <c r="FA1334" s="14"/>
      <c r="FB1334" s="14"/>
      <c r="FC1334" s="14"/>
      <c r="FD1334" s="14"/>
      <c r="FE1334" s="14"/>
      <c r="FF1334" s="14"/>
      <c r="FG1334" s="14"/>
      <c r="FH1334" s="14"/>
      <c r="FI1334" s="14"/>
      <c r="FJ1334" s="14"/>
      <c r="FK1334" s="14"/>
      <c r="FL1334" s="14"/>
      <c r="FM1334" s="14"/>
      <c r="FN1334" s="14"/>
      <c r="FO1334" s="14"/>
      <c r="FP1334" s="14"/>
      <c r="FQ1334" s="14"/>
      <c r="FR1334" s="14"/>
      <c r="FS1334" s="14"/>
      <c r="FT1334" s="14"/>
      <c r="FU1334" s="14"/>
      <c r="FV1334" s="14"/>
      <c r="FW1334" s="14"/>
      <c r="FX1334" s="14"/>
      <c r="FY1334" s="14"/>
      <c r="FZ1334" s="14"/>
      <c r="GA1334" s="14"/>
      <c r="GB1334" s="14"/>
      <c r="GC1334" s="14"/>
      <c r="GD1334" s="14"/>
      <c r="GE1334" s="14"/>
      <c r="GF1334" s="14"/>
      <c r="GG1334" s="14"/>
      <c r="GH1334" s="14"/>
      <c r="GI1334" s="14"/>
      <c r="GJ1334" s="14"/>
      <c r="GK1334" s="14"/>
      <c r="GL1334" s="14"/>
      <c r="GM1334" s="14"/>
      <c r="GN1334" s="14"/>
      <c r="GO1334" s="14"/>
      <c r="GP1334" s="14"/>
      <c r="GQ1334" s="14"/>
      <c r="GR1334" s="14"/>
      <c r="GS1334" s="14"/>
      <c r="GT1334" s="14"/>
      <c r="GU1334" s="14"/>
      <c r="GV1334" s="14"/>
      <c r="GW1334" s="14"/>
      <c r="GX1334" s="14"/>
      <c r="GY1334" s="14"/>
      <c r="GZ1334" s="14"/>
      <c r="HA1334" s="14"/>
      <c r="HB1334" s="14"/>
      <c r="HC1334" s="14"/>
      <c r="HD1334" s="14"/>
      <c r="HE1334" s="14"/>
      <c r="HF1334" s="14"/>
      <c r="HG1334" s="14"/>
      <c r="HH1334" s="14"/>
      <c r="HI1334" s="14"/>
      <c r="HJ1334" s="14"/>
      <c r="HK1334" s="14"/>
      <c r="HL1334" s="14"/>
      <c r="HM1334" s="14"/>
      <c r="HN1334" s="14"/>
      <c r="HO1334" s="14"/>
      <c r="HP1334" s="14"/>
      <c r="HQ1334" s="14"/>
      <c r="HR1334" s="14"/>
      <c r="HS1334" s="14"/>
      <c r="HT1334" s="14"/>
      <c r="HU1334" s="14"/>
      <c r="HV1334" s="14"/>
      <c r="HW1334" s="14"/>
      <c r="HX1334" s="14"/>
      <c r="HY1334" s="14"/>
      <c r="HZ1334" s="14"/>
      <c r="IA1334" s="14"/>
      <c r="IB1334" s="14"/>
      <c r="IC1334" s="14"/>
      <c r="ID1334" s="14"/>
    </row>
    <row r="1335" spans="1:238" x14ac:dyDescent="0.2">
      <c r="A1335" s="11">
        <f t="shared" si="22"/>
        <v>1327</v>
      </c>
      <c r="B1335" s="38" t="s">
        <v>1691</v>
      </c>
      <c r="C1335" s="38" t="s">
        <v>759</v>
      </c>
      <c r="D1335" s="38" t="s">
        <v>8</v>
      </c>
      <c r="E1335" s="68" t="s">
        <v>1687</v>
      </c>
      <c r="F1335" s="33" t="s">
        <v>1122</v>
      </c>
      <c r="G1335" s="34">
        <v>21848</v>
      </c>
      <c r="H1335" s="34">
        <v>52791</v>
      </c>
      <c r="I1335" s="37" t="s">
        <v>18</v>
      </c>
      <c r="J1335" s="35" t="s">
        <v>17</v>
      </c>
      <c r="K1335" s="36"/>
      <c r="L1335" s="14"/>
      <c r="M1335" s="14"/>
      <c r="N1335" s="14"/>
      <c r="O1335" s="14"/>
      <c r="P1335" s="14"/>
      <c r="Q1335" s="14"/>
      <c r="R1335" s="14"/>
      <c r="S1335" s="14"/>
      <c r="T1335" s="14"/>
      <c r="U1335" s="14"/>
      <c r="V1335" s="14"/>
      <c r="W1335" s="14"/>
      <c r="X1335" s="14"/>
      <c r="Y1335" s="14"/>
      <c r="Z1335" s="14"/>
      <c r="AA1335" s="14"/>
      <c r="AB1335" s="14"/>
      <c r="AC1335" s="14"/>
      <c r="AD1335" s="14"/>
      <c r="AE1335" s="14"/>
      <c r="AF1335" s="14"/>
      <c r="AG1335" s="14"/>
      <c r="AH1335" s="14"/>
      <c r="AI1335" s="14"/>
      <c r="AJ1335" s="14"/>
      <c r="AK1335" s="14"/>
      <c r="AL1335" s="14"/>
      <c r="AM1335" s="14"/>
      <c r="AN1335" s="14"/>
      <c r="AO1335" s="14"/>
      <c r="AP1335" s="14"/>
      <c r="AQ1335" s="14"/>
      <c r="AR1335" s="14"/>
      <c r="AS1335" s="14"/>
      <c r="AT1335" s="14"/>
      <c r="AU1335" s="14"/>
      <c r="AV1335" s="14"/>
      <c r="AW1335" s="14"/>
      <c r="AX1335" s="14"/>
      <c r="AY1335" s="14"/>
      <c r="AZ1335" s="14"/>
      <c r="BA1335" s="14"/>
      <c r="BB1335" s="14"/>
      <c r="BC1335" s="14"/>
      <c r="BD1335" s="14"/>
      <c r="BE1335" s="14"/>
      <c r="BF1335" s="14"/>
      <c r="BG1335" s="14"/>
      <c r="BH1335" s="14"/>
      <c r="BI1335" s="14"/>
      <c r="BJ1335" s="14"/>
      <c r="BK1335" s="14"/>
      <c r="BL1335" s="14"/>
      <c r="BM1335" s="14"/>
      <c r="BN1335" s="14"/>
      <c r="BO1335" s="14"/>
      <c r="BP1335" s="14"/>
      <c r="BQ1335" s="14"/>
      <c r="BR1335" s="14"/>
      <c r="BS1335" s="14"/>
      <c r="BT1335" s="14"/>
      <c r="BU1335" s="14"/>
      <c r="BV1335" s="14"/>
      <c r="BW1335" s="14"/>
      <c r="BX1335" s="14"/>
      <c r="BY1335" s="14"/>
      <c r="BZ1335" s="14"/>
      <c r="CA1335" s="14"/>
      <c r="CB1335" s="14"/>
      <c r="CC1335" s="14"/>
      <c r="CD1335" s="14"/>
      <c r="CE1335" s="14"/>
      <c r="CF1335" s="14"/>
      <c r="CG1335" s="14"/>
      <c r="CH1335" s="14"/>
      <c r="CI1335" s="14"/>
      <c r="CJ1335" s="14"/>
      <c r="CK1335" s="14"/>
      <c r="CL1335" s="14"/>
      <c r="CM1335" s="14"/>
      <c r="CN1335" s="14"/>
      <c r="CO1335" s="14"/>
      <c r="CP1335" s="14"/>
      <c r="CQ1335" s="14"/>
      <c r="CR1335" s="14"/>
      <c r="CS1335" s="14"/>
      <c r="CT1335" s="14"/>
      <c r="CU1335" s="14"/>
      <c r="CV1335" s="14"/>
      <c r="CW1335" s="14"/>
      <c r="CX1335" s="14"/>
      <c r="CY1335" s="14"/>
      <c r="CZ1335" s="14"/>
      <c r="DA1335" s="14"/>
      <c r="DB1335" s="14"/>
      <c r="DC1335" s="14"/>
      <c r="DD1335" s="14"/>
      <c r="DE1335" s="14"/>
      <c r="DF1335" s="14"/>
      <c r="DG1335" s="14"/>
      <c r="DH1335" s="14"/>
      <c r="DI1335" s="14"/>
      <c r="DJ1335" s="14"/>
      <c r="DK1335" s="14"/>
      <c r="DL1335" s="14"/>
      <c r="DM1335" s="14"/>
      <c r="DN1335" s="14"/>
      <c r="DO1335" s="14"/>
      <c r="DP1335" s="14"/>
      <c r="DQ1335" s="14"/>
      <c r="DR1335" s="14"/>
      <c r="DS1335" s="14"/>
      <c r="DT1335" s="14"/>
      <c r="DU1335" s="14"/>
      <c r="DV1335" s="14"/>
      <c r="DW1335" s="14"/>
      <c r="DX1335" s="14"/>
      <c r="DY1335" s="14"/>
      <c r="DZ1335" s="14"/>
      <c r="EA1335" s="14"/>
      <c r="EB1335" s="14"/>
      <c r="EC1335" s="14"/>
      <c r="ED1335" s="14"/>
      <c r="EE1335" s="14"/>
      <c r="EF1335" s="14"/>
      <c r="EG1335" s="14"/>
      <c r="EH1335" s="14"/>
      <c r="EI1335" s="14"/>
      <c r="EJ1335" s="14"/>
      <c r="EK1335" s="14"/>
      <c r="EL1335" s="14"/>
      <c r="EM1335" s="14"/>
      <c r="EN1335" s="14"/>
      <c r="EO1335" s="14"/>
      <c r="EP1335" s="14"/>
      <c r="EQ1335" s="14"/>
      <c r="ER1335" s="14"/>
      <c r="ES1335" s="14"/>
      <c r="ET1335" s="14"/>
      <c r="EU1335" s="14"/>
      <c r="EV1335" s="14"/>
      <c r="EW1335" s="14"/>
      <c r="EX1335" s="14"/>
      <c r="EY1335" s="14"/>
      <c r="EZ1335" s="14"/>
      <c r="FA1335" s="14"/>
      <c r="FB1335" s="14"/>
      <c r="FC1335" s="14"/>
      <c r="FD1335" s="14"/>
      <c r="FE1335" s="14"/>
      <c r="FF1335" s="14"/>
      <c r="FG1335" s="14"/>
      <c r="FH1335" s="14"/>
      <c r="FI1335" s="14"/>
      <c r="FJ1335" s="14"/>
      <c r="FK1335" s="14"/>
      <c r="FL1335" s="14"/>
      <c r="FM1335" s="14"/>
      <c r="FN1335" s="14"/>
      <c r="FO1335" s="14"/>
      <c r="FP1335" s="14"/>
      <c r="FQ1335" s="14"/>
      <c r="FR1335" s="14"/>
      <c r="FS1335" s="14"/>
      <c r="FT1335" s="14"/>
      <c r="FU1335" s="14"/>
      <c r="FV1335" s="14"/>
      <c r="FW1335" s="14"/>
      <c r="FX1335" s="14"/>
      <c r="FY1335" s="14"/>
      <c r="FZ1335" s="14"/>
      <c r="GA1335" s="14"/>
      <c r="GB1335" s="14"/>
      <c r="GC1335" s="14"/>
      <c r="GD1335" s="14"/>
      <c r="GE1335" s="14"/>
      <c r="GF1335" s="14"/>
      <c r="GG1335" s="14"/>
      <c r="GH1335" s="14"/>
      <c r="GI1335" s="14"/>
      <c r="GJ1335" s="14"/>
      <c r="GK1335" s="14"/>
      <c r="GL1335" s="14"/>
      <c r="GM1335" s="14"/>
      <c r="GN1335" s="14"/>
      <c r="GO1335" s="14"/>
      <c r="GP1335" s="14"/>
      <c r="GQ1335" s="14"/>
      <c r="GR1335" s="14"/>
      <c r="GS1335" s="14"/>
      <c r="GT1335" s="14"/>
      <c r="GU1335" s="14"/>
      <c r="GV1335" s="14"/>
      <c r="GW1335" s="14"/>
      <c r="GX1335" s="14"/>
      <c r="GY1335" s="14"/>
      <c r="GZ1335" s="14"/>
      <c r="HA1335" s="14"/>
      <c r="HB1335" s="14"/>
      <c r="HC1335" s="14"/>
      <c r="HD1335" s="14"/>
      <c r="HE1335" s="14"/>
      <c r="HF1335" s="14"/>
      <c r="HG1335" s="14"/>
      <c r="HH1335" s="14"/>
      <c r="HI1335" s="14"/>
      <c r="HJ1335" s="14"/>
      <c r="HK1335" s="14"/>
      <c r="HL1335" s="14"/>
      <c r="HM1335" s="14"/>
      <c r="HN1335" s="14"/>
      <c r="HO1335" s="14"/>
      <c r="HP1335" s="14"/>
      <c r="HQ1335" s="14"/>
      <c r="HR1335" s="14"/>
      <c r="HS1335" s="14"/>
      <c r="HT1335" s="14"/>
      <c r="HU1335" s="14"/>
      <c r="HV1335" s="14"/>
      <c r="HW1335" s="14"/>
      <c r="HX1335" s="14"/>
      <c r="HY1335" s="14"/>
      <c r="HZ1335" s="14"/>
      <c r="IA1335" s="14"/>
      <c r="IB1335" s="14"/>
      <c r="IC1335" s="14"/>
      <c r="ID1335" s="14"/>
    </row>
    <row r="1336" spans="1:238" x14ac:dyDescent="0.2">
      <c r="A1336" s="11">
        <f t="shared" si="22"/>
        <v>1328</v>
      </c>
      <c r="B1336" s="38" t="s">
        <v>1732</v>
      </c>
      <c r="C1336" s="32" t="s">
        <v>759</v>
      </c>
      <c r="D1336" s="38" t="s">
        <v>8</v>
      </c>
      <c r="E1336" s="69" t="s">
        <v>1728</v>
      </c>
      <c r="F1336" s="82" t="s">
        <v>1027</v>
      </c>
      <c r="G1336" s="83">
        <v>8728</v>
      </c>
      <c r="H1336" s="34">
        <v>14712</v>
      </c>
      <c r="I1336" s="37" t="s">
        <v>18</v>
      </c>
      <c r="J1336" s="35" t="s">
        <v>17</v>
      </c>
      <c r="K1336" s="45"/>
      <c r="L1336" s="17"/>
      <c r="M1336" s="17"/>
      <c r="N1336" s="17"/>
      <c r="O1336" s="17"/>
      <c r="P1336" s="17"/>
      <c r="Q1336" s="17"/>
      <c r="R1336" s="17"/>
      <c r="S1336" s="17"/>
      <c r="T1336" s="17"/>
      <c r="U1336" s="17"/>
      <c r="V1336" s="17"/>
      <c r="W1336" s="17"/>
      <c r="X1336" s="17"/>
      <c r="Y1336" s="17"/>
      <c r="Z1336" s="17"/>
      <c r="AA1336" s="17"/>
      <c r="AB1336" s="17"/>
      <c r="AC1336" s="17"/>
      <c r="AD1336" s="17"/>
      <c r="AE1336" s="17"/>
      <c r="AF1336" s="17"/>
      <c r="AG1336" s="17"/>
      <c r="AH1336" s="17"/>
      <c r="AI1336" s="17"/>
      <c r="AJ1336" s="17"/>
      <c r="AK1336" s="17"/>
      <c r="AL1336" s="17"/>
      <c r="AM1336" s="17"/>
      <c r="AN1336" s="17"/>
      <c r="AO1336" s="17"/>
      <c r="AP1336" s="17"/>
      <c r="AQ1336" s="17"/>
      <c r="AR1336" s="17"/>
      <c r="AS1336" s="17"/>
      <c r="AT1336" s="17"/>
      <c r="AU1336" s="17"/>
      <c r="AV1336" s="17"/>
      <c r="AW1336" s="17"/>
      <c r="AX1336" s="17"/>
      <c r="AY1336" s="17"/>
      <c r="AZ1336" s="17"/>
      <c r="BA1336" s="17"/>
      <c r="BB1336" s="17"/>
      <c r="BC1336" s="17"/>
      <c r="BD1336" s="17"/>
      <c r="BE1336" s="17"/>
      <c r="BF1336" s="17"/>
      <c r="BG1336" s="17"/>
      <c r="BH1336" s="17"/>
      <c r="BI1336" s="17"/>
      <c r="BJ1336" s="17"/>
      <c r="BK1336" s="17"/>
      <c r="BL1336" s="17"/>
      <c r="BM1336" s="17"/>
      <c r="BN1336" s="17"/>
      <c r="BO1336" s="17"/>
      <c r="BP1336" s="17"/>
      <c r="BQ1336" s="17"/>
      <c r="BR1336" s="17"/>
      <c r="BS1336" s="17"/>
      <c r="BT1336" s="17"/>
      <c r="BU1336" s="17"/>
      <c r="BV1336" s="17"/>
      <c r="BW1336" s="17"/>
      <c r="BX1336" s="17"/>
      <c r="BY1336" s="17"/>
      <c r="BZ1336" s="17"/>
      <c r="CA1336" s="17"/>
      <c r="CB1336" s="17"/>
      <c r="CC1336" s="17"/>
      <c r="CD1336" s="17"/>
      <c r="CE1336" s="17"/>
      <c r="CF1336" s="17"/>
      <c r="CG1336" s="17"/>
      <c r="CH1336" s="17"/>
      <c r="CI1336" s="17"/>
      <c r="CJ1336" s="17"/>
      <c r="CK1336" s="17"/>
      <c r="CL1336" s="17"/>
      <c r="CM1336" s="17"/>
      <c r="CN1336" s="17"/>
      <c r="CO1336" s="17"/>
      <c r="CP1336" s="17"/>
      <c r="CQ1336" s="17"/>
      <c r="CR1336" s="17"/>
      <c r="CS1336" s="17"/>
      <c r="CT1336" s="17"/>
      <c r="CU1336" s="17"/>
      <c r="CV1336" s="17"/>
      <c r="CW1336" s="17"/>
      <c r="CX1336" s="17"/>
      <c r="CY1336" s="17"/>
      <c r="CZ1336" s="17"/>
      <c r="DA1336" s="17"/>
      <c r="DB1336" s="17"/>
      <c r="DC1336" s="17"/>
      <c r="DD1336" s="17"/>
      <c r="DE1336" s="17"/>
      <c r="DF1336" s="17"/>
      <c r="DG1336" s="17"/>
      <c r="DH1336" s="17"/>
      <c r="DI1336" s="17"/>
      <c r="DJ1336" s="17"/>
      <c r="DK1336" s="17"/>
      <c r="DL1336" s="17"/>
      <c r="DM1336" s="17"/>
      <c r="DN1336" s="17"/>
      <c r="DO1336" s="17"/>
      <c r="DP1336" s="17"/>
      <c r="DQ1336" s="17"/>
      <c r="DR1336" s="17"/>
      <c r="DS1336" s="17"/>
      <c r="DT1336" s="17"/>
      <c r="DU1336" s="17"/>
      <c r="DV1336" s="17"/>
      <c r="DW1336" s="17"/>
      <c r="DX1336" s="17"/>
      <c r="DY1336" s="17"/>
      <c r="DZ1336" s="17"/>
      <c r="EA1336" s="17"/>
      <c r="EB1336" s="17"/>
      <c r="EC1336" s="17"/>
      <c r="ED1336" s="17"/>
      <c r="EE1336" s="17"/>
      <c r="EF1336" s="17"/>
      <c r="EG1336" s="17"/>
      <c r="EH1336" s="17"/>
      <c r="EI1336" s="17"/>
      <c r="EJ1336" s="17"/>
      <c r="EK1336" s="17"/>
      <c r="EL1336" s="17"/>
      <c r="EM1336" s="17"/>
      <c r="EN1336" s="17"/>
      <c r="EO1336" s="17"/>
      <c r="EP1336" s="17"/>
      <c r="EQ1336" s="17"/>
      <c r="ER1336" s="17"/>
      <c r="ES1336" s="17"/>
      <c r="ET1336" s="17"/>
      <c r="EU1336" s="17"/>
      <c r="EV1336" s="17"/>
      <c r="EW1336" s="17"/>
      <c r="EX1336" s="17"/>
      <c r="EY1336" s="17"/>
      <c r="EZ1336" s="17"/>
      <c r="FA1336" s="17"/>
      <c r="FB1336" s="17"/>
      <c r="FC1336" s="17"/>
      <c r="FD1336" s="17"/>
      <c r="FE1336" s="17"/>
      <c r="FF1336" s="17"/>
      <c r="FG1336" s="17"/>
      <c r="FH1336" s="17"/>
      <c r="FI1336" s="17"/>
      <c r="FJ1336" s="17"/>
      <c r="FK1336" s="17"/>
      <c r="FL1336" s="17"/>
      <c r="FM1336" s="17"/>
      <c r="FN1336" s="17"/>
      <c r="FO1336" s="17"/>
      <c r="FP1336" s="17"/>
      <c r="FQ1336" s="17"/>
      <c r="FR1336" s="17"/>
      <c r="FS1336" s="17"/>
      <c r="FT1336" s="17"/>
      <c r="FU1336" s="17"/>
      <c r="FV1336" s="17"/>
      <c r="FW1336" s="17"/>
      <c r="FX1336" s="17"/>
      <c r="FY1336" s="17"/>
      <c r="FZ1336" s="17"/>
      <c r="GA1336" s="17"/>
      <c r="GB1336" s="17"/>
      <c r="GC1336" s="17"/>
      <c r="GD1336" s="17"/>
      <c r="GE1336" s="17"/>
      <c r="GF1336" s="17"/>
      <c r="GG1336" s="17"/>
      <c r="GH1336" s="17"/>
      <c r="GI1336" s="17"/>
      <c r="GJ1336" s="17"/>
      <c r="GK1336" s="17"/>
      <c r="GL1336" s="17"/>
      <c r="GM1336" s="17"/>
      <c r="GN1336" s="17"/>
      <c r="GO1336" s="17"/>
      <c r="GP1336" s="17"/>
      <c r="GQ1336" s="17"/>
      <c r="GR1336" s="17"/>
      <c r="GS1336" s="17"/>
      <c r="GT1336" s="17"/>
      <c r="GU1336" s="17"/>
      <c r="GV1336" s="17"/>
      <c r="GW1336" s="17"/>
      <c r="GX1336" s="17"/>
      <c r="GY1336" s="17"/>
      <c r="GZ1336" s="17"/>
      <c r="HA1336" s="17"/>
      <c r="HB1336" s="17"/>
      <c r="HC1336" s="17"/>
      <c r="HD1336" s="17"/>
      <c r="HE1336" s="17"/>
      <c r="HF1336" s="17"/>
      <c r="HG1336" s="17"/>
      <c r="HH1336" s="17"/>
      <c r="HI1336" s="17"/>
      <c r="HJ1336" s="17"/>
      <c r="HK1336" s="17"/>
      <c r="HL1336" s="17"/>
      <c r="HM1336" s="17"/>
      <c r="HN1336" s="17"/>
      <c r="HO1336" s="17"/>
      <c r="HP1336" s="13"/>
      <c r="HQ1336" s="13"/>
      <c r="HR1336" s="13"/>
      <c r="HS1336" s="13"/>
      <c r="HT1336" s="13"/>
      <c r="HU1336" s="13"/>
      <c r="HV1336" s="13"/>
      <c r="HW1336" s="13"/>
      <c r="HX1336" s="13"/>
      <c r="HY1336" s="13"/>
      <c r="HZ1336" s="13"/>
      <c r="IA1336" s="13"/>
      <c r="IB1336" s="13"/>
      <c r="IC1336" s="13"/>
      <c r="ID1336" s="13"/>
    </row>
    <row r="1337" spans="1:238" x14ac:dyDescent="0.2">
      <c r="A1337" s="11">
        <f t="shared" si="22"/>
        <v>1329</v>
      </c>
      <c r="B1337" s="38" t="s">
        <v>1750</v>
      </c>
      <c r="C1337" s="32" t="s">
        <v>759</v>
      </c>
      <c r="D1337" s="38" t="s">
        <v>8</v>
      </c>
      <c r="E1337" s="69" t="s">
        <v>1743</v>
      </c>
      <c r="F1337" s="82" t="s">
        <v>167</v>
      </c>
      <c r="G1337" s="83">
        <v>6305</v>
      </c>
      <c r="H1337" s="34">
        <v>12550</v>
      </c>
      <c r="I1337" s="37" t="s">
        <v>18</v>
      </c>
      <c r="J1337" s="35" t="s">
        <v>17</v>
      </c>
      <c r="K1337" s="45"/>
      <c r="L1337" s="13"/>
      <c r="M1337" s="13"/>
      <c r="N1337" s="13"/>
      <c r="O1337" s="13"/>
      <c r="P1337" s="13"/>
      <c r="Q1337" s="13"/>
      <c r="R1337" s="13"/>
      <c r="S1337" s="13"/>
      <c r="T1337" s="13"/>
      <c r="U1337" s="13"/>
      <c r="V1337" s="13"/>
      <c r="W1337" s="13"/>
      <c r="X1337" s="13"/>
      <c r="Y1337" s="13"/>
      <c r="Z1337" s="13"/>
      <c r="AA1337" s="13"/>
      <c r="AB1337" s="13"/>
      <c r="AC1337" s="13"/>
      <c r="AD1337" s="13"/>
      <c r="AE1337" s="13"/>
      <c r="AF1337" s="13"/>
      <c r="AG1337" s="13"/>
      <c r="AH1337" s="13"/>
      <c r="AI1337" s="13"/>
      <c r="AJ1337" s="13"/>
      <c r="AK1337" s="13"/>
      <c r="AL1337" s="13"/>
      <c r="AM1337" s="13"/>
      <c r="AN1337" s="13"/>
      <c r="AO1337" s="13"/>
      <c r="AP1337" s="13"/>
      <c r="AQ1337" s="13"/>
      <c r="AR1337" s="13"/>
      <c r="AS1337" s="13"/>
      <c r="AT1337" s="13"/>
      <c r="AU1337" s="13"/>
      <c r="AV1337" s="13"/>
      <c r="AW1337" s="13"/>
      <c r="AX1337" s="13"/>
      <c r="AY1337" s="13"/>
      <c r="AZ1337" s="13"/>
      <c r="BA1337" s="13"/>
      <c r="BB1337" s="13"/>
      <c r="BC1337" s="13"/>
      <c r="BD1337" s="13"/>
      <c r="BE1337" s="13"/>
      <c r="BF1337" s="13"/>
      <c r="BG1337" s="13"/>
      <c r="BH1337" s="13"/>
      <c r="BI1337" s="13"/>
      <c r="BJ1337" s="13"/>
      <c r="BK1337" s="13"/>
      <c r="BL1337" s="13"/>
      <c r="BM1337" s="13"/>
      <c r="BN1337" s="13"/>
      <c r="BO1337" s="13"/>
      <c r="BP1337" s="13"/>
      <c r="BQ1337" s="13"/>
      <c r="BR1337" s="13"/>
      <c r="BS1337" s="13"/>
      <c r="BT1337" s="13"/>
      <c r="BU1337" s="13"/>
      <c r="BV1337" s="13"/>
      <c r="BW1337" s="13"/>
      <c r="BX1337" s="13"/>
      <c r="BY1337" s="13"/>
      <c r="BZ1337" s="13"/>
      <c r="CA1337" s="13"/>
      <c r="CB1337" s="13"/>
      <c r="CC1337" s="13"/>
      <c r="CD1337" s="13"/>
      <c r="CE1337" s="13"/>
      <c r="CF1337" s="13"/>
      <c r="CG1337" s="13"/>
      <c r="CH1337" s="13"/>
      <c r="CI1337" s="13"/>
      <c r="CJ1337" s="13"/>
      <c r="CK1337" s="13"/>
      <c r="CL1337" s="13"/>
      <c r="CM1337" s="13"/>
      <c r="CN1337" s="13"/>
      <c r="CO1337" s="13"/>
      <c r="CP1337" s="13"/>
      <c r="CQ1337" s="13"/>
      <c r="CR1337" s="13"/>
      <c r="CS1337" s="13"/>
      <c r="CT1337" s="13"/>
      <c r="CU1337" s="13"/>
      <c r="CV1337" s="13"/>
      <c r="CW1337" s="13"/>
      <c r="CX1337" s="13"/>
      <c r="CY1337" s="13"/>
      <c r="CZ1337" s="13"/>
      <c r="DA1337" s="13"/>
      <c r="DB1337" s="13"/>
      <c r="DC1337" s="13"/>
      <c r="DD1337" s="13"/>
      <c r="DE1337" s="13"/>
      <c r="DF1337" s="13"/>
      <c r="DG1337" s="13"/>
      <c r="DH1337" s="13"/>
      <c r="DI1337" s="13"/>
      <c r="DJ1337" s="13"/>
      <c r="DK1337" s="13"/>
      <c r="DL1337" s="13"/>
      <c r="DM1337" s="13"/>
      <c r="DN1337" s="13"/>
      <c r="DO1337" s="13"/>
      <c r="DP1337" s="13"/>
      <c r="DQ1337" s="13"/>
      <c r="DR1337" s="13"/>
      <c r="DS1337" s="13"/>
      <c r="DT1337" s="13"/>
      <c r="DU1337" s="13"/>
      <c r="DV1337" s="13"/>
      <c r="DW1337" s="13"/>
      <c r="DX1337" s="13"/>
      <c r="DY1337" s="13"/>
      <c r="DZ1337" s="13"/>
      <c r="EA1337" s="13"/>
      <c r="EB1337" s="13"/>
      <c r="EC1337" s="13"/>
      <c r="ED1337" s="13"/>
      <c r="EE1337" s="13"/>
      <c r="EF1337" s="13"/>
      <c r="EG1337" s="13"/>
      <c r="EH1337" s="13"/>
      <c r="EI1337" s="13"/>
      <c r="EJ1337" s="13"/>
      <c r="EK1337" s="13"/>
      <c r="EL1337" s="13"/>
      <c r="EM1337" s="13"/>
      <c r="EN1337" s="13"/>
      <c r="EO1337" s="13"/>
      <c r="EP1337" s="13"/>
      <c r="EQ1337" s="13"/>
      <c r="ER1337" s="13"/>
      <c r="ES1337" s="13"/>
      <c r="ET1337" s="13"/>
      <c r="EU1337" s="13"/>
      <c r="EV1337" s="13"/>
      <c r="EW1337" s="13"/>
      <c r="EX1337" s="13"/>
      <c r="EY1337" s="13"/>
      <c r="EZ1337" s="13"/>
      <c r="FA1337" s="13"/>
      <c r="FB1337" s="13"/>
      <c r="FC1337" s="13"/>
      <c r="FD1337" s="13"/>
      <c r="FE1337" s="13"/>
      <c r="FF1337" s="13"/>
      <c r="FG1337" s="13"/>
      <c r="FH1337" s="13"/>
      <c r="FI1337" s="13"/>
      <c r="FJ1337" s="13"/>
      <c r="FK1337" s="13"/>
      <c r="FL1337" s="13"/>
      <c r="FM1337" s="13"/>
      <c r="FN1337" s="13"/>
      <c r="FO1337" s="13"/>
      <c r="FP1337" s="13"/>
      <c r="FQ1337" s="13"/>
      <c r="FR1337" s="13"/>
      <c r="FS1337" s="13"/>
      <c r="FT1337" s="13"/>
      <c r="FU1337" s="13"/>
      <c r="FV1337" s="13"/>
      <c r="FW1337" s="13"/>
      <c r="FX1337" s="13"/>
      <c r="FY1337" s="13"/>
      <c r="FZ1337" s="13"/>
      <c r="GA1337" s="13"/>
      <c r="GB1337" s="13"/>
      <c r="GC1337" s="13"/>
      <c r="GD1337" s="13"/>
      <c r="GE1337" s="13"/>
      <c r="GF1337" s="13"/>
      <c r="GG1337" s="13"/>
      <c r="GH1337" s="13"/>
      <c r="GI1337" s="13"/>
      <c r="GJ1337" s="13"/>
      <c r="GK1337" s="13"/>
      <c r="GL1337" s="13"/>
      <c r="GM1337" s="13"/>
      <c r="GN1337" s="13"/>
      <c r="GO1337" s="13"/>
      <c r="GP1337" s="13"/>
      <c r="GQ1337" s="13"/>
      <c r="GR1337" s="13"/>
      <c r="GS1337" s="13"/>
      <c r="GT1337" s="13"/>
      <c r="GU1337" s="13"/>
      <c r="GV1337" s="13"/>
      <c r="GW1337" s="13"/>
      <c r="GX1337" s="13"/>
      <c r="GY1337" s="13"/>
      <c r="GZ1337" s="13"/>
      <c r="HA1337" s="13"/>
      <c r="HB1337" s="13"/>
      <c r="HC1337" s="13"/>
      <c r="HD1337" s="13"/>
      <c r="HE1337" s="13"/>
      <c r="HF1337" s="13"/>
      <c r="HG1337" s="13"/>
      <c r="HH1337" s="13"/>
      <c r="HI1337" s="13"/>
      <c r="HJ1337" s="13"/>
      <c r="HK1337" s="13"/>
      <c r="HL1337" s="13"/>
      <c r="HM1337" s="13"/>
      <c r="HN1337" s="13"/>
      <c r="HO1337" s="13"/>
      <c r="HP1337" s="13"/>
      <c r="HQ1337" s="13"/>
      <c r="HR1337" s="13"/>
      <c r="HS1337" s="13"/>
      <c r="HT1337" s="13"/>
      <c r="HU1337" s="13"/>
      <c r="HV1337" s="13"/>
      <c r="HW1337" s="13"/>
      <c r="HX1337" s="13"/>
      <c r="HY1337" s="13"/>
      <c r="HZ1337" s="13"/>
      <c r="IA1337" s="13"/>
      <c r="IB1337" s="13"/>
      <c r="IC1337" s="13"/>
      <c r="ID1337" s="13"/>
    </row>
    <row r="1338" spans="1:238" x14ac:dyDescent="0.2">
      <c r="A1338" s="11">
        <f t="shared" si="22"/>
        <v>1330</v>
      </c>
      <c r="B1338" s="38" t="s">
        <v>1772</v>
      </c>
      <c r="C1338" s="38" t="s">
        <v>759</v>
      </c>
      <c r="D1338" s="38" t="s">
        <v>8</v>
      </c>
      <c r="E1338" s="69" t="s">
        <v>1767</v>
      </c>
      <c r="F1338" s="82" t="s">
        <v>1773</v>
      </c>
      <c r="G1338" s="83">
        <v>14721</v>
      </c>
      <c r="H1338" s="34">
        <v>46379</v>
      </c>
      <c r="I1338" s="37" t="s">
        <v>15</v>
      </c>
      <c r="J1338" s="35" t="s">
        <v>17</v>
      </c>
      <c r="K1338" s="36" t="s">
        <v>695</v>
      </c>
      <c r="ED1338" s="13"/>
      <c r="EE1338" s="13"/>
      <c r="EF1338" s="13"/>
      <c r="EG1338" s="13"/>
      <c r="EH1338" s="13"/>
      <c r="EI1338" s="13"/>
      <c r="EJ1338" s="13"/>
      <c r="EK1338" s="13"/>
      <c r="EL1338" s="13"/>
      <c r="EM1338" s="13"/>
      <c r="EN1338" s="13"/>
      <c r="EO1338" s="13"/>
      <c r="EP1338" s="13"/>
      <c r="EQ1338" s="13"/>
      <c r="ER1338" s="13"/>
      <c r="ES1338" s="13"/>
      <c r="ET1338" s="13"/>
      <c r="EU1338" s="13"/>
      <c r="EV1338" s="13"/>
      <c r="EW1338" s="13"/>
      <c r="EX1338" s="13"/>
      <c r="EY1338" s="13"/>
      <c r="EZ1338" s="13"/>
      <c r="FA1338" s="13"/>
      <c r="FB1338" s="13"/>
      <c r="FC1338" s="13"/>
      <c r="FD1338" s="13"/>
      <c r="FE1338" s="13"/>
      <c r="FF1338" s="13"/>
      <c r="FG1338" s="13"/>
      <c r="FH1338" s="13"/>
      <c r="FI1338" s="13"/>
      <c r="FJ1338" s="13"/>
      <c r="FK1338" s="13"/>
      <c r="FL1338" s="13"/>
      <c r="FM1338" s="13"/>
      <c r="FN1338" s="13"/>
      <c r="FO1338" s="13"/>
      <c r="FP1338" s="13"/>
      <c r="FQ1338" s="13"/>
      <c r="FR1338" s="13"/>
      <c r="FS1338" s="13"/>
      <c r="FT1338" s="13"/>
      <c r="FU1338" s="13"/>
      <c r="FV1338" s="13"/>
      <c r="FW1338" s="13"/>
      <c r="FX1338" s="13"/>
      <c r="FY1338" s="13"/>
      <c r="FZ1338" s="13"/>
      <c r="GA1338" s="13"/>
      <c r="GB1338" s="13"/>
      <c r="GC1338" s="13"/>
      <c r="GD1338" s="13"/>
      <c r="GE1338" s="13"/>
      <c r="GF1338" s="13"/>
      <c r="GG1338" s="13"/>
      <c r="GH1338" s="13"/>
      <c r="GI1338" s="13"/>
      <c r="GJ1338" s="13"/>
      <c r="GK1338" s="13"/>
      <c r="GL1338" s="13"/>
      <c r="GM1338" s="13"/>
      <c r="GN1338" s="13"/>
      <c r="GO1338" s="13"/>
      <c r="GP1338" s="13"/>
      <c r="GQ1338" s="13"/>
      <c r="GR1338" s="13"/>
      <c r="GS1338" s="13"/>
      <c r="GT1338" s="13"/>
      <c r="GU1338" s="13"/>
      <c r="GV1338" s="13"/>
      <c r="GW1338" s="13"/>
      <c r="GX1338" s="13"/>
      <c r="GY1338" s="13"/>
      <c r="GZ1338" s="13"/>
      <c r="HA1338" s="13"/>
      <c r="HB1338" s="13"/>
      <c r="HC1338" s="13"/>
      <c r="HD1338" s="13"/>
      <c r="HE1338" s="13"/>
      <c r="HF1338" s="13"/>
      <c r="HG1338" s="13"/>
      <c r="HH1338" s="13"/>
      <c r="HI1338" s="13"/>
      <c r="HJ1338" s="13"/>
      <c r="HK1338" s="13"/>
      <c r="HL1338" s="13"/>
      <c r="HM1338" s="13"/>
      <c r="HN1338" s="13"/>
      <c r="HO1338" s="13"/>
    </row>
    <row r="1339" spans="1:238" x14ac:dyDescent="0.2">
      <c r="A1339" s="11">
        <f t="shared" si="22"/>
        <v>1331</v>
      </c>
      <c r="B1339" s="32" t="s">
        <v>1803</v>
      </c>
      <c r="C1339" s="32" t="s">
        <v>759</v>
      </c>
      <c r="D1339" s="32" t="s">
        <v>8</v>
      </c>
      <c r="E1339" s="69" t="s">
        <v>1788</v>
      </c>
      <c r="F1339" s="33" t="s">
        <v>103</v>
      </c>
      <c r="G1339" s="34">
        <v>10514</v>
      </c>
      <c r="H1339" s="34">
        <v>20350</v>
      </c>
      <c r="I1339" s="37" t="s">
        <v>15</v>
      </c>
      <c r="J1339" s="35" t="s">
        <v>17</v>
      </c>
      <c r="K1339" s="36"/>
    </row>
    <row r="1340" spans="1:238" x14ac:dyDescent="0.2">
      <c r="A1340" s="11">
        <f t="shared" si="22"/>
        <v>1332</v>
      </c>
      <c r="B1340" s="32" t="s">
        <v>1804</v>
      </c>
      <c r="C1340" s="32" t="s">
        <v>759</v>
      </c>
      <c r="D1340" s="32" t="s">
        <v>8</v>
      </c>
      <c r="E1340" s="69" t="s">
        <v>1788</v>
      </c>
      <c r="F1340" s="33" t="s">
        <v>103</v>
      </c>
      <c r="G1340" s="34">
        <v>6262</v>
      </c>
      <c r="H1340" s="34">
        <v>11582</v>
      </c>
      <c r="I1340" s="37" t="s">
        <v>15</v>
      </c>
      <c r="J1340" s="35" t="s">
        <v>17</v>
      </c>
      <c r="K1340" s="36"/>
    </row>
    <row r="1341" spans="1:238" x14ac:dyDescent="0.2">
      <c r="A1341" s="11">
        <f t="shared" si="22"/>
        <v>1333</v>
      </c>
      <c r="B1341" s="32" t="s">
        <v>1820</v>
      </c>
      <c r="C1341" s="32" t="s">
        <v>759</v>
      </c>
      <c r="D1341" s="32" t="s">
        <v>8</v>
      </c>
      <c r="E1341" s="69" t="s">
        <v>1811</v>
      </c>
      <c r="F1341" s="33" t="s">
        <v>36</v>
      </c>
      <c r="G1341" s="34">
        <v>11586</v>
      </c>
      <c r="H1341" s="34">
        <v>18451</v>
      </c>
      <c r="I1341" s="37" t="s">
        <v>18</v>
      </c>
      <c r="J1341" s="35" t="s">
        <v>17</v>
      </c>
      <c r="K1341" s="36"/>
    </row>
    <row r="1342" spans="1:238" x14ac:dyDescent="0.2">
      <c r="A1342" s="11">
        <f t="shared" si="22"/>
        <v>1334</v>
      </c>
      <c r="B1342" s="32" t="s">
        <v>1867</v>
      </c>
      <c r="C1342" s="32" t="s">
        <v>759</v>
      </c>
      <c r="D1342" s="32" t="s">
        <v>8</v>
      </c>
      <c r="E1342" s="69" t="s">
        <v>1861</v>
      </c>
      <c r="F1342" s="33" t="s">
        <v>1481</v>
      </c>
      <c r="G1342" s="34">
        <v>7034</v>
      </c>
      <c r="H1342" s="34">
        <v>12221</v>
      </c>
      <c r="I1342" s="37" t="s">
        <v>1073</v>
      </c>
      <c r="J1342" s="35" t="s">
        <v>17</v>
      </c>
      <c r="K1342" s="36"/>
    </row>
    <row r="1343" spans="1:238" x14ac:dyDescent="0.2">
      <c r="A1343" s="11">
        <f t="shared" si="22"/>
        <v>1335</v>
      </c>
      <c r="B1343" s="32" t="s">
        <v>1074</v>
      </c>
      <c r="C1343" s="32" t="s">
        <v>759</v>
      </c>
      <c r="D1343" s="32" t="s">
        <v>8</v>
      </c>
      <c r="E1343" s="69" t="s">
        <v>1870</v>
      </c>
      <c r="F1343" s="33" t="s">
        <v>1481</v>
      </c>
      <c r="G1343" s="34">
        <v>137</v>
      </c>
      <c r="H1343" s="34">
        <v>280</v>
      </c>
      <c r="I1343" s="37" t="s">
        <v>19</v>
      </c>
      <c r="J1343" s="35" t="s">
        <v>17</v>
      </c>
      <c r="K1343" s="36"/>
      <c r="ED1343" s="13"/>
      <c r="EE1343" s="13"/>
      <c r="EF1343" s="13"/>
      <c r="EG1343" s="13"/>
      <c r="EH1343" s="13"/>
      <c r="EI1343" s="13"/>
      <c r="EJ1343" s="13"/>
      <c r="EK1343" s="13"/>
      <c r="EL1343" s="13"/>
      <c r="EM1343" s="13"/>
      <c r="EN1343" s="13"/>
      <c r="EO1343" s="13"/>
      <c r="EP1343" s="13"/>
      <c r="EQ1343" s="13"/>
      <c r="ER1343" s="13"/>
      <c r="ES1343" s="13"/>
      <c r="ET1343" s="13"/>
      <c r="EU1343" s="13"/>
      <c r="EV1343" s="13"/>
      <c r="EW1343" s="13"/>
      <c r="EX1343" s="13"/>
      <c r="EY1343" s="13"/>
      <c r="EZ1343" s="13"/>
      <c r="FA1343" s="13"/>
      <c r="FB1343" s="13"/>
      <c r="FC1343" s="13"/>
      <c r="FD1343" s="13"/>
      <c r="FE1343" s="13"/>
      <c r="FF1343" s="13"/>
      <c r="FG1343" s="13"/>
      <c r="FH1343" s="13"/>
      <c r="FI1343" s="13"/>
      <c r="FJ1343" s="13"/>
      <c r="FK1343" s="13"/>
      <c r="FL1343" s="13"/>
      <c r="FM1343" s="13"/>
      <c r="FN1343" s="13"/>
      <c r="FO1343" s="13"/>
      <c r="FP1343" s="13"/>
      <c r="FQ1343" s="13"/>
      <c r="FR1343" s="13"/>
      <c r="FS1343" s="13"/>
      <c r="FT1343" s="13"/>
      <c r="FU1343" s="13"/>
      <c r="FV1343" s="13"/>
      <c r="FW1343" s="13"/>
      <c r="FX1343" s="13"/>
      <c r="FY1343" s="13"/>
      <c r="FZ1343" s="13"/>
      <c r="GA1343" s="13"/>
      <c r="GB1343" s="13"/>
      <c r="GC1343" s="13"/>
      <c r="GD1343" s="13"/>
      <c r="GE1343" s="13"/>
    </row>
    <row r="1344" spans="1:238" x14ac:dyDescent="0.2">
      <c r="A1344" s="11">
        <f t="shared" si="22"/>
        <v>1336</v>
      </c>
      <c r="B1344" s="38" t="s">
        <v>1894</v>
      </c>
      <c r="C1344" s="32" t="s">
        <v>759</v>
      </c>
      <c r="D1344" s="38" t="s">
        <v>8</v>
      </c>
      <c r="E1344" s="69" t="s">
        <v>1890</v>
      </c>
      <c r="F1344" s="40" t="s">
        <v>1895</v>
      </c>
      <c r="G1344" s="39">
        <v>4127</v>
      </c>
      <c r="H1344" s="39">
        <v>8816</v>
      </c>
      <c r="I1344" s="41" t="s">
        <v>15</v>
      </c>
      <c r="J1344" s="43" t="s">
        <v>17</v>
      </c>
      <c r="K1344" s="42"/>
    </row>
    <row r="1345" spans="1:238" x14ac:dyDescent="0.2">
      <c r="A1345" s="11">
        <f t="shared" si="22"/>
        <v>1337</v>
      </c>
      <c r="B1345" s="38" t="s">
        <v>1901</v>
      </c>
      <c r="C1345" s="38" t="s">
        <v>759</v>
      </c>
      <c r="D1345" s="38" t="s">
        <v>8</v>
      </c>
      <c r="E1345" s="69" t="s">
        <v>1896</v>
      </c>
      <c r="F1345" s="40" t="s">
        <v>1131</v>
      </c>
      <c r="G1345" s="39">
        <v>9713</v>
      </c>
      <c r="H1345" s="39">
        <v>16251</v>
      </c>
      <c r="I1345" s="41" t="s">
        <v>15</v>
      </c>
      <c r="J1345" s="43" t="s">
        <v>17</v>
      </c>
      <c r="K1345" s="45"/>
    </row>
    <row r="1346" spans="1:238" x14ac:dyDescent="0.2">
      <c r="A1346" s="11">
        <f t="shared" si="22"/>
        <v>1338</v>
      </c>
      <c r="B1346" s="38" t="s">
        <v>634</v>
      </c>
      <c r="C1346" s="38" t="s">
        <v>759</v>
      </c>
      <c r="D1346" s="38" t="s">
        <v>8</v>
      </c>
      <c r="E1346" s="69" t="s">
        <v>1905</v>
      </c>
      <c r="F1346" s="40" t="s">
        <v>1912</v>
      </c>
      <c r="G1346" s="39">
        <v>18028</v>
      </c>
      <c r="H1346" s="39">
        <v>25331</v>
      </c>
      <c r="I1346" s="41" t="s">
        <v>15</v>
      </c>
      <c r="J1346" s="43" t="s">
        <v>17</v>
      </c>
      <c r="K1346" s="42"/>
    </row>
    <row r="1347" spans="1:238" x14ac:dyDescent="0.2">
      <c r="A1347" s="11">
        <f t="shared" si="22"/>
        <v>1339</v>
      </c>
      <c r="B1347" s="38" t="s">
        <v>1927</v>
      </c>
      <c r="C1347" s="38" t="s">
        <v>759</v>
      </c>
      <c r="D1347" s="38" t="s">
        <v>8</v>
      </c>
      <c r="E1347" s="69" t="s">
        <v>1914</v>
      </c>
      <c r="F1347" s="40" t="s">
        <v>1141</v>
      </c>
      <c r="G1347" s="39">
        <v>9452</v>
      </c>
      <c r="H1347" s="39">
        <v>15471</v>
      </c>
      <c r="I1347" s="41" t="s">
        <v>18</v>
      </c>
      <c r="J1347" s="43" t="s">
        <v>17</v>
      </c>
      <c r="K1347" s="4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c r="AT1347" s="12"/>
      <c r="AU1347" s="12"/>
      <c r="AV1347" s="12"/>
      <c r="AW1347" s="12"/>
      <c r="AX1347" s="12"/>
      <c r="AY1347" s="12"/>
      <c r="AZ1347" s="12"/>
      <c r="BA1347" s="12"/>
      <c r="BB1347" s="12"/>
      <c r="BC1347" s="12"/>
      <c r="BD1347" s="12"/>
      <c r="BE1347" s="12"/>
      <c r="BF1347" s="12"/>
      <c r="BG1347" s="12"/>
      <c r="BH1347" s="12"/>
      <c r="BI1347" s="12"/>
      <c r="BJ1347" s="12"/>
      <c r="BK1347" s="12"/>
      <c r="BL1347" s="12"/>
      <c r="BM1347" s="12"/>
      <c r="BN1347" s="12"/>
      <c r="BO1347" s="12"/>
      <c r="BP1347" s="12"/>
      <c r="BQ1347" s="12"/>
      <c r="BR1347" s="12"/>
      <c r="BS1347" s="12"/>
      <c r="BT1347" s="12"/>
      <c r="BU1347" s="12"/>
      <c r="BV1347" s="12"/>
      <c r="BW1347" s="12"/>
      <c r="BX1347" s="12"/>
      <c r="BY1347" s="12"/>
      <c r="BZ1347" s="12"/>
      <c r="CA1347" s="12"/>
      <c r="CB1347" s="12"/>
      <c r="CC1347" s="12"/>
      <c r="CD1347" s="12"/>
      <c r="CE1347" s="12"/>
      <c r="CF1347" s="12"/>
      <c r="CG1347" s="12"/>
      <c r="CH1347" s="12"/>
      <c r="CI1347" s="12"/>
      <c r="CJ1347" s="12"/>
      <c r="CK1347" s="12"/>
      <c r="CL1347" s="12"/>
      <c r="CM1347" s="12"/>
      <c r="CN1347" s="12"/>
      <c r="CO1347" s="12"/>
      <c r="CP1347" s="12"/>
      <c r="CQ1347" s="12"/>
      <c r="CR1347" s="12"/>
      <c r="CS1347" s="12"/>
      <c r="CT1347" s="12"/>
      <c r="CU1347" s="12"/>
      <c r="CV1347" s="12"/>
      <c r="CW1347" s="12"/>
      <c r="CX1347" s="12"/>
      <c r="CY1347" s="12"/>
      <c r="CZ1347" s="12"/>
      <c r="DA1347" s="12"/>
      <c r="DB1347" s="12"/>
      <c r="DC1347" s="12"/>
      <c r="DD1347" s="12"/>
      <c r="DE1347" s="12"/>
      <c r="DF1347" s="12"/>
      <c r="DG1347" s="12"/>
      <c r="DH1347" s="12"/>
      <c r="DI1347" s="12"/>
      <c r="DJ1347" s="12"/>
      <c r="DK1347" s="12"/>
      <c r="DL1347" s="12"/>
      <c r="DM1347" s="12"/>
      <c r="DN1347" s="12"/>
      <c r="DO1347" s="12"/>
      <c r="DP1347" s="12"/>
      <c r="DQ1347" s="12"/>
      <c r="DR1347" s="12"/>
      <c r="DS1347" s="12"/>
      <c r="DT1347" s="12"/>
      <c r="DU1347" s="12"/>
      <c r="DV1347" s="12"/>
      <c r="DW1347" s="12"/>
      <c r="DX1347" s="12"/>
      <c r="DY1347" s="12"/>
      <c r="DZ1347" s="12"/>
      <c r="EA1347" s="12"/>
      <c r="EB1347" s="12"/>
      <c r="EC1347" s="12"/>
      <c r="ED1347" s="12"/>
      <c r="EE1347" s="12"/>
      <c r="EF1347" s="12"/>
      <c r="EG1347" s="12"/>
      <c r="EH1347" s="12"/>
      <c r="EI1347" s="12"/>
      <c r="EJ1347" s="12"/>
      <c r="EK1347" s="12"/>
      <c r="EL1347" s="12"/>
      <c r="EM1347" s="12"/>
      <c r="EN1347" s="12"/>
      <c r="EO1347" s="12"/>
      <c r="EP1347" s="12"/>
      <c r="EQ1347" s="12"/>
      <c r="ER1347" s="12"/>
      <c r="ES1347" s="12"/>
      <c r="ET1347" s="12"/>
      <c r="EU1347" s="12"/>
      <c r="EV1347" s="12"/>
      <c r="EW1347" s="12"/>
      <c r="EX1347" s="12"/>
      <c r="EY1347" s="12"/>
      <c r="EZ1347" s="12"/>
      <c r="FA1347" s="12"/>
      <c r="FB1347" s="12"/>
      <c r="FC1347" s="12"/>
      <c r="FD1347" s="12"/>
      <c r="FE1347" s="12"/>
      <c r="FF1347" s="12"/>
      <c r="FG1347" s="12"/>
      <c r="FH1347" s="12"/>
      <c r="FI1347" s="12"/>
      <c r="FJ1347" s="12"/>
      <c r="FK1347" s="12"/>
      <c r="FL1347" s="12"/>
      <c r="FM1347" s="12"/>
      <c r="FN1347" s="12"/>
      <c r="FO1347" s="12"/>
      <c r="FP1347" s="12"/>
      <c r="FQ1347" s="12"/>
      <c r="FR1347" s="12"/>
      <c r="FS1347" s="12"/>
      <c r="FT1347" s="12"/>
      <c r="FU1347" s="12"/>
      <c r="FV1347" s="12"/>
      <c r="FW1347" s="12"/>
      <c r="FX1347" s="12"/>
      <c r="FY1347" s="12"/>
      <c r="FZ1347" s="12"/>
      <c r="GA1347" s="12"/>
      <c r="GB1347" s="12"/>
      <c r="GC1347" s="12"/>
      <c r="GD1347" s="12"/>
      <c r="GE1347" s="12"/>
      <c r="GF1347" s="12"/>
      <c r="GG1347" s="12"/>
      <c r="GH1347" s="12"/>
      <c r="GI1347" s="12"/>
      <c r="GJ1347" s="12"/>
      <c r="GK1347" s="12"/>
      <c r="GL1347" s="12"/>
      <c r="GM1347" s="12"/>
      <c r="GN1347" s="12"/>
      <c r="GO1347" s="12"/>
      <c r="GP1347" s="12"/>
      <c r="GQ1347" s="12"/>
      <c r="GR1347" s="12"/>
      <c r="GS1347" s="12"/>
      <c r="GT1347" s="12"/>
      <c r="GU1347" s="12"/>
      <c r="GV1347" s="12"/>
      <c r="GW1347" s="12"/>
      <c r="GX1347" s="12"/>
      <c r="GY1347" s="12"/>
      <c r="GZ1347" s="12"/>
      <c r="HA1347" s="12"/>
      <c r="HB1347" s="12"/>
      <c r="HC1347" s="12"/>
      <c r="HD1347" s="12"/>
      <c r="HE1347" s="12"/>
      <c r="HF1347" s="12"/>
      <c r="HG1347" s="12"/>
      <c r="HH1347" s="12"/>
      <c r="HI1347" s="12"/>
      <c r="HJ1347" s="12"/>
      <c r="HK1347" s="12"/>
      <c r="HL1347" s="12"/>
      <c r="HM1347" s="12"/>
      <c r="HN1347" s="12"/>
      <c r="HO1347" s="12"/>
      <c r="HP1347" s="12"/>
      <c r="HQ1347" s="12"/>
      <c r="HR1347" s="12"/>
      <c r="HS1347" s="12"/>
      <c r="HT1347" s="12"/>
      <c r="HU1347" s="12"/>
      <c r="HV1347" s="12"/>
      <c r="HW1347" s="12"/>
      <c r="HX1347" s="12"/>
      <c r="HY1347" s="12"/>
      <c r="HZ1347" s="12"/>
      <c r="IA1347" s="12"/>
      <c r="IB1347" s="12"/>
      <c r="IC1347" s="12"/>
      <c r="ID1347" s="12"/>
    </row>
    <row r="1348" spans="1:238" x14ac:dyDescent="0.2">
      <c r="A1348" s="11">
        <f t="shared" si="22"/>
        <v>1340</v>
      </c>
      <c r="B1348" s="38" t="s">
        <v>1987</v>
      </c>
      <c r="C1348" s="38" t="s">
        <v>759</v>
      </c>
      <c r="D1348" s="38" t="s">
        <v>8</v>
      </c>
      <c r="E1348" s="69" t="s">
        <v>1984</v>
      </c>
      <c r="F1348" s="40" t="s">
        <v>106</v>
      </c>
      <c r="G1348" s="39">
        <v>7040</v>
      </c>
      <c r="H1348" s="39">
        <v>13569</v>
      </c>
      <c r="I1348" s="41" t="s">
        <v>18</v>
      </c>
      <c r="J1348" s="43" t="s">
        <v>17</v>
      </c>
      <c r="K1348" s="4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c r="AT1348" s="12"/>
      <c r="AU1348" s="12"/>
      <c r="AV1348" s="12"/>
      <c r="AW1348" s="12"/>
      <c r="AX1348" s="12"/>
      <c r="AY1348" s="12"/>
      <c r="AZ1348" s="12"/>
      <c r="BA1348" s="12"/>
      <c r="BB1348" s="12"/>
      <c r="BC1348" s="12"/>
      <c r="BD1348" s="12"/>
      <c r="BE1348" s="12"/>
      <c r="BF1348" s="12"/>
      <c r="BG1348" s="12"/>
      <c r="BH1348" s="12"/>
      <c r="BI1348" s="12"/>
      <c r="BJ1348" s="12"/>
      <c r="BK1348" s="12"/>
      <c r="BL1348" s="12"/>
      <c r="BM1348" s="12"/>
      <c r="BN1348" s="12"/>
      <c r="BO1348" s="12"/>
      <c r="BP1348" s="12"/>
      <c r="BQ1348" s="12"/>
      <c r="BR1348" s="12"/>
      <c r="BS1348" s="12"/>
      <c r="BT1348" s="12"/>
      <c r="BU1348" s="12"/>
      <c r="BV1348" s="12"/>
      <c r="BW1348" s="12"/>
      <c r="BX1348" s="12"/>
      <c r="BY1348" s="12"/>
      <c r="BZ1348" s="12"/>
      <c r="CA1348" s="12"/>
      <c r="CB1348" s="12"/>
      <c r="CC1348" s="12"/>
      <c r="CD1348" s="12"/>
      <c r="CE1348" s="12"/>
      <c r="CF1348" s="12"/>
      <c r="CG1348" s="12"/>
      <c r="CH1348" s="12"/>
      <c r="CI1348" s="12"/>
      <c r="CJ1348" s="12"/>
      <c r="CK1348" s="12"/>
      <c r="CL1348" s="12"/>
      <c r="CM1348" s="12"/>
      <c r="CN1348" s="12"/>
      <c r="CO1348" s="12"/>
      <c r="CP1348" s="12"/>
      <c r="CQ1348" s="12"/>
      <c r="CR1348" s="12"/>
      <c r="CS1348" s="12"/>
      <c r="CT1348" s="12"/>
      <c r="CU1348" s="12"/>
      <c r="CV1348" s="12"/>
      <c r="CW1348" s="12"/>
      <c r="CX1348" s="12"/>
      <c r="CY1348" s="12"/>
      <c r="CZ1348" s="12"/>
      <c r="DA1348" s="12"/>
      <c r="DB1348" s="12"/>
      <c r="DC1348" s="12"/>
      <c r="DD1348" s="12"/>
      <c r="DE1348" s="12"/>
      <c r="DF1348" s="12"/>
      <c r="DG1348" s="12"/>
      <c r="DH1348" s="12"/>
      <c r="DI1348" s="12"/>
      <c r="DJ1348" s="12"/>
      <c r="DK1348" s="12"/>
      <c r="DL1348" s="12"/>
      <c r="DM1348" s="12"/>
      <c r="DN1348" s="12"/>
      <c r="DO1348" s="12"/>
      <c r="DP1348" s="12"/>
      <c r="DQ1348" s="12"/>
      <c r="DR1348" s="12"/>
      <c r="DS1348" s="12"/>
      <c r="DT1348" s="12"/>
      <c r="DU1348" s="12"/>
      <c r="DV1348" s="12"/>
      <c r="DW1348" s="12"/>
      <c r="DX1348" s="12"/>
      <c r="DY1348" s="12"/>
      <c r="DZ1348" s="12"/>
      <c r="EA1348" s="12"/>
      <c r="EB1348" s="12"/>
      <c r="EC1348" s="12"/>
      <c r="ED1348" s="12"/>
      <c r="EE1348" s="12"/>
      <c r="EF1348" s="12"/>
      <c r="EG1348" s="12"/>
      <c r="EH1348" s="12"/>
      <c r="EI1348" s="12"/>
      <c r="EJ1348" s="12"/>
      <c r="EK1348" s="12"/>
      <c r="EL1348" s="12"/>
      <c r="EM1348" s="12"/>
      <c r="EN1348" s="12"/>
      <c r="EO1348" s="12"/>
      <c r="EP1348" s="12"/>
      <c r="EQ1348" s="12"/>
      <c r="ER1348" s="12"/>
      <c r="ES1348" s="12"/>
      <c r="ET1348" s="12"/>
      <c r="EU1348" s="12"/>
      <c r="EV1348" s="12"/>
      <c r="EW1348" s="12"/>
      <c r="EX1348" s="12"/>
      <c r="EY1348" s="12"/>
      <c r="EZ1348" s="12"/>
      <c r="FA1348" s="12"/>
      <c r="FB1348" s="12"/>
      <c r="FC1348" s="12"/>
      <c r="FD1348" s="12"/>
      <c r="FE1348" s="12"/>
      <c r="FF1348" s="12"/>
      <c r="FG1348" s="12"/>
      <c r="FH1348" s="12"/>
      <c r="FI1348" s="12"/>
      <c r="FJ1348" s="12"/>
      <c r="FK1348" s="12"/>
      <c r="FL1348" s="12"/>
      <c r="FM1348" s="12"/>
      <c r="FN1348" s="12"/>
      <c r="FO1348" s="12"/>
      <c r="FP1348" s="12"/>
      <c r="FQ1348" s="12"/>
      <c r="FR1348" s="12"/>
      <c r="FS1348" s="12"/>
      <c r="FT1348" s="12"/>
      <c r="FU1348" s="12"/>
      <c r="FV1348" s="12"/>
      <c r="FW1348" s="12"/>
      <c r="FX1348" s="12"/>
      <c r="FY1348" s="12"/>
      <c r="FZ1348" s="12"/>
      <c r="GA1348" s="12"/>
      <c r="GB1348" s="12"/>
      <c r="GC1348" s="12"/>
      <c r="GD1348" s="12"/>
      <c r="GE1348" s="12"/>
      <c r="GF1348" s="12"/>
      <c r="GG1348" s="12"/>
      <c r="GH1348" s="12"/>
      <c r="GI1348" s="12"/>
      <c r="GJ1348" s="12"/>
      <c r="GK1348" s="12"/>
      <c r="GL1348" s="12"/>
      <c r="GM1348" s="12"/>
      <c r="GN1348" s="12"/>
      <c r="GO1348" s="12"/>
      <c r="GP1348" s="12"/>
      <c r="GQ1348" s="12"/>
      <c r="GR1348" s="12"/>
      <c r="GS1348" s="12"/>
      <c r="GT1348" s="12"/>
      <c r="GU1348" s="12"/>
      <c r="GV1348" s="12"/>
      <c r="GW1348" s="12"/>
      <c r="GX1348" s="12"/>
      <c r="GY1348" s="12"/>
      <c r="GZ1348" s="12"/>
      <c r="HA1348" s="12"/>
      <c r="HB1348" s="12"/>
      <c r="HC1348" s="12"/>
      <c r="HD1348" s="12"/>
      <c r="HE1348" s="12"/>
      <c r="HF1348" s="12"/>
      <c r="HG1348" s="12"/>
      <c r="HH1348" s="12"/>
      <c r="HI1348" s="12"/>
      <c r="HJ1348" s="12"/>
      <c r="HK1348" s="12"/>
      <c r="HL1348" s="12"/>
      <c r="HM1348" s="12"/>
      <c r="HN1348" s="12"/>
      <c r="HO1348" s="12"/>
      <c r="HP1348" s="12"/>
      <c r="HQ1348" s="12"/>
      <c r="HR1348" s="12"/>
      <c r="HS1348" s="12"/>
      <c r="HT1348" s="12"/>
      <c r="HU1348" s="12"/>
      <c r="HV1348" s="12"/>
      <c r="HW1348" s="12"/>
      <c r="HX1348" s="12"/>
      <c r="HY1348" s="12"/>
      <c r="HZ1348" s="12"/>
      <c r="IA1348" s="12"/>
      <c r="IB1348" s="12"/>
      <c r="IC1348" s="12"/>
      <c r="ID1348" s="12"/>
    </row>
    <row r="1349" spans="1:238" x14ac:dyDescent="0.2">
      <c r="A1349" s="11">
        <f t="shared" si="22"/>
        <v>1341</v>
      </c>
      <c r="B1349" s="38" t="s">
        <v>1995</v>
      </c>
      <c r="C1349" s="38" t="s">
        <v>759</v>
      </c>
      <c r="D1349" s="38" t="s">
        <v>8</v>
      </c>
      <c r="E1349" s="69" t="s">
        <v>1992</v>
      </c>
      <c r="F1349" s="40" t="s">
        <v>1996</v>
      </c>
      <c r="G1349" s="39">
        <v>6287</v>
      </c>
      <c r="H1349" s="39">
        <v>12929</v>
      </c>
      <c r="I1349" s="41" t="s">
        <v>15</v>
      </c>
      <c r="J1349" s="43" t="s">
        <v>17</v>
      </c>
      <c r="K1349" s="45" t="s">
        <v>180</v>
      </c>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c r="AX1349" s="12"/>
      <c r="AY1349" s="12"/>
      <c r="AZ1349" s="12"/>
      <c r="BA1349" s="12"/>
      <c r="BB1349" s="12"/>
      <c r="BC1349" s="12"/>
      <c r="BD1349" s="12"/>
      <c r="BE1349" s="12"/>
      <c r="BF1349" s="12"/>
      <c r="BG1349" s="12"/>
      <c r="BH1349" s="12"/>
      <c r="BI1349" s="12"/>
      <c r="BJ1349" s="12"/>
      <c r="BK1349" s="12"/>
      <c r="BL1349" s="12"/>
      <c r="BM1349" s="12"/>
      <c r="BN1349" s="12"/>
      <c r="BO1349" s="12"/>
      <c r="BP1349" s="12"/>
      <c r="BQ1349" s="12"/>
      <c r="BR1349" s="12"/>
      <c r="BS1349" s="12"/>
      <c r="BT1349" s="12"/>
      <c r="BU1349" s="12"/>
      <c r="BV1349" s="12"/>
      <c r="BW1349" s="12"/>
      <c r="BX1349" s="12"/>
      <c r="BY1349" s="12"/>
      <c r="BZ1349" s="12"/>
      <c r="CA1349" s="12"/>
      <c r="CB1349" s="12"/>
      <c r="CC1349" s="12"/>
      <c r="CD1349" s="12"/>
      <c r="CE1349" s="12"/>
      <c r="CF1349" s="12"/>
      <c r="CG1349" s="12"/>
      <c r="CH1349" s="12"/>
      <c r="CI1349" s="12"/>
      <c r="CJ1349" s="12"/>
      <c r="CK1349" s="12"/>
      <c r="CL1349" s="12"/>
      <c r="CM1349" s="12"/>
      <c r="CN1349" s="12"/>
      <c r="CO1349" s="12"/>
      <c r="CP1349" s="12"/>
      <c r="CQ1349" s="12"/>
      <c r="CR1349" s="12"/>
      <c r="CS1349" s="12"/>
      <c r="CT1349" s="12"/>
      <c r="CU1349" s="12"/>
      <c r="CV1349" s="12"/>
      <c r="CW1349" s="12"/>
      <c r="CX1349" s="12"/>
      <c r="CY1349" s="12"/>
      <c r="CZ1349" s="12"/>
      <c r="DA1349" s="12"/>
      <c r="DB1349" s="12"/>
      <c r="DC1349" s="12"/>
      <c r="DD1349" s="12"/>
      <c r="DE1349" s="12"/>
      <c r="DF1349" s="12"/>
      <c r="DG1349" s="12"/>
      <c r="DH1349" s="12"/>
      <c r="DI1349" s="12"/>
      <c r="DJ1349" s="12"/>
      <c r="DK1349" s="12"/>
      <c r="DL1349" s="12"/>
      <c r="DM1349" s="12"/>
      <c r="DN1349" s="12"/>
      <c r="DO1349" s="12"/>
      <c r="DP1349" s="12"/>
      <c r="DQ1349" s="12"/>
      <c r="DR1349" s="12"/>
      <c r="DS1349" s="12"/>
      <c r="DT1349" s="12"/>
      <c r="DU1349" s="12"/>
      <c r="DV1349" s="12"/>
      <c r="DW1349" s="12"/>
      <c r="DX1349" s="12"/>
      <c r="DY1349" s="12"/>
      <c r="DZ1349" s="12"/>
      <c r="EA1349" s="12"/>
      <c r="EB1349" s="12"/>
      <c r="EC1349" s="12"/>
      <c r="ED1349" s="12"/>
      <c r="EE1349" s="12"/>
      <c r="EF1349" s="12"/>
      <c r="EG1349" s="12"/>
      <c r="EH1349" s="12"/>
      <c r="EI1349" s="12"/>
      <c r="EJ1349" s="12"/>
      <c r="EK1349" s="12"/>
      <c r="EL1349" s="12"/>
      <c r="EM1349" s="12"/>
      <c r="EN1349" s="12"/>
      <c r="EO1349" s="12"/>
      <c r="EP1349" s="12"/>
      <c r="EQ1349" s="12"/>
      <c r="ER1349" s="12"/>
      <c r="ES1349" s="12"/>
      <c r="ET1349" s="12"/>
      <c r="EU1349" s="12"/>
      <c r="EV1349" s="12"/>
      <c r="EW1349" s="12"/>
      <c r="EX1349" s="12"/>
      <c r="EY1349" s="12"/>
      <c r="EZ1349" s="12"/>
      <c r="FA1349" s="12"/>
      <c r="FB1349" s="12"/>
      <c r="FC1349" s="12"/>
      <c r="FD1349" s="12"/>
      <c r="FE1349" s="12"/>
      <c r="FF1349" s="12"/>
      <c r="FG1349" s="12"/>
      <c r="FH1349" s="12"/>
      <c r="FI1349" s="12"/>
      <c r="FJ1349" s="12"/>
      <c r="FK1349" s="12"/>
      <c r="FL1349" s="12"/>
      <c r="FM1349" s="12"/>
      <c r="FN1349" s="12"/>
      <c r="FO1349" s="12"/>
      <c r="FP1349" s="12"/>
      <c r="FQ1349" s="12"/>
      <c r="FR1349" s="12"/>
      <c r="FS1349" s="12"/>
      <c r="FT1349" s="12"/>
      <c r="FU1349" s="12"/>
      <c r="FV1349" s="12"/>
      <c r="FW1349" s="12"/>
      <c r="FX1349" s="12"/>
      <c r="FY1349" s="12"/>
      <c r="FZ1349" s="12"/>
      <c r="GA1349" s="12"/>
      <c r="GB1349" s="12"/>
      <c r="GC1349" s="12"/>
      <c r="GD1349" s="12"/>
      <c r="GE1349" s="12"/>
      <c r="GF1349" s="12"/>
      <c r="GG1349" s="12"/>
      <c r="GH1349" s="12"/>
      <c r="GI1349" s="12"/>
      <c r="GJ1349" s="12"/>
      <c r="GK1349" s="12"/>
      <c r="GL1349" s="12"/>
      <c r="GM1349" s="12"/>
      <c r="GN1349" s="12"/>
      <c r="GO1349" s="12"/>
      <c r="GP1349" s="12"/>
      <c r="GQ1349" s="12"/>
      <c r="GR1349" s="12"/>
      <c r="GS1349" s="12"/>
      <c r="GT1349" s="12"/>
      <c r="GU1349" s="12"/>
      <c r="GV1349" s="12"/>
      <c r="GW1349" s="12"/>
      <c r="GX1349" s="12"/>
      <c r="GY1349" s="12"/>
      <c r="GZ1349" s="12"/>
      <c r="HA1349" s="12"/>
      <c r="HB1349" s="12"/>
      <c r="HC1349" s="12"/>
      <c r="HD1349" s="12"/>
      <c r="HE1349" s="12"/>
      <c r="HF1349" s="12"/>
      <c r="HG1349" s="12"/>
      <c r="HH1349" s="12"/>
      <c r="HI1349" s="12"/>
      <c r="HJ1349" s="12"/>
      <c r="HK1349" s="12"/>
      <c r="HL1349" s="12"/>
      <c r="HM1349" s="12"/>
      <c r="HN1349" s="12"/>
      <c r="HO1349" s="12"/>
      <c r="HP1349" s="12"/>
      <c r="HQ1349" s="12"/>
      <c r="HR1349" s="12"/>
      <c r="HS1349" s="12"/>
      <c r="HT1349" s="12"/>
      <c r="HU1349" s="12"/>
      <c r="HV1349" s="12"/>
      <c r="HW1349" s="12"/>
      <c r="HX1349" s="12"/>
      <c r="HY1349" s="12"/>
      <c r="HZ1349" s="12"/>
      <c r="IA1349" s="12"/>
      <c r="IB1349" s="12"/>
      <c r="IC1349" s="12"/>
      <c r="ID1349" s="12"/>
    </row>
    <row r="1350" spans="1:238" x14ac:dyDescent="0.2">
      <c r="A1350" s="11">
        <f t="shared" si="22"/>
        <v>1342</v>
      </c>
      <c r="B1350" s="38" t="s">
        <v>635</v>
      </c>
      <c r="C1350" s="38" t="s">
        <v>759</v>
      </c>
      <c r="D1350" s="38" t="s">
        <v>8</v>
      </c>
      <c r="E1350" s="69" t="s">
        <v>2029</v>
      </c>
      <c r="F1350" s="40" t="s">
        <v>722</v>
      </c>
      <c r="G1350" s="39">
        <v>11351</v>
      </c>
      <c r="H1350" s="39">
        <v>22775</v>
      </c>
      <c r="I1350" s="41" t="s">
        <v>15</v>
      </c>
      <c r="J1350" s="43" t="s">
        <v>17</v>
      </c>
      <c r="K1350" s="45"/>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c r="AT1350" s="12"/>
      <c r="AU1350" s="12"/>
      <c r="AV1350" s="12"/>
      <c r="AW1350" s="12"/>
      <c r="AX1350" s="12"/>
      <c r="AY1350" s="12"/>
      <c r="AZ1350" s="12"/>
      <c r="BA1350" s="12"/>
      <c r="BB1350" s="12"/>
      <c r="BC1350" s="12"/>
      <c r="BD1350" s="12"/>
      <c r="BE1350" s="12"/>
      <c r="BF1350" s="12"/>
      <c r="BG1350" s="12"/>
      <c r="BH1350" s="12"/>
      <c r="BI1350" s="12"/>
      <c r="BJ1350" s="12"/>
      <c r="BK1350" s="12"/>
      <c r="BL1350" s="12"/>
      <c r="BM1350" s="12"/>
      <c r="BN1350" s="12"/>
      <c r="BO1350" s="12"/>
      <c r="BP1350" s="12"/>
      <c r="BQ1350" s="12"/>
      <c r="BR1350" s="12"/>
      <c r="BS1350" s="12"/>
      <c r="BT1350" s="12"/>
      <c r="BU1350" s="12"/>
      <c r="BV1350" s="12"/>
      <c r="BW1350" s="12"/>
      <c r="BX1350" s="12"/>
      <c r="BY1350" s="12"/>
      <c r="BZ1350" s="12"/>
      <c r="CA1350" s="12"/>
      <c r="CB1350" s="12"/>
      <c r="CC1350" s="12"/>
      <c r="CD1350" s="12"/>
      <c r="CE1350" s="12"/>
      <c r="CF1350" s="12"/>
      <c r="CG1350" s="12"/>
      <c r="CH1350" s="12"/>
      <c r="CI1350" s="12"/>
      <c r="CJ1350" s="12"/>
      <c r="CK1350" s="12"/>
      <c r="CL1350" s="12"/>
      <c r="CM1350" s="12"/>
      <c r="CN1350" s="12"/>
      <c r="CO1350" s="12"/>
      <c r="CP1350" s="12"/>
      <c r="CQ1350" s="12"/>
      <c r="CR1350" s="12"/>
      <c r="CS1350" s="12"/>
      <c r="CT1350" s="12"/>
      <c r="CU1350" s="12"/>
      <c r="CV1350" s="12"/>
      <c r="CW1350" s="12"/>
      <c r="CX1350" s="12"/>
      <c r="CY1350" s="12"/>
      <c r="CZ1350" s="12"/>
      <c r="DA1350" s="12"/>
      <c r="DB1350" s="12"/>
      <c r="DC1350" s="12"/>
      <c r="DD1350" s="12"/>
      <c r="DE1350" s="12"/>
      <c r="DF1350" s="12"/>
      <c r="DG1350" s="12"/>
      <c r="DH1350" s="12"/>
      <c r="DI1350" s="12"/>
      <c r="DJ1350" s="12"/>
      <c r="DK1350" s="12"/>
      <c r="DL1350" s="12"/>
      <c r="DM1350" s="12"/>
      <c r="DN1350" s="12"/>
      <c r="DO1350" s="12"/>
      <c r="DP1350" s="12"/>
      <c r="DQ1350" s="12"/>
      <c r="DR1350" s="12"/>
      <c r="DS1350" s="12"/>
      <c r="DT1350" s="12"/>
      <c r="DU1350" s="12"/>
      <c r="DV1350" s="12"/>
      <c r="DW1350" s="12"/>
      <c r="DX1350" s="12"/>
      <c r="DY1350" s="12"/>
      <c r="DZ1350" s="12"/>
      <c r="EA1350" s="12"/>
      <c r="EB1350" s="12"/>
      <c r="EC1350" s="12"/>
      <c r="ED1350" s="12"/>
      <c r="EE1350" s="12"/>
      <c r="EF1350" s="12"/>
      <c r="EG1350" s="12"/>
      <c r="EH1350" s="12"/>
      <c r="EI1350" s="12"/>
      <c r="EJ1350" s="12"/>
      <c r="EK1350" s="12"/>
      <c r="EL1350" s="12"/>
      <c r="EM1350" s="12"/>
      <c r="EN1350" s="12"/>
      <c r="EO1350" s="12"/>
      <c r="EP1350" s="12"/>
      <c r="EQ1350" s="12"/>
      <c r="ER1350" s="12"/>
      <c r="ES1350" s="12"/>
      <c r="ET1350" s="12"/>
      <c r="EU1350" s="12"/>
      <c r="EV1350" s="12"/>
      <c r="EW1350" s="12"/>
      <c r="EX1350" s="12"/>
      <c r="EY1350" s="12"/>
      <c r="EZ1350" s="12"/>
      <c r="FA1350" s="12"/>
      <c r="FB1350" s="12"/>
      <c r="FC1350" s="12"/>
      <c r="FD1350" s="12"/>
      <c r="FE1350" s="12"/>
      <c r="FF1350" s="12"/>
      <c r="FG1350" s="12"/>
      <c r="FH1350" s="12"/>
      <c r="FI1350" s="12"/>
      <c r="FJ1350" s="12"/>
      <c r="FK1350" s="12"/>
      <c r="FL1350" s="12"/>
      <c r="FM1350" s="12"/>
      <c r="FN1350" s="12"/>
      <c r="FO1350" s="12"/>
      <c r="FP1350" s="12"/>
      <c r="FQ1350" s="12"/>
      <c r="FR1350" s="12"/>
      <c r="FS1350" s="12"/>
      <c r="FT1350" s="12"/>
      <c r="FU1350" s="12"/>
      <c r="FV1350" s="12"/>
      <c r="FW1350" s="12"/>
      <c r="FX1350" s="12"/>
      <c r="FY1350" s="12"/>
      <c r="FZ1350" s="12"/>
      <c r="GA1350" s="12"/>
      <c r="GB1350" s="12"/>
      <c r="GC1350" s="12"/>
      <c r="GD1350" s="12"/>
      <c r="GE1350" s="12"/>
      <c r="GF1350" s="12"/>
      <c r="GG1350" s="12"/>
      <c r="GH1350" s="12"/>
      <c r="GI1350" s="12"/>
      <c r="GJ1350" s="12"/>
      <c r="GK1350" s="12"/>
      <c r="GL1350" s="12"/>
      <c r="GM1350" s="12"/>
      <c r="GN1350" s="12"/>
      <c r="GO1350" s="12"/>
      <c r="GP1350" s="12"/>
      <c r="GQ1350" s="12"/>
      <c r="GR1350" s="12"/>
      <c r="GS1350" s="12"/>
      <c r="GT1350" s="12"/>
      <c r="GU1350" s="12"/>
      <c r="GV1350" s="12"/>
      <c r="GW1350" s="12"/>
      <c r="GX1350" s="12"/>
      <c r="GY1350" s="12"/>
      <c r="GZ1350" s="12"/>
      <c r="HA1350" s="12"/>
      <c r="HB1350" s="12"/>
      <c r="HC1350" s="12"/>
      <c r="HD1350" s="12"/>
      <c r="HE1350" s="12"/>
      <c r="HF1350" s="12"/>
      <c r="HG1350" s="12"/>
      <c r="HH1350" s="12"/>
      <c r="HI1350" s="12"/>
      <c r="HJ1350" s="12"/>
      <c r="HK1350" s="12"/>
      <c r="HL1350" s="12"/>
      <c r="HM1350" s="12"/>
      <c r="HN1350" s="12"/>
      <c r="HO1350" s="12"/>
      <c r="HP1350" s="12"/>
      <c r="HQ1350" s="12"/>
      <c r="HR1350" s="12"/>
      <c r="HS1350" s="12"/>
      <c r="HT1350" s="12"/>
      <c r="HU1350" s="12"/>
      <c r="HV1350" s="12"/>
      <c r="HW1350" s="12"/>
      <c r="HX1350" s="12"/>
      <c r="HY1350" s="12"/>
      <c r="HZ1350" s="12"/>
      <c r="IA1350" s="12"/>
      <c r="IB1350" s="12"/>
      <c r="IC1350" s="12"/>
      <c r="ID1350" s="12"/>
    </row>
    <row r="1351" spans="1:238" x14ac:dyDescent="0.2">
      <c r="A1351" s="11">
        <f t="shared" si="22"/>
        <v>1343</v>
      </c>
      <c r="B1351" s="38" t="s">
        <v>2040</v>
      </c>
      <c r="C1351" s="38" t="s">
        <v>759</v>
      </c>
      <c r="D1351" s="38" t="s">
        <v>8</v>
      </c>
      <c r="E1351" s="69" t="s">
        <v>2029</v>
      </c>
      <c r="F1351" s="40" t="s">
        <v>1837</v>
      </c>
      <c r="G1351" s="39">
        <v>1674</v>
      </c>
      <c r="H1351" s="39">
        <v>3001</v>
      </c>
      <c r="I1351" s="41" t="s">
        <v>15</v>
      </c>
      <c r="J1351" s="43" t="s">
        <v>17</v>
      </c>
      <c r="K1351" s="45"/>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c r="AT1351" s="12"/>
      <c r="AU1351" s="12"/>
      <c r="AV1351" s="12"/>
      <c r="AW1351" s="12"/>
      <c r="AX1351" s="12"/>
      <c r="AY1351" s="12"/>
      <c r="AZ1351" s="12"/>
      <c r="BA1351" s="12"/>
      <c r="BB1351" s="12"/>
      <c r="BC1351" s="12"/>
      <c r="BD1351" s="12"/>
      <c r="BE1351" s="12"/>
      <c r="BF1351" s="12"/>
      <c r="BG1351" s="12"/>
      <c r="BH1351" s="12"/>
      <c r="BI1351" s="12"/>
      <c r="BJ1351" s="12"/>
      <c r="BK1351" s="12"/>
      <c r="BL1351" s="12"/>
      <c r="BM1351" s="12"/>
      <c r="BN1351" s="12"/>
      <c r="BO1351" s="12"/>
      <c r="BP1351" s="12"/>
      <c r="BQ1351" s="12"/>
      <c r="BR1351" s="12"/>
      <c r="BS1351" s="12"/>
      <c r="BT1351" s="12"/>
      <c r="BU1351" s="12"/>
      <c r="BV1351" s="12"/>
      <c r="BW1351" s="12"/>
      <c r="BX1351" s="12"/>
      <c r="BY1351" s="12"/>
      <c r="BZ1351" s="12"/>
      <c r="CA1351" s="12"/>
      <c r="CB1351" s="12"/>
      <c r="CC1351" s="12"/>
      <c r="CD1351" s="12"/>
      <c r="CE1351" s="12"/>
      <c r="CF1351" s="12"/>
      <c r="CG1351" s="12"/>
      <c r="CH1351" s="12"/>
      <c r="CI1351" s="12"/>
      <c r="CJ1351" s="12"/>
      <c r="CK1351" s="12"/>
      <c r="CL1351" s="12"/>
      <c r="CM1351" s="12"/>
      <c r="CN1351" s="12"/>
      <c r="CO1351" s="12"/>
      <c r="CP1351" s="12"/>
      <c r="CQ1351" s="12"/>
      <c r="CR1351" s="12"/>
      <c r="CS1351" s="12"/>
      <c r="CT1351" s="12"/>
      <c r="CU1351" s="12"/>
      <c r="CV1351" s="12"/>
      <c r="CW1351" s="12"/>
      <c r="CX1351" s="12"/>
      <c r="CY1351" s="12"/>
      <c r="CZ1351" s="12"/>
      <c r="DA1351" s="12"/>
      <c r="DB1351" s="12"/>
      <c r="DC1351" s="12"/>
      <c r="DD1351" s="12"/>
      <c r="DE1351" s="12"/>
      <c r="DF1351" s="12"/>
      <c r="DG1351" s="12"/>
      <c r="DH1351" s="12"/>
      <c r="DI1351" s="12"/>
      <c r="DJ1351" s="12"/>
      <c r="DK1351" s="12"/>
      <c r="DL1351" s="12"/>
      <c r="DM1351" s="12"/>
      <c r="DN1351" s="12"/>
      <c r="DO1351" s="12"/>
      <c r="DP1351" s="12"/>
      <c r="DQ1351" s="12"/>
      <c r="DR1351" s="12"/>
      <c r="DS1351" s="12"/>
      <c r="DT1351" s="12"/>
      <c r="DU1351" s="12"/>
      <c r="DV1351" s="12"/>
      <c r="DW1351" s="12"/>
      <c r="DX1351" s="12"/>
      <c r="DY1351" s="12"/>
      <c r="DZ1351" s="12"/>
      <c r="EA1351" s="12"/>
      <c r="EB1351" s="12"/>
      <c r="EC1351" s="12"/>
      <c r="ED1351" s="12"/>
      <c r="EE1351" s="12"/>
      <c r="EF1351" s="12"/>
      <c r="EG1351" s="12"/>
      <c r="EH1351" s="12"/>
      <c r="EI1351" s="12"/>
      <c r="EJ1351" s="12"/>
      <c r="EK1351" s="12"/>
      <c r="EL1351" s="12"/>
      <c r="EM1351" s="12"/>
      <c r="EN1351" s="12"/>
      <c r="EO1351" s="12"/>
      <c r="EP1351" s="12"/>
      <c r="EQ1351" s="12"/>
      <c r="ER1351" s="12"/>
      <c r="ES1351" s="12"/>
      <c r="ET1351" s="12"/>
      <c r="EU1351" s="12"/>
      <c r="EV1351" s="12"/>
      <c r="EW1351" s="12"/>
      <c r="EX1351" s="12"/>
      <c r="EY1351" s="12"/>
      <c r="EZ1351" s="12"/>
      <c r="FA1351" s="12"/>
      <c r="FB1351" s="12"/>
      <c r="FC1351" s="12"/>
      <c r="FD1351" s="12"/>
      <c r="FE1351" s="12"/>
      <c r="FF1351" s="12"/>
      <c r="FG1351" s="12"/>
      <c r="FH1351" s="12"/>
      <c r="FI1351" s="12"/>
      <c r="FJ1351" s="12"/>
      <c r="FK1351" s="12"/>
      <c r="FL1351" s="12"/>
      <c r="FM1351" s="12"/>
      <c r="FN1351" s="12"/>
      <c r="FO1351" s="12"/>
      <c r="FP1351" s="12"/>
      <c r="FQ1351" s="12"/>
      <c r="FR1351" s="12"/>
      <c r="FS1351" s="12"/>
      <c r="FT1351" s="12"/>
      <c r="FU1351" s="12"/>
      <c r="FV1351" s="12"/>
      <c r="FW1351" s="12"/>
      <c r="FX1351" s="12"/>
      <c r="FY1351" s="12"/>
      <c r="FZ1351" s="12"/>
      <c r="GA1351" s="12"/>
      <c r="GB1351" s="12"/>
      <c r="GC1351" s="12"/>
      <c r="GD1351" s="12"/>
      <c r="GE1351" s="12"/>
      <c r="GF1351" s="12"/>
      <c r="GG1351" s="12"/>
      <c r="GH1351" s="12"/>
      <c r="GI1351" s="12"/>
      <c r="GJ1351" s="12"/>
      <c r="GK1351" s="12"/>
      <c r="GL1351" s="12"/>
      <c r="GM1351" s="12"/>
      <c r="GN1351" s="12"/>
      <c r="GO1351" s="12"/>
      <c r="GP1351" s="12"/>
      <c r="GQ1351" s="12"/>
      <c r="GR1351" s="12"/>
      <c r="GS1351" s="12"/>
      <c r="GT1351" s="12"/>
      <c r="GU1351" s="12"/>
      <c r="GV1351" s="12"/>
      <c r="GW1351" s="12"/>
      <c r="GX1351" s="12"/>
      <c r="GY1351" s="12"/>
      <c r="GZ1351" s="12"/>
      <c r="HA1351" s="12"/>
      <c r="HB1351" s="12"/>
      <c r="HC1351" s="12"/>
      <c r="HD1351" s="12"/>
      <c r="HE1351" s="12"/>
      <c r="HF1351" s="12"/>
      <c r="HG1351" s="12"/>
      <c r="HH1351" s="12"/>
      <c r="HI1351" s="12"/>
      <c r="HJ1351" s="12"/>
      <c r="HK1351" s="12"/>
      <c r="HL1351" s="12"/>
      <c r="HM1351" s="12"/>
      <c r="HN1351" s="12"/>
      <c r="HO1351" s="12"/>
      <c r="HP1351" s="12"/>
      <c r="HQ1351" s="12"/>
      <c r="HR1351" s="12"/>
      <c r="HS1351" s="12"/>
      <c r="HT1351" s="12"/>
      <c r="HU1351" s="12"/>
      <c r="HV1351" s="12"/>
      <c r="HW1351" s="12"/>
      <c r="HX1351" s="12"/>
      <c r="HY1351" s="12"/>
      <c r="HZ1351" s="12"/>
      <c r="IA1351" s="12"/>
      <c r="IB1351" s="12"/>
      <c r="IC1351" s="12"/>
      <c r="ID1351" s="12"/>
    </row>
    <row r="1352" spans="1:238" x14ac:dyDescent="0.2">
      <c r="A1352" s="11">
        <f t="shared" si="22"/>
        <v>1344</v>
      </c>
      <c r="B1352" s="38" t="s">
        <v>2073</v>
      </c>
      <c r="C1352" s="38" t="s">
        <v>759</v>
      </c>
      <c r="D1352" s="38" t="s">
        <v>8</v>
      </c>
      <c r="E1352" s="69" t="s">
        <v>224</v>
      </c>
      <c r="F1352" s="40" t="s">
        <v>60</v>
      </c>
      <c r="G1352" s="39">
        <v>5579</v>
      </c>
      <c r="H1352" s="39">
        <v>15775</v>
      </c>
      <c r="I1352" s="41" t="s">
        <v>18</v>
      </c>
      <c r="J1352" s="43" t="s">
        <v>17</v>
      </c>
      <c r="K1352" s="45" t="s">
        <v>180</v>
      </c>
      <c r="L1352" s="18"/>
      <c r="M1352" s="18"/>
      <c r="N1352" s="18"/>
      <c r="O1352" s="18"/>
      <c r="P1352" s="18"/>
      <c r="Q1352" s="18"/>
      <c r="R1352" s="18"/>
      <c r="S1352" s="18"/>
      <c r="T1352" s="18"/>
      <c r="U1352" s="18"/>
      <c r="V1352" s="18"/>
      <c r="W1352" s="18"/>
      <c r="X1352" s="18"/>
      <c r="Y1352" s="18"/>
      <c r="Z1352" s="18"/>
      <c r="AA1352" s="18"/>
      <c r="AB1352" s="18"/>
      <c r="AC1352" s="18"/>
      <c r="AD1352" s="18"/>
      <c r="AE1352" s="18"/>
      <c r="AF1352" s="18"/>
      <c r="AG1352" s="18"/>
      <c r="AH1352" s="18"/>
      <c r="AI1352" s="18"/>
      <c r="AJ1352" s="18"/>
      <c r="AK1352" s="18"/>
      <c r="AL1352" s="18"/>
      <c r="AM1352" s="18"/>
      <c r="AN1352" s="18"/>
      <c r="AO1352" s="18"/>
      <c r="AP1352" s="18"/>
      <c r="AQ1352" s="18"/>
      <c r="AR1352" s="18"/>
      <c r="AS1352" s="18"/>
      <c r="AT1352" s="18"/>
      <c r="AU1352" s="18"/>
      <c r="AV1352" s="18"/>
      <c r="AW1352" s="18"/>
      <c r="AX1352" s="18"/>
      <c r="AY1352" s="18"/>
      <c r="AZ1352" s="18"/>
      <c r="BA1352" s="18"/>
      <c r="BB1352" s="18"/>
      <c r="BC1352" s="18"/>
      <c r="BD1352" s="18"/>
      <c r="BE1352" s="18"/>
      <c r="BF1352" s="18"/>
      <c r="BG1352" s="18"/>
      <c r="BH1352" s="18"/>
      <c r="BI1352" s="18"/>
      <c r="BJ1352" s="18"/>
      <c r="BK1352" s="18"/>
      <c r="BL1352" s="18"/>
      <c r="BM1352" s="18"/>
      <c r="BN1352" s="18"/>
      <c r="BO1352" s="18"/>
      <c r="BP1352" s="18"/>
      <c r="BQ1352" s="18"/>
      <c r="BR1352" s="18"/>
      <c r="BS1352" s="18"/>
      <c r="BT1352" s="18"/>
      <c r="BU1352" s="18"/>
      <c r="BV1352" s="18"/>
      <c r="BW1352" s="18"/>
      <c r="BX1352" s="18"/>
      <c r="BY1352" s="18"/>
      <c r="BZ1352" s="18"/>
      <c r="CA1352" s="18"/>
      <c r="CB1352" s="18"/>
      <c r="CC1352" s="18"/>
      <c r="CD1352" s="18"/>
      <c r="CE1352" s="18"/>
      <c r="CF1352" s="18"/>
      <c r="CG1352" s="18"/>
      <c r="CH1352" s="18"/>
      <c r="CI1352" s="18"/>
      <c r="CJ1352" s="18"/>
      <c r="CK1352" s="18"/>
      <c r="CL1352" s="18"/>
      <c r="CM1352" s="18"/>
      <c r="CN1352" s="18"/>
      <c r="CO1352" s="18"/>
      <c r="CP1352" s="18"/>
      <c r="CQ1352" s="18"/>
      <c r="CR1352" s="18"/>
      <c r="CS1352" s="18"/>
      <c r="CT1352" s="18"/>
      <c r="CU1352" s="18"/>
      <c r="CV1352" s="18"/>
      <c r="CW1352" s="18"/>
      <c r="CX1352" s="18"/>
      <c r="CY1352" s="18"/>
      <c r="CZ1352" s="18"/>
      <c r="DA1352" s="18"/>
      <c r="DB1352" s="18"/>
      <c r="DC1352" s="18"/>
      <c r="DD1352" s="18"/>
      <c r="DE1352" s="18"/>
      <c r="DF1352" s="18"/>
      <c r="DG1352" s="18"/>
      <c r="DH1352" s="18"/>
      <c r="DI1352" s="18"/>
      <c r="DJ1352" s="18"/>
      <c r="DK1352" s="18"/>
      <c r="DL1352" s="18"/>
      <c r="DM1352" s="18"/>
      <c r="DN1352" s="18"/>
      <c r="DO1352" s="18"/>
      <c r="DP1352" s="18"/>
      <c r="DQ1352" s="18"/>
      <c r="DR1352" s="18"/>
      <c r="DS1352" s="18"/>
      <c r="DT1352" s="18"/>
      <c r="DU1352" s="18"/>
      <c r="DV1352" s="18"/>
      <c r="DW1352" s="18"/>
      <c r="DX1352" s="18"/>
      <c r="DY1352" s="18"/>
      <c r="DZ1352" s="18"/>
      <c r="EA1352" s="18"/>
      <c r="EB1352" s="18"/>
      <c r="EC1352" s="18"/>
      <c r="ED1352" s="18"/>
      <c r="EE1352" s="18"/>
      <c r="EF1352" s="18"/>
      <c r="EG1352" s="18"/>
      <c r="EH1352" s="18"/>
      <c r="EI1352" s="18"/>
      <c r="EJ1352" s="18"/>
      <c r="EK1352" s="18"/>
      <c r="EL1352" s="18"/>
      <c r="EM1352" s="18"/>
      <c r="EN1352" s="18"/>
      <c r="EO1352" s="18"/>
      <c r="EP1352" s="18"/>
      <c r="EQ1352" s="18"/>
      <c r="ER1352" s="18"/>
      <c r="ES1352" s="18"/>
      <c r="ET1352" s="18"/>
      <c r="EU1352" s="18"/>
      <c r="EV1352" s="18"/>
      <c r="EW1352" s="18"/>
      <c r="EX1352" s="18"/>
      <c r="EY1352" s="18"/>
      <c r="EZ1352" s="18"/>
      <c r="FA1352" s="18"/>
      <c r="FB1352" s="18"/>
      <c r="FC1352" s="18"/>
      <c r="FD1352" s="18"/>
      <c r="FE1352" s="18"/>
      <c r="FF1352" s="18"/>
      <c r="FG1352" s="18"/>
      <c r="FH1352" s="18"/>
      <c r="FI1352" s="18"/>
      <c r="FJ1352" s="18"/>
      <c r="FK1352" s="18"/>
      <c r="FL1352" s="18"/>
      <c r="FM1352" s="18"/>
      <c r="FN1352" s="18"/>
      <c r="FO1352" s="18"/>
      <c r="FP1352" s="18"/>
      <c r="FQ1352" s="18"/>
      <c r="FR1352" s="18"/>
      <c r="FS1352" s="18"/>
      <c r="FT1352" s="18"/>
      <c r="FU1352" s="18"/>
      <c r="FV1352" s="18"/>
      <c r="FW1352" s="18"/>
      <c r="FX1352" s="18"/>
      <c r="FY1352" s="18"/>
      <c r="FZ1352" s="18"/>
      <c r="GA1352" s="18"/>
      <c r="GB1352" s="18"/>
      <c r="GC1352" s="18"/>
      <c r="GD1352" s="18"/>
      <c r="GE1352" s="18"/>
      <c r="GF1352" s="18"/>
      <c r="GG1352" s="18"/>
      <c r="GH1352" s="18"/>
      <c r="GI1352" s="18"/>
      <c r="GJ1352" s="18"/>
      <c r="GK1352" s="18"/>
      <c r="GL1352" s="18"/>
      <c r="GM1352" s="18"/>
      <c r="GN1352" s="18"/>
      <c r="GO1352" s="18"/>
      <c r="GP1352" s="18"/>
      <c r="GQ1352" s="18"/>
      <c r="GR1352" s="18"/>
      <c r="GS1352" s="18"/>
      <c r="GT1352" s="18"/>
      <c r="GU1352" s="18"/>
      <c r="GV1352" s="18"/>
      <c r="GW1352" s="18"/>
      <c r="GX1352" s="18"/>
      <c r="GY1352" s="18"/>
      <c r="GZ1352" s="18"/>
      <c r="HA1352" s="18"/>
      <c r="HB1352" s="18"/>
      <c r="HC1352" s="18"/>
      <c r="HD1352" s="18"/>
      <c r="HE1352" s="18"/>
      <c r="HF1352" s="18"/>
      <c r="HG1352" s="18"/>
      <c r="HH1352" s="18"/>
      <c r="HI1352" s="18"/>
      <c r="HJ1352" s="18"/>
      <c r="HK1352" s="18"/>
      <c r="HL1352" s="18"/>
      <c r="HM1352" s="18"/>
      <c r="HN1352" s="18"/>
      <c r="HO1352" s="18"/>
      <c r="HP1352" s="18"/>
      <c r="HQ1352" s="18"/>
      <c r="HR1352" s="18"/>
      <c r="HS1352" s="18"/>
      <c r="HT1352" s="18"/>
      <c r="HU1352" s="18"/>
      <c r="HV1352" s="18"/>
      <c r="HW1352" s="18"/>
      <c r="HX1352" s="18"/>
      <c r="HY1352" s="18"/>
      <c r="HZ1352" s="18"/>
      <c r="IA1352" s="18"/>
      <c r="IB1352" s="18"/>
      <c r="IC1352" s="18"/>
      <c r="ID1352" s="18"/>
    </row>
    <row r="1353" spans="1:238" x14ac:dyDescent="0.2">
      <c r="A1353" s="11">
        <f t="shared" si="22"/>
        <v>1345</v>
      </c>
      <c r="B1353" s="38" t="s">
        <v>635</v>
      </c>
      <c r="C1353" s="38" t="s">
        <v>759</v>
      </c>
      <c r="D1353" s="60" t="s">
        <v>8</v>
      </c>
      <c r="E1353" s="69" t="s">
        <v>2076</v>
      </c>
      <c r="F1353" s="40" t="s">
        <v>722</v>
      </c>
      <c r="G1353" s="85">
        <v>147</v>
      </c>
      <c r="H1353" s="85">
        <v>367</v>
      </c>
      <c r="I1353" s="86" t="s">
        <v>902</v>
      </c>
      <c r="J1353" s="86" t="s">
        <v>902</v>
      </c>
      <c r="K1353" s="42"/>
      <c r="L1353" s="18"/>
      <c r="M1353" s="18"/>
      <c r="N1353" s="18"/>
      <c r="O1353" s="18"/>
      <c r="P1353" s="18"/>
      <c r="Q1353" s="18"/>
      <c r="R1353" s="18"/>
      <c r="S1353" s="18"/>
      <c r="T1353" s="18"/>
      <c r="U1353" s="18"/>
      <c r="V1353" s="18"/>
      <c r="W1353" s="18"/>
      <c r="X1353" s="18"/>
      <c r="Y1353" s="18"/>
      <c r="Z1353" s="18"/>
      <c r="AA1353" s="18"/>
      <c r="AB1353" s="18"/>
      <c r="AC1353" s="18"/>
      <c r="AD1353" s="18"/>
      <c r="AE1353" s="18"/>
      <c r="AF1353" s="18"/>
      <c r="AG1353" s="18"/>
      <c r="AH1353" s="18"/>
      <c r="AI1353" s="18"/>
      <c r="AJ1353" s="18"/>
      <c r="AK1353" s="18"/>
      <c r="AL1353" s="18"/>
      <c r="AM1353" s="18"/>
      <c r="AN1353" s="18"/>
      <c r="AO1353" s="18"/>
      <c r="AP1353" s="18"/>
      <c r="AQ1353" s="18"/>
      <c r="AR1353" s="18"/>
      <c r="AS1353" s="18"/>
      <c r="AT1353" s="18"/>
      <c r="AU1353" s="18"/>
      <c r="AV1353" s="18"/>
      <c r="AW1353" s="18"/>
      <c r="AX1353" s="18"/>
      <c r="AY1353" s="18"/>
      <c r="AZ1353" s="18"/>
      <c r="BA1353" s="18"/>
      <c r="BB1353" s="18"/>
      <c r="BC1353" s="18"/>
      <c r="BD1353" s="18"/>
      <c r="BE1353" s="18"/>
      <c r="BF1353" s="18"/>
      <c r="BG1353" s="18"/>
      <c r="BH1353" s="18"/>
      <c r="BI1353" s="18"/>
      <c r="BJ1353" s="18"/>
      <c r="BK1353" s="18"/>
      <c r="BL1353" s="18"/>
      <c r="BM1353" s="18"/>
      <c r="BN1353" s="18"/>
      <c r="BO1353" s="18"/>
      <c r="BP1353" s="18"/>
      <c r="BQ1353" s="18"/>
      <c r="BR1353" s="18"/>
      <c r="BS1353" s="18"/>
      <c r="BT1353" s="18"/>
      <c r="BU1353" s="18"/>
      <c r="BV1353" s="18"/>
      <c r="BW1353" s="18"/>
      <c r="BX1353" s="18"/>
      <c r="BY1353" s="18"/>
      <c r="BZ1353" s="18"/>
      <c r="CA1353" s="18"/>
      <c r="CB1353" s="18"/>
      <c r="CC1353" s="18"/>
      <c r="CD1353" s="18"/>
      <c r="CE1353" s="18"/>
      <c r="CF1353" s="18"/>
      <c r="CG1353" s="18"/>
      <c r="CH1353" s="18"/>
      <c r="CI1353" s="18"/>
      <c r="CJ1353" s="18"/>
      <c r="CK1353" s="18"/>
      <c r="CL1353" s="18"/>
      <c r="CM1353" s="18"/>
      <c r="CN1353" s="18"/>
      <c r="CO1353" s="18"/>
      <c r="CP1353" s="18"/>
      <c r="CQ1353" s="18"/>
      <c r="CR1353" s="18"/>
      <c r="CS1353" s="18"/>
      <c r="CT1353" s="18"/>
      <c r="CU1353" s="18"/>
      <c r="CV1353" s="18"/>
      <c r="CW1353" s="18"/>
      <c r="CX1353" s="18"/>
      <c r="CY1353" s="18"/>
      <c r="CZ1353" s="18"/>
      <c r="DA1353" s="18"/>
      <c r="DB1353" s="18"/>
      <c r="DC1353" s="18"/>
      <c r="DD1353" s="18"/>
      <c r="DE1353" s="18"/>
      <c r="DF1353" s="18"/>
      <c r="DG1353" s="18"/>
      <c r="DH1353" s="18"/>
      <c r="DI1353" s="18"/>
      <c r="DJ1353" s="18"/>
      <c r="DK1353" s="18"/>
      <c r="DL1353" s="18"/>
      <c r="DM1353" s="18"/>
      <c r="DN1353" s="18"/>
      <c r="DO1353" s="18"/>
      <c r="DP1353" s="18"/>
      <c r="DQ1353" s="18"/>
      <c r="DR1353" s="18"/>
      <c r="DS1353" s="18"/>
      <c r="DT1353" s="18"/>
      <c r="DU1353" s="18"/>
      <c r="DV1353" s="18"/>
      <c r="DW1353" s="18"/>
      <c r="DX1353" s="18"/>
      <c r="DY1353" s="18"/>
      <c r="DZ1353" s="18"/>
      <c r="EA1353" s="18"/>
      <c r="EB1353" s="18"/>
      <c r="EC1353" s="18"/>
      <c r="ED1353" s="18"/>
      <c r="EE1353" s="18"/>
      <c r="EF1353" s="18"/>
      <c r="EG1353" s="18"/>
      <c r="EH1353" s="18"/>
      <c r="EI1353" s="18"/>
      <c r="EJ1353" s="18"/>
      <c r="EK1353" s="18"/>
      <c r="EL1353" s="18"/>
      <c r="EM1353" s="18"/>
      <c r="EN1353" s="18"/>
      <c r="EO1353" s="18"/>
      <c r="EP1353" s="18"/>
      <c r="EQ1353" s="18"/>
      <c r="ER1353" s="18"/>
      <c r="ES1353" s="18"/>
      <c r="ET1353" s="18"/>
      <c r="EU1353" s="18"/>
      <c r="EV1353" s="18"/>
      <c r="EW1353" s="18"/>
      <c r="EX1353" s="18"/>
      <c r="EY1353" s="18"/>
      <c r="EZ1353" s="18"/>
      <c r="FA1353" s="18"/>
      <c r="FB1353" s="18"/>
      <c r="FC1353" s="18"/>
      <c r="FD1353" s="18"/>
      <c r="FE1353" s="18"/>
      <c r="FF1353" s="18"/>
      <c r="FG1353" s="18"/>
      <c r="FH1353" s="18"/>
      <c r="FI1353" s="18"/>
      <c r="FJ1353" s="18"/>
      <c r="FK1353" s="18"/>
      <c r="FL1353" s="18"/>
      <c r="FM1353" s="18"/>
      <c r="FN1353" s="18"/>
      <c r="FO1353" s="18"/>
      <c r="FP1353" s="18"/>
      <c r="FQ1353" s="18"/>
      <c r="FR1353" s="18"/>
      <c r="FS1353" s="18"/>
      <c r="FT1353" s="18"/>
      <c r="FU1353" s="18"/>
      <c r="FV1353" s="18"/>
      <c r="FW1353" s="18"/>
      <c r="FX1353" s="18"/>
      <c r="FY1353" s="18"/>
      <c r="FZ1353" s="18"/>
      <c r="GA1353" s="18"/>
      <c r="GB1353" s="18"/>
      <c r="GC1353" s="18"/>
      <c r="GD1353" s="18"/>
      <c r="GE1353" s="18"/>
      <c r="GF1353" s="18"/>
      <c r="GG1353" s="18"/>
      <c r="GH1353" s="18"/>
      <c r="GI1353" s="18"/>
      <c r="GJ1353" s="18"/>
      <c r="GK1353" s="18"/>
      <c r="GL1353" s="18"/>
      <c r="GM1353" s="18"/>
      <c r="GN1353" s="18"/>
      <c r="GO1353" s="18"/>
      <c r="GP1353" s="18"/>
      <c r="GQ1353" s="18"/>
      <c r="GR1353" s="18"/>
      <c r="GS1353" s="18"/>
      <c r="GT1353" s="18"/>
      <c r="GU1353" s="18"/>
      <c r="GV1353" s="18"/>
      <c r="GW1353" s="18"/>
      <c r="GX1353" s="18"/>
      <c r="GY1353" s="18"/>
      <c r="GZ1353" s="18"/>
      <c r="HA1353" s="18"/>
      <c r="HB1353" s="18"/>
      <c r="HC1353" s="18"/>
      <c r="HD1353" s="18"/>
      <c r="HE1353" s="18"/>
      <c r="HF1353" s="18"/>
      <c r="HG1353" s="18"/>
      <c r="HH1353" s="18"/>
      <c r="HI1353" s="18"/>
      <c r="HJ1353" s="18"/>
      <c r="HK1353" s="18"/>
      <c r="HL1353" s="18"/>
      <c r="HM1353" s="18"/>
      <c r="HN1353" s="18"/>
      <c r="HO1353" s="18"/>
      <c r="HP1353" s="18"/>
      <c r="HQ1353" s="18"/>
      <c r="HR1353" s="18"/>
      <c r="HS1353" s="18"/>
      <c r="HT1353" s="18"/>
      <c r="HU1353" s="18"/>
      <c r="HV1353" s="18"/>
      <c r="HW1353" s="18"/>
      <c r="HX1353" s="18"/>
      <c r="HY1353" s="18"/>
      <c r="HZ1353" s="18"/>
      <c r="IA1353" s="18"/>
      <c r="IB1353" s="18"/>
      <c r="IC1353" s="18"/>
      <c r="ID1353" s="18"/>
    </row>
    <row r="1354" spans="1:238" x14ac:dyDescent="0.2">
      <c r="A1354" s="11">
        <f t="shared" si="22"/>
        <v>1346</v>
      </c>
      <c r="B1354" s="38" t="s">
        <v>636</v>
      </c>
      <c r="C1354" s="38" t="s">
        <v>759</v>
      </c>
      <c r="D1354" s="38" t="s">
        <v>8</v>
      </c>
      <c r="E1354" s="69" t="s">
        <v>2098</v>
      </c>
      <c r="F1354" s="40" t="s">
        <v>2008</v>
      </c>
      <c r="G1354" s="85">
        <v>10149</v>
      </c>
      <c r="H1354" s="39">
        <v>21584</v>
      </c>
      <c r="I1354" s="41" t="s">
        <v>18</v>
      </c>
      <c r="J1354" s="86" t="s">
        <v>17</v>
      </c>
      <c r="K1354" s="42"/>
      <c r="L1354" s="18"/>
      <c r="M1354" s="18"/>
      <c r="N1354" s="18"/>
      <c r="O1354" s="18"/>
      <c r="P1354" s="18"/>
      <c r="Q1354" s="18"/>
      <c r="R1354" s="18"/>
      <c r="S1354" s="18"/>
      <c r="T1354" s="18"/>
      <c r="U1354" s="18"/>
      <c r="V1354" s="18"/>
      <c r="W1354" s="18"/>
      <c r="X1354" s="18"/>
      <c r="Y1354" s="18"/>
      <c r="Z1354" s="18"/>
      <c r="AA1354" s="18"/>
      <c r="AB1354" s="18"/>
      <c r="AC1354" s="18"/>
      <c r="AD1354" s="18"/>
      <c r="AE1354" s="18"/>
      <c r="AF1354" s="18"/>
      <c r="AG1354" s="18"/>
      <c r="AH1354" s="18"/>
      <c r="AI1354" s="18"/>
      <c r="AJ1354" s="18"/>
      <c r="AK1354" s="18"/>
      <c r="AL1354" s="18"/>
      <c r="AM1354" s="18"/>
      <c r="AN1354" s="18"/>
      <c r="AO1354" s="18"/>
      <c r="AP1354" s="18"/>
      <c r="AQ1354" s="18"/>
      <c r="AR1354" s="18"/>
      <c r="AS1354" s="18"/>
      <c r="AT1354" s="18"/>
      <c r="AU1354" s="18"/>
      <c r="AV1354" s="18"/>
      <c r="AW1354" s="18"/>
      <c r="AX1354" s="18"/>
      <c r="AY1354" s="18"/>
      <c r="AZ1354" s="18"/>
      <c r="BA1354" s="18"/>
      <c r="BB1354" s="18"/>
      <c r="BC1354" s="18"/>
      <c r="BD1354" s="18"/>
      <c r="BE1354" s="18"/>
      <c r="BF1354" s="18"/>
      <c r="BG1354" s="18"/>
      <c r="BH1354" s="18"/>
      <c r="BI1354" s="18"/>
      <c r="BJ1354" s="18"/>
      <c r="BK1354" s="18"/>
      <c r="BL1354" s="18"/>
      <c r="BM1354" s="18"/>
      <c r="BN1354" s="18"/>
      <c r="BO1354" s="18"/>
      <c r="BP1354" s="18"/>
      <c r="BQ1354" s="18"/>
      <c r="BR1354" s="18"/>
      <c r="BS1354" s="18"/>
      <c r="BT1354" s="18"/>
      <c r="BU1354" s="18"/>
      <c r="BV1354" s="18"/>
      <c r="BW1354" s="18"/>
      <c r="BX1354" s="18"/>
      <c r="BY1354" s="18"/>
      <c r="BZ1354" s="18"/>
      <c r="CA1354" s="18"/>
      <c r="CB1354" s="18"/>
      <c r="CC1354" s="18"/>
      <c r="CD1354" s="18"/>
      <c r="CE1354" s="18"/>
      <c r="CF1354" s="18"/>
      <c r="CG1354" s="18"/>
      <c r="CH1354" s="18"/>
      <c r="CI1354" s="18"/>
      <c r="CJ1354" s="18"/>
      <c r="CK1354" s="18"/>
      <c r="CL1354" s="18"/>
      <c r="CM1354" s="18"/>
      <c r="CN1354" s="18"/>
      <c r="CO1354" s="18"/>
      <c r="CP1354" s="18"/>
      <c r="CQ1354" s="18"/>
      <c r="CR1354" s="18"/>
      <c r="CS1354" s="18"/>
      <c r="CT1354" s="18"/>
      <c r="CU1354" s="18"/>
      <c r="CV1354" s="18"/>
      <c r="CW1354" s="18"/>
      <c r="CX1354" s="18"/>
      <c r="CY1354" s="18"/>
      <c r="CZ1354" s="18"/>
      <c r="DA1354" s="18"/>
      <c r="DB1354" s="18"/>
      <c r="DC1354" s="18"/>
      <c r="DD1354" s="18"/>
      <c r="DE1354" s="18"/>
      <c r="DF1354" s="18"/>
      <c r="DG1354" s="18"/>
      <c r="DH1354" s="18"/>
      <c r="DI1354" s="18"/>
      <c r="DJ1354" s="18"/>
      <c r="DK1354" s="18"/>
      <c r="DL1354" s="18"/>
      <c r="DM1354" s="18"/>
      <c r="DN1354" s="18"/>
      <c r="DO1354" s="18"/>
      <c r="DP1354" s="18"/>
      <c r="DQ1354" s="18"/>
      <c r="DR1354" s="18"/>
      <c r="DS1354" s="18"/>
      <c r="DT1354" s="18"/>
      <c r="DU1354" s="18"/>
      <c r="DV1354" s="18"/>
      <c r="DW1354" s="18"/>
      <c r="DX1354" s="18"/>
      <c r="DY1354" s="18"/>
      <c r="DZ1354" s="18"/>
      <c r="EA1354" s="18"/>
      <c r="EB1354" s="18"/>
      <c r="EC1354" s="18"/>
      <c r="ED1354" s="18"/>
      <c r="EE1354" s="18"/>
      <c r="EF1354" s="18"/>
      <c r="EG1354" s="18"/>
      <c r="EH1354" s="18"/>
      <c r="EI1354" s="18"/>
      <c r="EJ1354" s="18"/>
      <c r="EK1354" s="18"/>
      <c r="EL1354" s="18"/>
      <c r="EM1354" s="18"/>
      <c r="EN1354" s="18"/>
      <c r="EO1354" s="18"/>
      <c r="EP1354" s="18"/>
      <c r="EQ1354" s="18"/>
      <c r="ER1354" s="18"/>
      <c r="ES1354" s="18"/>
      <c r="ET1354" s="18"/>
      <c r="EU1354" s="18"/>
      <c r="EV1354" s="18"/>
      <c r="EW1354" s="18"/>
      <c r="EX1354" s="18"/>
      <c r="EY1354" s="18"/>
      <c r="EZ1354" s="18"/>
      <c r="FA1354" s="18"/>
      <c r="FB1354" s="18"/>
      <c r="FC1354" s="18"/>
      <c r="FD1354" s="18"/>
      <c r="FE1354" s="18"/>
      <c r="FF1354" s="18"/>
      <c r="FG1354" s="18"/>
      <c r="FH1354" s="18"/>
      <c r="FI1354" s="18"/>
      <c r="FJ1354" s="18"/>
      <c r="FK1354" s="18"/>
      <c r="FL1354" s="18"/>
      <c r="FM1354" s="18"/>
      <c r="FN1354" s="18"/>
      <c r="FO1354" s="18"/>
      <c r="FP1354" s="18"/>
      <c r="FQ1354" s="18"/>
      <c r="FR1354" s="18"/>
      <c r="FS1354" s="18"/>
      <c r="FT1354" s="18"/>
      <c r="FU1354" s="18"/>
      <c r="FV1354" s="18"/>
      <c r="FW1354" s="18"/>
      <c r="FX1354" s="18"/>
      <c r="FY1354" s="18"/>
      <c r="FZ1354" s="18"/>
      <c r="GA1354" s="18"/>
      <c r="GB1354" s="18"/>
      <c r="GC1354" s="18"/>
      <c r="GD1354" s="18"/>
      <c r="GE1354" s="18"/>
      <c r="GF1354" s="18"/>
      <c r="GG1354" s="18"/>
      <c r="GH1354" s="18"/>
      <c r="GI1354" s="18"/>
      <c r="GJ1354" s="18"/>
      <c r="GK1354" s="18"/>
      <c r="GL1354" s="18"/>
      <c r="GM1354" s="18"/>
      <c r="GN1354" s="18"/>
      <c r="GO1354" s="18"/>
      <c r="GP1354" s="18"/>
      <c r="GQ1354" s="18"/>
      <c r="GR1354" s="18"/>
      <c r="GS1354" s="18"/>
      <c r="GT1354" s="18"/>
      <c r="GU1354" s="18"/>
      <c r="GV1354" s="18"/>
      <c r="GW1354" s="18"/>
      <c r="GX1354" s="18"/>
      <c r="GY1354" s="18"/>
      <c r="GZ1354" s="18"/>
      <c r="HA1354" s="18"/>
      <c r="HB1354" s="18"/>
      <c r="HC1354" s="18"/>
      <c r="HD1354" s="18"/>
      <c r="HE1354" s="18"/>
      <c r="HF1354" s="18"/>
      <c r="HG1354" s="18"/>
      <c r="HH1354" s="18"/>
      <c r="HI1354" s="18"/>
      <c r="HJ1354" s="18"/>
      <c r="HK1354" s="18"/>
      <c r="HL1354" s="18"/>
      <c r="HM1354" s="18"/>
      <c r="HN1354" s="18"/>
      <c r="HO1354" s="18"/>
      <c r="HP1354" s="18"/>
      <c r="HQ1354" s="18"/>
      <c r="HR1354" s="18"/>
      <c r="HS1354" s="18"/>
      <c r="HT1354" s="18"/>
      <c r="HU1354" s="18"/>
      <c r="HV1354" s="18"/>
      <c r="HW1354" s="18"/>
      <c r="HX1354" s="18"/>
      <c r="HY1354" s="18"/>
      <c r="HZ1354" s="18"/>
      <c r="IA1354" s="18"/>
      <c r="IB1354" s="18"/>
      <c r="IC1354" s="18"/>
      <c r="ID1354" s="18"/>
    </row>
    <row r="1355" spans="1:238" x14ac:dyDescent="0.2">
      <c r="A1355" s="11">
        <f t="shared" si="22"/>
        <v>1347</v>
      </c>
      <c r="B1355" s="38" t="s">
        <v>654</v>
      </c>
      <c r="C1355" s="38" t="s">
        <v>759</v>
      </c>
      <c r="D1355" s="38" t="s">
        <v>8</v>
      </c>
      <c r="E1355" s="69" t="s">
        <v>2107</v>
      </c>
      <c r="F1355" s="40" t="s">
        <v>122</v>
      </c>
      <c r="G1355" s="39">
        <v>8466</v>
      </c>
      <c r="H1355" s="39">
        <v>16020</v>
      </c>
      <c r="I1355" s="86" t="s">
        <v>15</v>
      </c>
      <c r="J1355" s="86" t="s">
        <v>17</v>
      </c>
      <c r="K1355" s="4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c r="AT1355" s="12"/>
      <c r="AU1355" s="12"/>
      <c r="AV1355" s="12"/>
      <c r="AW1355" s="12"/>
      <c r="AX1355" s="12"/>
      <c r="AY1355" s="12"/>
      <c r="AZ1355" s="12"/>
      <c r="BA1355" s="12"/>
      <c r="BB1355" s="12"/>
      <c r="BC1355" s="12"/>
      <c r="BD1355" s="12"/>
      <c r="BE1355" s="12"/>
      <c r="BF1355" s="12"/>
      <c r="BG1355" s="12"/>
      <c r="BH1355" s="12"/>
      <c r="BI1355" s="12"/>
      <c r="BJ1355" s="12"/>
      <c r="BK1355" s="12"/>
      <c r="BL1355" s="12"/>
      <c r="BM1355" s="12"/>
      <c r="BN1355" s="12"/>
      <c r="BO1355" s="12"/>
      <c r="BP1355" s="12"/>
      <c r="BQ1355" s="12"/>
      <c r="BR1355" s="12"/>
      <c r="BS1355" s="12"/>
      <c r="BT1355" s="12"/>
      <c r="BU1355" s="12"/>
      <c r="BV1355" s="12"/>
      <c r="BW1355" s="12"/>
      <c r="BX1355" s="12"/>
      <c r="BY1355" s="12"/>
      <c r="BZ1355" s="12"/>
      <c r="CA1355" s="12"/>
      <c r="CB1355" s="12"/>
      <c r="CC1355" s="12"/>
      <c r="CD1355" s="12"/>
      <c r="CE1355" s="12"/>
      <c r="CF1355" s="12"/>
      <c r="CG1355" s="12"/>
      <c r="CH1355" s="12"/>
      <c r="CI1355" s="12"/>
      <c r="CJ1355" s="12"/>
      <c r="CK1355" s="12"/>
      <c r="CL1355" s="12"/>
      <c r="CM1355" s="12"/>
      <c r="CN1355" s="12"/>
      <c r="CO1355" s="12"/>
      <c r="CP1355" s="12"/>
      <c r="CQ1355" s="12"/>
      <c r="CR1355" s="12"/>
      <c r="CS1355" s="12"/>
      <c r="CT1355" s="12"/>
      <c r="CU1355" s="12"/>
      <c r="CV1355" s="12"/>
      <c r="CW1355" s="12"/>
      <c r="CX1355" s="12"/>
      <c r="CY1355" s="12"/>
      <c r="CZ1355" s="12"/>
      <c r="DA1355" s="12"/>
      <c r="DB1355" s="12"/>
      <c r="DC1355" s="12"/>
      <c r="DD1355" s="12"/>
      <c r="DE1355" s="12"/>
      <c r="DF1355" s="12"/>
      <c r="DG1355" s="12"/>
      <c r="DH1355" s="12"/>
      <c r="DI1355" s="12"/>
      <c r="DJ1355" s="12"/>
      <c r="DK1355" s="12"/>
      <c r="DL1355" s="12"/>
      <c r="DM1355" s="12"/>
      <c r="DN1355" s="12"/>
      <c r="DO1355" s="12"/>
      <c r="DP1355" s="12"/>
      <c r="DQ1355" s="12"/>
      <c r="DR1355" s="12"/>
      <c r="DS1355" s="12"/>
      <c r="DT1355" s="12"/>
      <c r="DU1355" s="12"/>
      <c r="DV1355" s="12"/>
      <c r="DW1355" s="12"/>
      <c r="DX1355" s="12"/>
      <c r="DY1355" s="12"/>
      <c r="DZ1355" s="12"/>
      <c r="EA1355" s="12"/>
      <c r="EB1355" s="12"/>
      <c r="EC1355" s="12"/>
      <c r="ED1355" s="12"/>
      <c r="EE1355" s="12"/>
      <c r="EF1355" s="12"/>
      <c r="EG1355" s="12"/>
      <c r="EH1355" s="12"/>
      <c r="EI1355" s="12"/>
      <c r="EJ1355" s="12"/>
      <c r="EK1355" s="12"/>
      <c r="EL1355" s="12"/>
      <c r="EM1355" s="12"/>
      <c r="EN1355" s="12"/>
      <c r="EO1355" s="12"/>
      <c r="EP1355" s="12"/>
      <c r="EQ1355" s="12"/>
      <c r="ER1355" s="12"/>
      <c r="ES1355" s="12"/>
      <c r="ET1355" s="12"/>
      <c r="EU1355" s="12"/>
      <c r="EV1355" s="12"/>
      <c r="EW1355" s="12"/>
      <c r="EX1355" s="12"/>
      <c r="EY1355" s="12"/>
      <c r="EZ1355" s="12"/>
      <c r="FA1355" s="12"/>
      <c r="FB1355" s="12"/>
      <c r="FC1355" s="12"/>
      <c r="FD1355" s="12"/>
      <c r="FE1355" s="12"/>
      <c r="FF1355" s="12"/>
      <c r="FG1355" s="12"/>
      <c r="FH1355" s="12"/>
      <c r="FI1355" s="12"/>
      <c r="FJ1355" s="12"/>
      <c r="FK1355" s="12"/>
      <c r="FL1355" s="12"/>
      <c r="FM1355" s="12"/>
      <c r="FN1355" s="12"/>
      <c r="FO1355" s="12"/>
      <c r="FP1355" s="12"/>
      <c r="FQ1355" s="12"/>
      <c r="FR1355" s="12"/>
      <c r="FS1355" s="12"/>
      <c r="FT1355" s="12"/>
      <c r="FU1355" s="12"/>
      <c r="FV1355" s="12"/>
      <c r="FW1355" s="12"/>
      <c r="FX1355" s="12"/>
      <c r="FY1355" s="12"/>
      <c r="FZ1355" s="12"/>
      <c r="GA1355" s="12"/>
      <c r="GB1355" s="12"/>
      <c r="GC1355" s="12"/>
      <c r="GD1355" s="12"/>
      <c r="GE1355" s="12"/>
      <c r="GF1355" s="12"/>
      <c r="GG1355" s="12"/>
      <c r="GH1355" s="12"/>
      <c r="GI1355" s="12"/>
      <c r="GJ1355" s="12"/>
      <c r="GK1355" s="12"/>
      <c r="GL1355" s="12"/>
      <c r="GM1355" s="12"/>
      <c r="GN1355" s="12"/>
      <c r="GO1355" s="12"/>
      <c r="GP1355" s="12"/>
      <c r="GQ1355" s="12"/>
      <c r="GR1355" s="12"/>
      <c r="GS1355" s="12"/>
      <c r="GT1355" s="12"/>
      <c r="GU1355" s="12"/>
      <c r="GV1355" s="12"/>
      <c r="GW1355" s="12"/>
      <c r="GX1355" s="12"/>
      <c r="GY1355" s="12"/>
      <c r="GZ1355" s="12"/>
      <c r="HA1355" s="12"/>
      <c r="HB1355" s="12"/>
      <c r="HC1355" s="12"/>
      <c r="HD1355" s="12"/>
      <c r="HE1355" s="12"/>
      <c r="HF1355" s="12"/>
      <c r="HG1355" s="12"/>
      <c r="HH1355" s="12"/>
      <c r="HI1355" s="12"/>
      <c r="HJ1355" s="12"/>
      <c r="HK1355" s="12"/>
      <c r="HL1355" s="12"/>
      <c r="HM1355" s="12"/>
      <c r="HN1355" s="12"/>
      <c r="HO1355" s="12"/>
      <c r="HP1355" s="12"/>
      <c r="HQ1355" s="12"/>
      <c r="HR1355" s="12"/>
      <c r="HS1355" s="12"/>
      <c r="HT1355" s="12"/>
      <c r="HU1355" s="12"/>
      <c r="HV1355" s="12"/>
      <c r="HW1355" s="12"/>
      <c r="HX1355" s="12"/>
      <c r="HY1355" s="12"/>
      <c r="HZ1355" s="12"/>
      <c r="IA1355" s="12"/>
      <c r="IB1355" s="12"/>
      <c r="IC1355" s="12"/>
      <c r="ID1355" s="12"/>
    </row>
    <row r="1356" spans="1:238" x14ac:dyDescent="0.2">
      <c r="A1356" s="11">
        <f t="shared" si="22"/>
        <v>1348</v>
      </c>
      <c r="B1356" s="38" t="s">
        <v>637</v>
      </c>
      <c r="C1356" s="46" t="s">
        <v>759</v>
      </c>
      <c r="D1356" s="38" t="s">
        <v>8</v>
      </c>
      <c r="E1356" s="69" t="s">
        <v>2115</v>
      </c>
      <c r="F1356" s="40" t="s">
        <v>2121</v>
      </c>
      <c r="G1356" s="39">
        <v>1622</v>
      </c>
      <c r="H1356" s="39">
        <v>3502</v>
      </c>
      <c r="I1356" s="41" t="s">
        <v>15</v>
      </c>
      <c r="J1356" s="86" t="s">
        <v>17</v>
      </c>
      <c r="K1356" s="42"/>
    </row>
    <row r="1357" spans="1:238" x14ac:dyDescent="0.2">
      <c r="A1357" s="11">
        <f t="shared" si="22"/>
        <v>1349</v>
      </c>
      <c r="B1357" s="46" t="s">
        <v>638</v>
      </c>
      <c r="C1357" s="46" t="s">
        <v>759</v>
      </c>
      <c r="D1357" s="38" t="s">
        <v>8</v>
      </c>
      <c r="E1357" s="69" t="s">
        <v>2129</v>
      </c>
      <c r="F1357" s="40" t="s">
        <v>1515</v>
      </c>
      <c r="G1357" s="39">
        <v>14104</v>
      </c>
      <c r="H1357" s="39">
        <v>29392</v>
      </c>
      <c r="I1357" s="41" t="s">
        <v>15</v>
      </c>
      <c r="J1357" s="43" t="s">
        <v>17</v>
      </c>
      <c r="K1357" s="4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c r="AT1357" s="12"/>
      <c r="AU1357" s="12"/>
      <c r="AV1357" s="12"/>
      <c r="AW1357" s="12"/>
      <c r="AX1357" s="12"/>
      <c r="AY1357" s="12"/>
      <c r="AZ1357" s="12"/>
      <c r="BA1357" s="12"/>
      <c r="BB1357" s="12"/>
      <c r="BC1357" s="12"/>
      <c r="BD1357" s="12"/>
      <c r="BE1357" s="12"/>
      <c r="BF1357" s="12"/>
      <c r="BG1357" s="12"/>
      <c r="BH1357" s="12"/>
      <c r="BI1357" s="12"/>
      <c r="BJ1357" s="12"/>
      <c r="BK1357" s="12"/>
      <c r="BL1357" s="12"/>
      <c r="BM1357" s="12"/>
      <c r="BN1357" s="12"/>
      <c r="BO1357" s="12"/>
      <c r="BP1357" s="12"/>
      <c r="BQ1357" s="12"/>
      <c r="BR1357" s="12"/>
      <c r="BS1357" s="12"/>
      <c r="BT1357" s="12"/>
      <c r="BU1357" s="12"/>
      <c r="BV1357" s="12"/>
      <c r="BW1357" s="12"/>
      <c r="BX1357" s="12"/>
      <c r="BY1357" s="12"/>
      <c r="BZ1357" s="12"/>
      <c r="CA1357" s="12"/>
      <c r="CB1357" s="12"/>
      <c r="CC1357" s="12"/>
      <c r="CD1357" s="12"/>
      <c r="CE1357" s="12"/>
      <c r="CF1357" s="12"/>
      <c r="CG1357" s="12"/>
      <c r="CH1357" s="12"/>
      <c r="CI1357" s="12"/>
      <c r="CJ1357" s="12"/>
      <c r="CK1357" s="12"/>
      <c r="CL1357" s="12"/>
      <c r="CM1357" s="12"/>
      <c r="CN1357" s="12"/>
      <c r="CO1357" s="12"/>
      <c r="CP1357" s="12"/>
      <c r="CQ1357" s="12"/>
      <c r="CR1357" s="12"/>
      <c r="CS1357" s="12"/>
      <c r="CT1357" s="12"/>
      <c r="CU1357" s="12"/>
      <c r="CV1357" s="12"/>
      <c r="CW1357" s="12"/>
      <c r="CX1357" s="12"/>
      <c r="CY1357" s="12"/>
      <c r="CZ1357" s="12"/>
      <c r="DA1357" s="12"/>
      <c r="DB1357" s="12"/>
      <c r="DC1357" s="12"/>
      <c r="DD1357" s="12"/>
      <c r="DE1357" s="12"/>
      <c r="DF1357" s="12"/>
      <c r="DG1357" s="12"/>
      <c r="DH1357" s="12"/>
      <c r="DI1357" s="12"/>
      <c r="DJ1357" s="12"/>
      <c r="DK1357" s="12"/>
      <c r="DL1357" s="12"/>
      <c r="DM1357" s="12"/>
      <c r="DN1357" s="12"/>
      <c r="DO1357" s="12"/>
      <c r="DP1357" s="12"/>
      <c r="DQ1357" s="12"/>
      <c r="DR1357" s="12"/>
      <c r="DS1357" s="12"/>
      <c r="DT1357" s="12"/>
      <c r="DU1357" s="12"/>
      <c r="DV1357" s="12"/>
      <c r="DW1357" s="12"/>
      <c r="DX1357" s="12"/>
      <c r="DY1357" s="12"/>
      <c r="DZ1357" s="12"/>
      <c r="EA1357" s="12"/>
      <c r="EB1357" s="12"/>
      <c r="EC1357" s="12"/>
      <c r="ED1357" s="12"/>
      <c r="EE1357" s="12"/>
      <c r="EF1357" s="12"/>
      <c r="EG1357" s="12"/>
      <c r="EH1357" s="12"/>
      <c r="EI1357" s="12"/>
      <c r="EJ1357" s="12"/>
      <c r="EK1357" s="12"/>
      <c r="EL1357" s="12"/>
      <c r="EM1357" s="12"/>
      <c r="EN1357" s="12"/>
      <c r="EO1357" s="12"/>
      <c r="EP1357" s="12"/>
      <c r="EQ1357" s="12"/>
      <c r="ER1357" s="12"/>
      <c r="ES1357" s="12"/>
      <c r="ET1357" s="12"/>
      <c r="EU1357" s="12"/>
      <c r="EV1357" s="12"/>
      <c r="EW1357" s="12"/>
      <c r="EX1357" s="12"/>
      <c r="EY1357" s="12"/>
      <c r="EZ1357" s="12"/>
      <c r="FA1357" s="12"/>
      <c r="FB1357" s="12"/>
      <c r="FC1357" s="12"/>
      <c r="FD1357" s="12"/>
      <c r="FE1357" s="12"/>
      <c r="FF1357" s="12"/>
      <c r="FG1357" s="12"/>
      <c r="FH1357" s="12"/>
      <c r="FI1357" s="12"/>
      <c r="FJ1357" s="12"/>
      <c r="FK1357" s="12"/>
      <c r="FL1357" s="12"/>
      <c r="FM1357" s="12"/>
      <c r="FN1357" s="12"/>
      <c r="FO1357" s="12"/>
      <c r="FP1357" s="12"/>
      <c r="FQ1357" s="12"/>
      <c r="FR1357" s="12"/>
      <c r="FS1357" s="12"/>
      <c r="FT1357" s="12"/>
      <c r="FU1357" s="12"/>
      <c r="FV1357" s="12"/>
      <c r="FW1357" s="12"/>
      <c r="FX1357" s="12"/>
      <c r="FY1357" s="12"/>
      <c r="FZ1357" s="12"/>
      <c r="GA1357" s="12"/>
      <c r="GB1357" s="12"/>
      <c r="GC1357" s="12"/>
      <c r="GD1357" s="12"/>
      <c r="GE1357" s="12"/>
      <c r="GF1357" s="12"/>
      <c r="GG1357" s="12"/>
      <c r="GH1357" s="12"/>
      <c r="GI1357" s="12"/>
      <c r="GJ1357" s="12"/>
      <c r="GK1357" s="12"/>
      <c r="GL1357" s="12"/>
      <c r="GM1357" s="12"/>
      <c r="GN1357" s="12"/>
      <c r="GO1357" s="12"/>
      <c r="GP1357" s="12"/>
      <c r="GQ1357" s="12"/>
      <c r="GR1357" s="12"/>
      <c r="GS1357" s="12"/>
      <c r="GT1357" s="12"/>
      <c r="GU1357" s="12"/>
      <c r="GV1357" s="12"/>
      <c r="GW1357" s="12"/>
      <c r="GX1357" s="12"/>
      <c r="GY1357" s="12"/>
      <c r="GZ1357" s="12"/>
      <c r="HA1357" s="12"/>
      <c r="HB1357" s="12"/>
      <c r="HC1357" s="12"/>
      <c r="HD1357" s="12"/>
      <c r="HE1357" s="12"/>
      <c r="HF1357" s="12"/>
      <c r="HG1357" s="12"/>
      <c r="HH1357" s="12"/>
      <c r="HI1357" s="12"/>
      <c r="HJ1357" s="12"/>
      <c r="HK1357" s="12"/>
      <c r="HL1357" s="12"/>
      <c r="HM1357" s="12"/>
      <c r="HN1357" s="12"/>
      <c r="HO1357" s="12"/>
      <c r="HP1357" s="12"/>
      <c r="HQ1357" s="12"/>
      <c r="HR1357" s="12"/>
      <c r="HS1357" s="12"/>
      <c r="HT1357" s="12"/>
      <c r="HU1357" s="12"/>
      <c r="HV1357" s="12"/>
      <c r="HW1357" s="12"/>
      <c r="HX1357" s="12"/>
      <c r="HY1357" s="12"/>
      <c r="HZ1357" s="12"/>
      <c r="IA1357" s="12"/>
      <c r="IB1357" s="12"/>
      <c r="IC1357" s="12"/>
      <c r="ID1357" s="12"/>
    </row>
    <row r="1358" spans="1:238" x14ac:dyDescent="0.2">
      <c r="A1358" s="11">
        <f t="shared" si="22"/>
        <v>1350</v>
      </c>
      <c r="B1358" s="46" t="s">
        <v>2135</v>
      </c>
      <c r="C1358" s="46" t="s">
        <v>759</v>
      </c>
      <c r="D1358" s="38" t="s">
        <v>8</v>
      </c>
      <c r="E1358" s="69" t="s">
        <v>2129</v>
      </c>
      <c r="F1358" s="40" t="s">
        <v>74</v>
      </c>
      <c r="G1358" s="39">
        <v>13097</v>
      </c>
      <c r="H1358" s="39">
        <v>15986</v>
      </c>
      <c r="I1358" s="41" t="s">
        <v>15</v>
      </c>
      <c r="J1358" s="43" t="s">
        <v>17</v>
      </c>
      <c r="K1358" s="4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c r="AT1358" s="12"/>
      <c r="AU1358" s="12"/>
      <c r="AV1358" s="12"/>
      <c r="AW1358" s="12"/>
      <c r="AX1358" s="12"/>
      <c r="AY1358" s="12"/>
      <c r="AZ1358" s="12"/>
      <c r="BA1358" s="12"/>
      <c r="BB1358" s="12"/>
      <c r="BC1358" s="12"/>
      <c r="BD1358" s="12"/>
      <c r="BE1358" s="12"/>
      <c r="BF1358" s="12"/>
      <c r="BG1358" s="12"/>
      <c r="BH1358" s="12"/>
      <c r="BI1358" s="12"/>
      <c r="BJ1358" s="12"/>
      <c r="BK1358" s="12"/>
      <c r="BL1358" s="12"/>
      <c r="BM1358" s="12"/>
      <c r="BN1358" s="12"/>
      <c r="BO1358" s="12"/>
      <c r="BP1358" s="12"/>
      <c r="BQ1358" s="12"/>
      <c r="BR1358" s="12"/>
      <c r="BS1358" s="12"/>
      <c r="BT1358" s="12"/>
      <c r="BU1358" s="12"/>
      <c r="BV1358" s="12"/>
      <c r="BW1358" s="12"/>
      <c r="BX1358" s="12"/>
      <c r="BY1358" s="12"/>
      <c r="BZ1358" s="12"/>
      <c r="CA1358" s="12"/>
      <c r="CB1358" s="12"/>
      <c r="CC1358" s="12"/>
      <c r="CD1358" s="12"/>
      <c r="CE1358" s="12"/>
      <c r="CF1358" s="12"/>
      <c r="CG1358" s="12"/>
      <c r="CH1358" s="12"/>
      <c r="CI1358" s="12"/>
      <c r="CJ1358" s="12"/>
      <c r="CK1358" s="12"/>
      <c r="CL1358" s="12"/>
      <c r="CM1358" s="12"/>
      <c r="CN1358" s="12"/>
      <c r="CO1358" s="12"/>
      <c r="CP1358" s="12"/>
      <c r="CQ1358" s="12"/>
      <c r="CR1358" s="12"/>
      <c r="CS1358" s="12"/>
      <c r="CT1358" s="12"/>
      <c r="CU1358" s="12"/>
      <c r="CV1358" s="12"/>
      <c r="CW1358" s="12"/>
      <c r="CX1358" s="12"/>
      <c r="CY1358" s="12"/>
      <c r="CZ1358" s="12"/>
      <c r="DA1358" s="12"/>
      <c r="DB1358" s="12"/>
      <c r="DC1358" s="12"/>
      <c r="DD1358" s="12"/>
      <c r="DE1358" s="12"/>
      <c r="DF1358" s="12"/>
      <c r="DG1358" s="12"/>
      <c r="DH1358" s="12"/>
      <c r="DI1358" s="12"/>
      <c r="DJ1358" s="12"/>
      <c r="DK1358" s="12"/>
      <c r="DL1358" s="12"/>
      <c r="DM1358" s="12"/>
      <c r="DN1358" s="12"/>
      <c r="DO1358" s="12"/>
      <c r="DP1358" s="12"/>
      <c r="DQ1358" s="12"/>
      <c r="DR1358" s="12"/>
      <c r="DS1358" s="12"/>
      <c r="DT1358" s="12"/>
      <c r="DU1358" s="12"/>
      <c r="DV1358" s="12"/>
      <c r="DW1358" s="12"/>
      <c r="DX1358" s="12"/>
      <c r="DY1358" s="12"/>
      <c r="DZ1358" s="12"/>
      <c r="EA1358" s="12"/>
      <c r="EB1358" s="12"/>
      <c r="EC1358" s="12"/>
      <c r="ED1358" s="12"/>
      <c r="EE1358" s="12"/>
      <c r="EF1358" s="12"/>
      <c r="EG1358" s="12"/>
      <c r="EH1358" s="12"/>
      <c r="EI1358" s="12"/>
      <c r="EJ1358" s="12"/>
      <c r="EK1358" s="12"/>
      <c r="EL1358" s="12"/>
      <c r="EM1358" s="12"/>
      <c r="EN1358" s="12"/>
      <c r="EO1358" s="12"/>
      <c r="EP1358" s="12"/>
      <c r="EQ1358" s="12"/>
      <c r="ER1358" s="12"/>
      <c r="ES1358" s="12"/>
      <c r="ET1358" s="12"/>
      <c r="EU1358" s="12"/>
      <c r="EV1358" s="12"/>
      <c r="EW1358" s="12"/>
      <c r="EX1358" s="12"/>
      <c r="EY1358" s="12"/>
      <c r="EZ1358" s="12"/>
      <c r="FA1358" s="12"/>
      <c r="FB1358" s="12"/>
      <c r="FC1358" s="12"/>
      <c r="FD1358" s="12"/>
      <c r="FE1358" s="12"/>
      <c r="FF1358" s="12"/>
      <c r="FG1358" s="12"/>
      <c r="FH1358" s="12"/>
      <c r="FI1358" s="12"/>
      <c r="FJ1358" s="12"/>
      <c r="FK1358" s="12"/>
      <c r="FL1358" s="12"/>
      <c r="FM1358" s="12"/>
      <c r="FN1358" s="12"/>
      <c r="FO1358" s="12"/>
      <c r="FP1358" s="12"/>
      <c r="FQ1358" s="12"/>
      <c r="FR1358" s="12"/>
      <c r="FS1358" s="12"/>
      <c r="FT1358" s="12"/>
      <c r="FU1358" s="12"/>
      <c r="FV1358" s="12"/>
      <c r="FW1358" s="12"/>
      <c r="FX1358" s="12"/>
      <c r="FY1358" s="12"/>
      <c r="FZ1358" s="12"/>
      <c r="GA1358" s="12"/>
      <c r="GB1358" s="12"/>
      <c r="GC1358" s="12"/>
      <c r="GD1358" s="12"/>
      <c r="GE1358" s="12"/>
      <c r="GF1358" s="12"/>
      <c r="GG1358" s="12"/>
      <c r="GH1358" s="12"/>
      <c r="GI1358" s="12"/>
      <c r="GJ1358" s="12"/>
      <c r="GK1358" s="12"/>
      <c r="GL1358" s="12"/>
      <c r="GM1358" s="12"/>
      <c r="GN1358" s="12"/>
      <c r="GO1358" s="12"/>
      <c r="GP1358" s="12"/>
      <c r="GQ1358" s="12"/>
      <c r="GR1358" s="12"/>
      <c r="GS1358" s="12"/>
      <c r="GT1358" s="12"/>
      <c r="GU1358" s="12"/>
      <c r="GV1358" s="12"/>
      <c r="GW1358" s="12"/>
      <c r="GX1358" s="12"/>
      <c r="GY1358" s="12"/>
      <c r="GZ1358" s="12"/>
      <c r="HA1358" s="12"/>
      <c r="HB1358" s="12"/>
      <c r="HC1358" s="12"/>
      <c r="HD1358" s="12"/>
      <c r="HE1358" s="12"/>
      <c r="HF1358" s="12"/>
      <c r="HG1358" s="12"/>
      <c r="HH1358" s="12"/>
      <c r="HI1358" s="12"/>
      <c r="HJ1358" s="12"/>
      <c r="HK1358" s="12"/>
      <c r="HL1358" s="12"/>
      <c r="HM1358" s="12"/>
      <c r="HN1358" s="12"/>
      <c r="HO1358" s="12"/>
      <c r="HP1358" s="12"/>
      <c r="HQ1358" s="12"/>
      <c r="HR1358" s="12"/>
      <c r="HS1358" s="12"/>
      <c r="HT1358" s="12"/>
      <c r="HU1358" s="12"/>
      <c r="HV1358" s="12"/>
      <c r="HW1358" s="12"/>
      <c r="HX1358" s="12"/>
      <c r="HY1358" s="12"/>
      <c r="HZ1358" s="12"/>
      <c r="IA1358" s="12"/>
      <c r="IB1358" s="12"/>
      <c r="IC1358" s="12"/>
      <c r="ID1358" s="12"/>
    </row>
    <row r="1359" spans="1:238" x14ac:dyDescent="0.2">
      <c r="A1359" s="11">
        <f t="shared" si="22"/>
        <v>1351</v>
      </c>
      <c r="B1359" s="46" t="s">
        <v>2136</v>
      </c>
      <c r="C1359" s="46" t="s">
        <v>759</v>
      </c>
      <c r="D1359" s="38" t="s">
        <v>8</v>
      </c>
      <c r="E1359" s="69" t="s">
        <v>2129</v>
      </c>
      <c r="F1359" s="40" t="s">
        <v>994</v>
      </c>
      <c r="G1359" s="39">
        <v>10251</v>
      </c>
      <c r="H1359" s="39">
        <v>9014</v>
      </c>
      <c r="I1359" s="41" t="s">
        <v>15</v>
      </c>
      <c r="J1359" s="43" t="s">
        <v>17</v>
      </c>
      <c r="K1359" s="4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c r="AT1359" s="12"/>
      <c r="AU1359" s="12"/>
      <c r="AV1359" s="12"/>
      <c r="AW1359" s="12"/>
      <c r="AX1359" s="12"/>
      <c r="AY1359" s="12"/>
      <c r="AZ1359" s="12"/>
      <c r="BA1359" s="12"/>
      <c r="BB1359" s="12"/>
      <c r="BC1359" s="12"/>
      <c r="BD1359" s="12"/>
      <c r="BE1359" s="12"/>
      <c r="BF1359" s="12"/>
      <c r="BG1359" s="12"/>
      <c r="BH1359" s="12"/>
      <c r="BI1359" s="12"/>
      <c r="BJ1359" s="12"/>
      <c r="BK1359" s="12"/>
      <c r="BL1359" s="12"/>
      <c r="BM1359" s="12"/>
      <c r="BN1359" s="12"/>
      <c r="BO1359" s="12"/>
      <c r="BP1359" s="12"/>
      <c r="BQ1359" s="12"/>
      <c r="BR1359" s="12"/>
      <c r="BS1359" s="12"/>
      <c r="BT1359" s="12"/>
      <c r="BU1359" s="12"/>
      <c r="BV1359" s="12"/>
      <c r="BW1359" s="12"/>
      <c r="BX1359" s="12"/>
      <c r="BY1359" s="12"/>
      <c r="BZ1359" s="12"/>
      <c r="CA1359" s="12"/>
      <c r="CB1359" s="12"/>
      <c r="CC1359" s="12"/>
      <c r="CD1359" s="12"/>
      <c r="CE1359" s="12"/>
      <c r="CF1359" s="12"/>
      <c r="CG1359" s="12"/>
      <c r="CH1359" s="12"/>
      <c r="CI1359" s="12"/>
      <c r="CJ1359" s="12"/>
      <c r="CK1359" s="12"/>
      <c r="CL1359" s="12"/>
      <c r="CM1359" s="12"/>
      <c r="CN1359" s="12"/>
      <c r="CO1359" s="12"/>
      <c r="CP1359" s="12"/>
      <c r="CQ1359" s="12"/>
      <c r="CR1359" s="12"/>
      <c r="CS1359" s="12"/>
      <c r="CT1359" s="12"/>
      <c r="CU1359" s="12"/>
      <c r="CV1359" s="12"/>
      <c r="CW1359" s="12"/>
      <c r="CX1359" s="12"/>
      <c r="CY1359" s="12"/>
      <c r="CZ1359" s="12"/>
      <c r="DA1359" s="12"/>
      <c r="DB1359" s="12"/>
      <c r="DC1359" s="12"/>
      <c r="DD1359" s="12"/>
      <c r="DE1359" s="12"/>
      <c r="DF1359" s="12"/>
      <c r="DG1359" s="12"/>
      <c r="DH1359" s="12"/>
      <c r="DI1359" s="12"/>
      <c r="DJ1359" s="12"/>
      <c r="DK1359" s="12"/>
      <c r="DL1359" s="12"/>
      <c r="DM1359" s="12"/>
      <c r="DN1359" s="12"/>
      <c r="DO1359" s="12"/>
      <c r="DP1359" s="12"/>
      <c r="DQ1359" s="12"/>
      <c r="DR1359" s="12"/>
      <c r="DS1359" s="12"/>
      <c r="DT1359" s="12"/>
      <c r="DU1359" s="12"/>
      <c r="DV1359" s="12"/>
      <c r="DW1359" s="12"/>
      <c r="DX1359" s="12"/>
      <c r="DY1359" s="12"/>
      <c r="DZ1359" s="12"/>
      <c r="EA1359" s="12"/>
      <c r="EB1359" s="12"/>
      <c r="EC1359" s="12"/>
      <c r="ED1359" s="12"/>
      <c r="EE1359" s="12"/>
      <c r="EF1359" s="12"/>
      <c r="EG1359" s="12"/>
      <c r="EH1359" s="12"/>
      <c r="EI1359" s="12"/>
      <c r="EJ1359" s="12"/>
      <c r="EK1359" s="12"/>
      <c r="EL1359" s="12"/>
      <c r="EM1359" s="12"/>
      <c r="EN1359" s="12"/>
      <c r="EO1359" s="12"/>
      <c r="EP1359" s="12"/>
      <c r="EQ1359" s="12"/>
      <c r="ER1359" s="12"/>
      <c r="ES1359" s="12"/>
      <c r="ET1359" s="12"/>
      <c r="EU1359" s="12"/>
      <c r="EV1359" s="12"/>
      <c r="EW1359" s="12"/>
      <c r="EX1359" s="12"/>
      <c r="EY1359" s="12"/>
      <c r="EZ1359" s="12"/>
      <c r="FA1359" s="12"/>
      <c r="FB1359" s="12"/>
      <c r="FC1359" s="12"/>
      <c r="FD1359" s="12"/>
      <c r="FE1359" s="12"/>
      <c r="FF1359" s="12"/>
      <c r="FG1359" s="12"/>
      <c r="FH1359" s="12"/>
      <c r="FI1359" s="12"/>
      <c r="FJ1359" s="12"/>
      <c r="FK1359" s="12"/>
      <c r="FL1359" s="12"/>
      <c r="FM1359" s="12"/>
      <c r="FN1359" s="12"/>
      <c r="FO1359" s="12"/>
      <c r="FP1359" s="12"/>
      <c r="FQ1359" s="12"/>
      <c r="FR1359" s="12"/>
      <c r="FS1359" s="12"/>
      <c r="FT1359" s="12"/>
      <c r="FU1359" s="12"/>
      <c r="FV1359" s="12"/>
      <c r="FW1359" s="12"/>
      <c r="FX1359" s="12"/>
      <c r="FY1359" s="12"/>
      <c r="FZ1359" s="12"/>
      <c r="GA1359" s="12"/>
      <c r="GB1359" s="12"/>
      <c r="GC1359" s="12"/>
      <c r="GD1359" s="12"/>
      <c r="GE1359" s="12"/>
      <c r="GF1359" s="12"/>
      <c r="GG1359" s="12"/>
      <c r="GH1359" s="12"/>
      <c r="GI1359" s="12"/>
      <c r="GJ1359" s="12"/>
      <c r="GK1359" s="12"/>
      <c r="GL1359" s="12"/>
      <c r="GM1359" s="12"/>
      <c r="GN1359" s="12"/>
      <c r="GO1359" s="12"/>
      <c r="GP1359" s="12"/>
      <c r="GQ1359" s="12"/>
      <c r="GR1359" s="12"/>
      <c r="GS1359" s="12"/>
      <c r="GT1359" s="12"/>
      <c r="GU1359" s="12"/>
      <c r="GV1359" s="12"/>
      <c r="GW1359" s="12"/>
      <c r="GX1359" s="12"/>
      <c r="GY1359" s="12"/>
      <c r="GZ1359" s="12"/>
      <c r="HA1359" s="12"/>
      <c r="HB1359" s="12"/>
      <c r="HC1359" s="12"/>
      <c r="HD1359" s="12"/>
      <c r="HE1359" s="12"/>
      <c r="HF1359" s="12"/>
      <c r="HG1359" s="12"/>
      <c r="HH1359" s="12"/>
      <c r="HI1359" s="12"/>
      <c r="HJ1359" s="12"/>
      <c r="HK1359" s="12"/>
      <c r="HL1359" s="12"/>
      <c r="HM1359" s="12"/>
      <c r="HN1359" s="12"/>
      <c r="HO1359" s="12"/>
      <c r="HP1359" s="12"/>
      <c r="HQ1359" s="12"/>
      <c r="HR1359" s="12"/>
      <c r="HS1359" s="12"/>
      <c r="HT1359" s="12"/>
      <c r="HU1359" s="12"/>
      <c r="HV1359" s="12"/>
      <c r="HW1359" s="12"/>
      <c r="HX1359" s="12"/>
      <c r="HY1359" s="12"/>
      <c r="HZ1359" s="12"/>
      <c r="IA1359" s="12"/>
      <c r="IB1359" s="12"/>
      <c r="IC1359" s="12"/>
      <c r="ID1359" s="12"/>
    </row>
    <row r="1360" spans="1:238" x14ac:dyDescent="0.2">
      <c r="A1360" s="11">
        <f t="shared" si="22"/>
        <v>1352</v>
      </c>
      <c r="B1360" s="46" t="s">
        <v>2141</v>
      </c>
      <c r="C1360" s="46" t="s">
        <v>759</v>
      </c>
      <c r="D1360" s="38" t="s">
        <v>8</v>
      </c>
      <c r="E1360" s="69" t="s">
        <v>2137</v>
      </c>
      <c r="F1360" s="40" t="s">
        <v>86</v>
      </c>
      <c r="G1360" s="39">
        <v>3499</v>
      </c>
      <c r="H1360" s="39">
        <v>6999</v>
      </c>
      <c r="I1360" s="41" t="s">
        <v>15</v>
      </c>
      <c r="J1360" s="43" t="s">
        <v>17</v>
      </c>
      <c r="K1360" s="4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c r="AT1360" s="12"/>
      <c r="AU1360" s="12"/>
      <c r="AV1360" s="12"/>
      <c r="AW1360" s="12"/>
      <c r="AX1360" s="12"/>
      <c r="AY1360" s="12"/>
      <c r="AZ1360" s="12"/>
      <c r="BA1360" s="12"/>
      <c r="BB1360" s="12"/>
      <c r="BC1360" s="12"/>
      <c r="BD1360" s="12"/>
      <c r="BE1360" s="12"/>
      <c r="BF1360" s="12"/>
      <c r="BG1360" s="12"/>
      <c r="BH1360" s="12"/>
      <c r="BI1360" s="12"/>
      <c r="BJ1360" s="12"/>
      <c r="BK1360" s="12"/>
      <c r="BL1360" s="12"/>
      <c r="BM1360" s="12"/>
      <c r="BN1360" s="12"/>
      <c r="BO1360" s="12"/>
      <c r="BP1360" s="12"/>
      <c r="BQ1360" s="12"/>
      <c r="BR1360" s="12"/>
      <c r="BS1360" s="12"/>
      <c r="BT1360" s="12"/>
      <c r="BU1360" s="12"/>
      <c r="BV1360" s="12"/>
      <c r="BW1360" s="12"/>
      <c r="BX1360" s="12"/>
      <c r="BY1360" s="12"/>
      <c r="BZ1360" s="12"/>
      <c r="CA1360" s="12"/>
      <c r="CB1360" s="12"/>
      <c r="CC1360" s="12"/>
      <c r="CD1360" s="12"/>
      <c r="CE1360" s="12"/>
      <c r="CF1360" s="12"/>
      <c r="CG1360" s="12"/>
      <c r="CH1360" s="12"/>
      <c r="CI1360" s="12"/>
      <c r="CJ1360" s="12"/>
      <c r="CK1360" s="12"/>
      <c r="CL1360" s="12"/>
      <c r="CM1360" s="12"/>
      <c r="CN1360" s="12"/>
      <c r="CO1360" s="12"/>
      <c r="CP1360" s="12"/>
      <c r="CQ1360" s="12"/>
      <c r="CR1360" s="12"/>
      <c r="CS1360" s="12"/>
      <c r="CT1360" s="12"/>
      <c r="CU1360" s="12"/>
      <c r="CV1360" s="12"/>
      <c r="CW1360" s="12"/>
      <c r="CX1360" s="12"/>
      <c r="CY1360" s="12"/>
      <c r="CZ1360" s="12"/>
      <c r="DA1360" s="12"/>
      <c r="DB1360" s="12"/>
      <c r="DC1360" s="12"/>
      <c r="DD1360" s="12"/>
      <c r="DE1360" s="12"/>
      <c r="DF1360" s="12"/>
      <c r="DG1360" s="12"/>
      <c r="DH1360" s="12"/>
      <c r="DI1360" s="12"/>
      <c r="DJ1360" s="12"/>
      <c r="DK1360" s="12"/>
      <c r="DL1360" s="12"/>
      <c r="DM1360" s="12"/>
      <c r="DN1360" s="12"/>
      <c r="DO1360" s="12"/>
      <c r="DP1360" s="12"/>
      <c r="DQ1360" s="12"/>
      <c r="DR1360" s="12"/>
      <c r="DS1360" s="12"/>
      <c r="DT1360" s="12"/>
      <c r="DU1360" s="12"/>
      <c r="DV1360" s="12"/>
      <c r="DW1360" s="12"/>
      <c r="DX1360" s="12"/>
      <c r="DY1360" s="12"/>
      <c r="DZ1360" s="12"/>
      <c r="EA1360" s="12"/>
      <c r="EB1360" s="12"/>
      <c r="EC1360" s="12"/>
      <c r="ED1360" s="12"/>
      <c r="EE1360" s="12"/>
      <c r="EF1360" s="12"/>
      <c r="EG1360" s="12"/>
      <c r="EH1360" s="12"/>
      <c r="EI1360" s="12"/>
      <c r="EJ1360" s="12"/>
      <c r="EK1360" s="12"/>
      <c r="EL1360" s="12"/>
      <c r="EM1360" s="12"/>
      <c r="EN1360" s="12"/>
      <c r="EO1360" s="12"/>
      <c r="EP1360" s="12"/>
      <c r="EQ1360" s="12"/>
      <c r="ER1360" s="12"/>
      <c r="ES1360" s="12"/>
      <c r="ET1360" s="12"/>
      <c r="EU1360" s="12"/>
      <c r="EV1360" s="12"/>
      <c r="EW1360" s="12"/>
      <c r="EX1360" s="12"/>
      <c r="EY1360" s="12"/>
      <c r="EZ1360" s="12"/>
      <c r="FA1360" s="12"/>
      <c r="FB1360" s="12"/>
      <c r="FC1360" s="12"/>
      <c r="FD1360" s="12"/>
      <c r="FE1360" s="12"/>
      <c r="FF1360" s="12"/>
      <c r="FG1360" s="12"/>
      <c r="FH1360" s="12"/>
      <c r="FI1360" s="12"/>
      <c r="FJ1360" s="12"/>
      <c r="FK1360" s="12"/>
      <c r="FL1360" s="12"/>
      <c r="FM1360" s="12"/>
      <c r="FN1360" s="12"/>
      <c r="FO1360" s="12"/>
      <c r="FP1360" s="12"/>
      <c r="FQ1360" s="12"/>
      <c r="FR1360" s="12"/>
      <c r="FS1360" s="12"/>
      <c r="FT1360" s="12"/>
      <c r="FU1360" s="12"/>
      <c r="FV1360" s="12"/>
      <c r="FW1360" s="12"/>
      <c r="FX1360" s="12"/>
      <c r="FY1360" s="12"/>
      <c r="FZ1360" s="12"/>
      <c r="GA1360" s="12"/>
      <c r="GB1360" s="12"/>
      <c r="GC1360" s="12"/>
      <c r="GD1360" s="12"/>
      <c r="GE1360" s="12"/>
      <c r="GF1360" s="12"/>
      <c r="GG1360" s="12"/>
      <c r="GH1360" s="12"/>
      <c r="GI1360" s="12"/>
      <c r="GJ1360" s="12"/>
      <c r="GK1360" s="12"/>
      <c r="GL1360" s="12"/>
      <c r="GM1360" s="12"/>
      <c r="GN1360" s="12"/>
      <c r="GO1360" s="12"/>
      <c r="GP1360" s="12"/>
      <c r="GQ1360" s="12"/>
      <c r="GR1360" s="12"/>
      <c r="GS1360" s="12"/>
      <c r="GT1360" s="12"/>
      <c r="GU1360" s="12"/>
      <c r="GV1360" s="12"/>
      <c r="GW1360" s="12"/>
      <c r="GX1360" s="12"/>
      <c r="GY1360" s="12"/>
      <c r="GZ1360" s="12"/>
      <c r="HA1360" s="12"/>
      <c r="HB1360" s="12"/>
      <c r="HC1360" s="12"/>
      <c r="HD1360" s="12"/>
      <c r="HE1360" s="12"/>
      <c r="HF1360" s="12"/>
      <c r="HG1360" s="12"/>
      <c r="HH1360" s="12"/>
      <c r="HI1360" s="12"/>
      <c r="HJ1360" s="12"/>
      <c r="HK1360" s="12"/>
      <c r="HL1360" s="12"/>
      <c r="HM1360" s="12"/>
      <c r="HN1360" s="12"/>
      <c r="HO1360" s="12"/>
      <c r="HP1360" s="12"/>
      <c r="HQ1360" s="12"/>
      <c r="HR1360" s="12"/>
      <c r="HS1360" s="12"/>
      <c r="HT1360" s="12"/>
      <c r="HU1360" s="12"/>
      <c r="HV1360" s="12"/>
      <c r="HW1360" s="12"/>
      <c r="HX1360" s="12"/>
      <c r="HY1360" s="12"/>
      <c r="HZ1360" s="12"/>
      <c r="IA1360" s="12"/>
      <c r="IB1360" s="12"/>
      <c r="IC1360" s="12"/>
      <c r="ID1360" s="12"/>
    </row>
    <row r="1361" spans="1:238" x14ac:dyDescent="0.2">
      <c r="A1361" s="11">
        <f t="shared" si="22"/>
        <v>1353</v>
      </c>
      <c r="B1361" s="46" t="s">
        <v>639</v>
      </c>
      <c r="C1361" s="46" t="s">
        <v>759</v>
      </c>
      <c r="D1361" s="38" t="s">
        <v>8</v>
      </c>
      <c r="E1361" s="69" t="s">
        <v>2166</v>
      </c>
      <c r="F1361" s="47" t="s">
        <v>124</v>
      </c>
      <c r="G1361" s="39">
        <v>1576</v>
      </c>
      <c r="H1361" s="39">
        <v>2796</v>
      </c>
      <c r="I1361" s="41" t="s">
        <v>15</v>
      </c>
      <c r="J1361" s="43" t="s">
        <v>17</v>
      </c>
      <c r="K1361" s="42" t="s">
        <v>180</v>
      </c>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c r="AT1361" s="12"/>
      <c r="AU1361" s="12"/>
      <c r="AV1361" s="12"/>
      <c r="AW1361" s="12"/>
      <c r="AX1361" s="12"/>
      <c r="AY1361" s="12"/>
      <c r="AZ1361" s="12"/>
      <c r="BA1361" s="12"/>
      <c r="BB1361" s="12"/>
      <c r="BC1361" s="12"/>
      <c r="BD1361" s="12"/>
      <c r="BE1361" s="12"/>
      <c r="BF1361" s="12"/>
      <c r="BG1361" s="12"/>
      <c r="BH1361" s="12"/>
      <c r="BI1361" s="12"/>
      <c r="BJ1361" s="12"/>
      <c r="BK1361" s="12"/>
      <c r="BL1361" s="12"/>
      <c r="BM1361" s="12"/>
      <c r="BN1361" s="12"/>
      <c r="BO1361" s="12"/>
      <c r="BP1361" s="12"/>
      <c r="BQ1361" s="12"/>
      <c r="BR1361" s="12"/>
      <c r="BS1361" s="12"/>
      <c r="BT1361" s="12"/>
      <c r="BU1361" s="12"/>
      <c r="BV1361" s="12"/>
      <c r="BW1361" s="12"/>
      <c r="BX1361" s="12"/>
      <c r="BY1361" s="12"/>
      <c r="BZ1361" s="12"/>
      <c r="CA1361" s="12"/>
      <c r="CB1361" s="12"/>
      <c r="CC1361" s="12"/>
      <c r="CD1361" s="12"/>
      <c r="CE1361" s="12"/>
      <c r="CF1361" s="12"/>
      <c r="CG1361" s="12"/>
      <c r="CH1361" s="12"/>
      <c r="CI1361" s="12"/>
      <c r="CJ1361" s="12"/>
      <c r="CK1361" s="12"/>
      <c r="CL1361" s="12"/>
      <c r="CM1361" s="12"/>
      <c r="CN1361" s="12"/>
      <c r="CO1361" s="12"/>
      <c r="CP1361" s="12"/>
      <c r="CQ1361" s="12"/>
      <c r="CR1361" s="12"/>
      <c r="CS1361" s="12"/>
      <c r="CT1361" s="12"/>
      <c r="CU1361" s="12"/>
      <c r="CV1361" s="12"/>
      <c r="CW1361" s="12"/>
      <c r="CX1361" s="12"/>
      <c r="CY1361" s="12"/>
      <c r="CZ1361" s="12"/>
      <c r="DA1361" s="12"/>
      <c r="DB1361" s="12"/>
      <c r="DC1361" s="12"/>
      <c r="DD1361" s="12"/>
      <c r="DE1361" s="12"/>
      <c r="DF1361" s="12"/>
      <c r="DG1361" s="12"/>
      <c r="DH1361" s="12"/>
      <c r="DI1361" s="12"/>
      <c r="DJ1361" s="12"/>
      <c r="DK1361" s="12"/>
      <c r="DL1361" s="12"/>
      <c r="DM1361" s="12"/>
      <c r="DN1361" s="12"/>
      <c r="DO1361" s="12"/>
      <c r="DP1361" s="12"/>
      <c r="DQ1361" s="12"/>
      <c r="DR1361" s="12"/>
      <c r="DS1361" s="12"/>
      <c r="DT1361" s="12"/>
      <c r="DU1361" s="12"/>
      <c r="DV1361" s="12"/>
      <c r="DW1361" s="12"/>
      <c r="DX1361" s="12"/>
      <c r="DY1361" s="12"/>
      <c r="DZ1361" s="12"/>
      <c r="EA1361" s="12"/>
      <c r="EB1361" s="12"/>
      <c r="EC1361" s="12"/>
      <c r="ED1361" s="12"/>
      <c r="EE1361" s="12"/>
      <c r="EF1361" s="12"/>
      <c r="EG1361" s="12"/>
      <c r="EH1361" s="12"/>
      <c r="EI1361" s="12"/>
      <c r="EJ1361" s="12"/>
      <c r="EK1361" s="12"/>
      <c r="EL1361" s="12"/>
      <c r="EM1361" s="12"/>
      <c r="EN1361" s="12"/>
      <c r="EO1361" s="12"/>
      <c r="EP1361" s="12"/>
      <c r="EQ1361" s="12"/>
      <c r="ER1361" s="12"/>
      <c r="ES1361" s="12"/>
      <c r="ET1361" s="12"/>
      <c r="EU1361" s="12"/>
      <c r="EV1361" s="12"/>
      <c r="EW1361" s="12"/>
      <c r="EX1361" s="12"/>
      <c r="EY1361" s="12"/>
      <c r="EZ1361" s="12"/>
      <c r="FA1361" s="12"/>
      <c r="FB1361" s="12"/>
      <c r="FC1361" s="12"/>
      <c r="FD1361" s="12"/>
      <c r="FE1361" s="12"/>
      <c r="FF1361" s="12"/>
      <c r="FG1361" s="12"/>
      <c r="FH1361" s="12"/>
      <c r="FI1361" s="12"/>
      <c r="FJ1361" s="12"/>
      <c r="FK1361" s="12"/>
      <c r="FL1361" s="12"/>
      <c r="FM1361" s="12"/>
      <c r="FN1361" s="12"/>
      <c r="FO1361" s="12"/>
      <c r="FP1361" s="12"/>
      <c r="FQ1361" s="12"/>
      <c r="FR1361" s="12"/>
      <c r="FS1361" s="12"/>
      <c r="FT1361" s="12"/>
      <c r="FU1361" s="12"/>
      <c r="FV1361" s="12"/>
      <c r="FW1361" s="12"/>
      <c r="FX1361" s="12"/>
      <c r="FY1361" s="12"/>
      <c r="FZ1361" s="12"/>
      <c r="GA1361" s="12"/>
      <c r="GB1361" s="12"/>
      <c r="GC1361" s="12"/>
      <c r="GD1361" s="12"/>
      <c r="GE1361" s="12"/>
      <c r="GF1361" s="12"/>
      <c r="GG1361" s="12"/>
      <c r="GH1361" s="12"/>
      <c r="GI1361" s="12"/>
      <c r="GJ1361" s="12"/>
      <c r="GK1361" s="12"/>
      <c r="GL1361" s="12"/>
      <c r="GM1361" s="12"/>
      <c r="GN1361" s="12"/>
      <c r="GO1361" s="12"/>
      <c r="GP1361" s="12"/>
      <c r="GQ1361" s="12"/>
      <c r="GR1361" s="12"/>
      <c r="GS1361" s="12"/>
      <c r="GT1361" s="12"/>
      <c r="GU1361" s="12"/>
      <c r="GV1361" s="12"/>
      <c r="GW1361" s="12"/>
      <c r="GX1361" s="12"/>
      <c r="GY1361" s="12"/>
      <c r="GZ1361" s="12"/>
      <c r="HA1361" s="12"/>
      <c r="HB1361" s="12"/>
      <c r="HC1361" s="12"/>
      <c r="HD1361" s="12"/>
      <c r="HE1361" s="12"/>
      <c r="HF1361" s="12"/>
      <c r="HG1361" s="12"/>
      <c r="HH1361" s="12"/>
      <c r="HI1361" s="12"/>
      <c r="HJ1361" s="12"/>
      <c r="HK1361" s="12"/>
      <c r="HL1361" s="12"/>
      <c r="HM1361" s="12"/>
      <c r="HN1361" s="12"/>
      <c r="HO1361" s="12"/>
      <c r="HP1361" s="12"/>
      <c r="HQ1361" s="12"/>
      <c r="HR1361" s="12"/>
      <c r="HS1361" s="12"/>
      <c r="HT1361" s="12"/>
      <c r="HU1361" s="12"/>
      <c r="HV1361" s="12"/>
      <c r="HW1361" s="12"/>
      <c r="HX1361" s="12"/>
      <c r="HY1361" s="12"/>
      <c r="HZ1361" s="12"/>
      <c r="IA1361" s="12"/>
      <c r="IB1361" s="12"/>
      <c r="IC1361" s="12"/>
      <c r="ID1361" s="12"/>
    </row>
    <row r="1362" spans="1:238" x14ac:dyDescent="0.2">
      <c r="A1362" s="11">
        <f t="shared" si="22"/>
        <v>1354</v>
      </c>
      <c r="B1362" s="38" t="s">
        <v>2245</v>
      </c>
      <c r="C1362" s="38" t="s">
        <v>759</v>
      </c>
      <c r="D1362" s="38" t="s">
        <v>8</v>
      </c>
      <c r="E1362" s="69" t="s">
        <v>2237</v>
      </c>
      <c r="F1362" s="40" t="s">
        <v>1146</v>
      </c>
      <c r="G1362" s="39">
        <v>10227</v>
      </c>
      <c r="H1362" s="39">
        <v>19414</v>
      </c>
      <c r="I1362" s="41" t="s">
        <v>15</v>
      </c>
      <c r="J1362" s="43" t="s">
        <v>17</v>
      </c>
      <c r="K1362" s="4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c r="AT1362" s="12"/>
      <c r="AU1362" s="12"/>
      <c r="AV1362" s="12"/>
      <c r="AW1362" s="12"/>
      <c r="AX1362" s="12"/>
      <c r="AY1362" s="12"/>
      <c r="AZ1362" s="12"/>
      <c r="BA1362" s="12"/>
      <c r="BB1362" s="12"/>
      <c r="BC1362" s="12"/>
      <c r="BD1362" s="12"/>
      <c r="BE1362" s="12"/>
      <c r="BF1362" s="12"/>
      <c r="BG1362" s="12"/>
      <c r="BH1362" s="12"/>
      <c r="BI1362" s="12"/>
      <c r="BJ1362" s="12"/>
      <c r="BK1362" s="12"/>
      <c r="BL1362" s="12"/>
      <c r="BM1362" s="12"/>
      <c r="BN1362" s="12"/>
      <c r="BO1362" s="12"/>
      <c r="BP1362" s="12"/>
      <c r="BQ1362" s="12"/>
      <c r="BR1362" s="12"/>
      <c r="BS1362" s="12"/>
      <c r="BT1362" s="12"/>
      <c r="BU1362" s="12"/>
      <c r="BV1362" s="12"/>
      <c r="BW1362" s="12"/>
      <c r="BX1362" s="12"/>
      <c r="BY1362" s="12"/>
      <c r="BZ1362" s="12"/>
      <c r="CA1362" s="12"/>
      <c r="CB1362" s="12"/>
      <c r="CC1362" s="12"/>
      <c r="CD1362" s="12"/>
      <c r="CE1362" s="12"/>
      <c r="CF1362" s="12"/>
      <c r="CG1362" s="12"/>
      <c r="CH1362" s="12"/>
      <c r="CI1362" s="12"/>
      <c r="CJ1362" s="12"/>
      <c r="CK1362" s="12"/>
      <c r="CL1362" s="12"/>
      <c r="CM1362" s="12"/>
      <c r="CN1362" s="12"/>
      <c r="CO1362" s="12"/>
      <c r="CP1362" s="12"/>
      <c r="CQ1362" s="12"/>
      <c r="CR1362" s="12"/>
      <c r="CS1362" s="12"/>
      <c r="CT1362" s="12"/>
      <c r="CU1362" s="12"/>
      <c r="CV1362" s="12"/>
      <c r="CW1362" s="12"/>
      <c r="CX1362" s="12"/>
      <c r="CY1362" s="12"/>
      <c r="CZ1362" s="12"/>
      <c r="DA1362" s="12"/>
      <c r="DB1362" s="12"/>
      <c r="DC1362" s="12"/>
      <c r="DD1362" s="12"/>
      <c r="DE1362" s="12"/>
      <c r="DF1362" s="12"/>
      <c r="DG1362" s="12"/>
      <c r="DH1362" s="12"/>
      <c r="DI1362" s="12"/>
      <c r="DJ1362" s="12"/>
      <c r="DK1362" s="12"/>
      <c r="DL1362" s="12"/>
      <c r="DM1362" s="12"/>
      <c r="DN1362" s="12"/>
      <c r="DO1362" s="12"/>
      <c r="DP1362" s="12"/>
      <c r="DQ1362" s="12"/>
      <c r="DR1362" s="12"/>
      <c r="DS1362" s="12"/>
      <c r="DT1362" s="12"/>
      <c r="DU1362" s="12"/>
      <c r="DV1362" s="12"/>
      <c r="DW1362" s="12"/>
      <c r="DX1362" s="12"/>
      <c r="DY1362" s="12"/>
      <c r="DZ1362" s="12"/>
      <c r="EA1362" s="12"/>
      <c r="EB1362" s="12"/>
      <c r="EC1362" s="12"/>
      <c r="ED1362" s="12"/>
      <c r="EE1362" s="12"/>
      <c r="EF1362" s="12"/>
      <c r="EG1362" s="12"/>
      <c r="EH1362" s="12"/>
      <c r="EI1362" s="12"/>
      <c r="EJ1362" s="12"/>
      <c r="EK1362" s="12"/>
      <c r="EL1362" s="12"/>
      <c r="EM1362" s="12"/>
      <c r="EN1362" s="12"/>
      <c r="EO1362" s="12"/>
      <c r="EP1362" s="12"/>
      <c r="EQ1362" s="12"/>
      <c r="ER1362" s="12"/>
      <c r="ES1362" s="12"/>
      <c r="ET1362" s="12"/>
      <c r="EU1362" s="12"/>
      <c r="EV1362" s="12"/>
      <c r="EW1362" s="12"/>
      <c r="EX1362" s="12"/>
      <c r="EY1362" s="12"/>
      <c r="EZ1362" s="12"/>
      <c r="FA1362" s="12"/>
      <c r="FB1362" s="12"/>
      <c r="FC1362" s="12"/>
      <c r="FD1362" s="12"/>
      <c r="FE1362" s="12"/>
      <c r="FF1362" s="12"/>
      <c r="FG1362" s="12"/>
      <c r="FH1362" s="12"/>
      <c r="FI1362" s="12"/>
      <c r="FJ1362" s="12"/>
      <c r="FK1362" s="12"/>
      <c r="FL1362" s="12"/>
      <c r="FM1362" s="12"/>
      <c r="FN1362" s="12"/>
      <c r="FO1362" s="12"/>
      <c r="FP1362" s="12"/>
      <c r="FQ1362" s="12"/>
      <c r="FR1362" s="12"/>
      <c r="FS1362" s="12"/>
      <c r="FT1362" s="12"/>
      <c r="FU1362" s="12"/>
      <c r="FV1362" s="12"/>
      <c r="FW1362" s="12"/>
      <c r="FX1362" s="12"/>
      <c r="FY1362" s="12"/>
      <c r="FZ1362" s="12"/>
      <c r="GA1362" s="12"/>
      <c r="GB1362" s="12"/>
      <c r="GC1362" s="12"/>
      <c r="GD1362" s="12"/>
      <c r="GE1362" s="12"/>
      <c r="GF1362" s="12"/>
      <c r="GG1362" s="12"/>
      <c r="GH1362" s="12"/>
      <c r="GI1362" s="12"/>
      <c r="GJ1362" s="12"/>
      <c r="GK1362" s="12"/>
      <c r="GL1362" s="12"/>
      <c r="GM1362" s="12"/>
      <c r="GN1362" s="12"/>
      <c r="GO1362" s="12"/>
      <c r="GP1362" s="12"/>
      <c r="GQ1362" s="12"/>
      <c r="GR1362" s="12"/>
      <c r="GS1362" s="12"/>
      <c r="GT1362" s="12"/>
      <c r="GU1362" s="12"/>
      <c r="GV1362" s="12"/>
      <c r="GW1362" s="12"/>
      <c r="GX1362" s="12"/>
      <c r="GY1362" s="12"/>
      <c r="GZ1362" s="12"/>
      <c r="HA1362" s="12"/>
      <c r="HB1362" s="12"/>
      <c r="HC1362" s="12"/>
      <c r="HD1362" s="12"/>
      <c r="HE1362" s="12"/>
      <c r="HF1362" s="12"/>
      <c r="HG1362" s="12"/>
      <c r="HH1362" s="12"/>
      <c r="HI1362" s="12"/>
      <c r="HJ1362" s="12"/>
      <c r="HK1362" s="12"/>
      <c r="HL1362" s="12"/>
      <c r="HM1362" s="12"/>
      <c r="HN1362" s="12"/>
      <c r="HO1362" s="12"/>
      <c r="HP1362" s="12"/>
      <c r="HQ1362" s="12"/>
      <c r="HR1362" s="12"/>
      <c r="HS1362" s="12"/>
      <c r="HT1362" s="12"/>
      <c r="HU1362" s="12"/>
      <c r="HV1362" s="12"/>
      <c r="HW1362" s="12"/>
      <c r="HX1362" s="12"/>
      <c r="HY1362" s="12"/>
      <c r="HZ1362" s="12"/>
      <c r="IA1362" s="12"/>
      <c r="IB1362" s="12"/>
      <c r="IC1362" s="12"/>
      <c r="ID1362" s="12"/>
    </row>
    <row r="1363" spans="1:238" x14ac:dyDescent="0.2">
      <c r="A1363" s="11">
        <f t="shared" si="22"/>
        <v>1355</v>
      </c>
      <c r="B1363" s="54" t="s">
        <v>2253</v>
      </c>
      <c r="C1363" s="49" t="s">
        <v>759</v>
      </c>
      <c r="D1363" s="49" t="s">
        <v>8</v>
      </c>
      <c r="E1363" s="70" t="s">
        <v>2246</v>
      </c>
      <c r="F1363" s="50" t="s">
        <v>31</v>
      </c>
      <c r="G1363" s="51">
        <v>20176</v>
      </c>
      <c r="H1363" s="51">
        <v>40027</v>
      </c>
      <c r="I1363" s="52" t="s">
        <v>15</v>
      </c>
      <c r="J1363" s="88" t="s">
        <v>17</v>
      </c>
      <c r="K1363" s="42" t="s">
        <v>181</v>
      </c>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c r="AT1363" s="12"/>
      <c r="AU1363" s="12"/>
      <c r="AV1363" s="12"/>
      <c r="AW1363" s="12"/>
      <c r="AX1363" s="12"/>
      <c r="AY1363" s="12"/>
      <c r="AZ1363" s="12"/>
      <c r="BA1363" s="12"/>
      <c r="BB1363" s="12"/>
      <c r="BC1363" s="12"/>
      <c r="BD1363" s="12"/>
      <c r="BE1363" s="12"/>
      <c r="BF1363" s="12"/>
      <c r="BG1363" s="12"/>
      <c r="BH1363" s="12"/>
      <c r="BI1363" s="12"/>
      <c r="BJ1363" s="12"/>
      <c r="BK1363" s="12"/>
      <c r="BL1363" s="12"/>
      <c r="BM1363" s="12"/>
      <c r="BN1363" s="12"/>
      <c r="BO1363" s="12"/>
      <c r="BP1363" s="12"/>
      <c r="BQ1363" s="12"/>
      <c r="BR1363" s="12"/>
      <c r="BS1363" s="12"/>
      <c r="BT1363" s="12"/>
      <c r="BU1363" s="12"/>
      <c r="BV1363" s="12"/>
      <c r="BW1363" s="12"/>
      <c r="BX1363" s="12"/>
      <c r="BY1363" s="12"/>
      <c r="BZ1363" s="12"/>
      <c r="CA1363" s="12"/>
      <c r="CB1363" s="12"/>
      <c r="CC1363" s="12"/>
      <c r="CD1363" s="12"/>
      <c r="CE1363" s="12"/>
      <c r="CF1363" s="12"/>
      <c r="CG1363" s="12"/>
      <c r="CH1363" s="12"/>
      <c r="CI1363" s="12"/>
      <c r="CJ1363" s="12"/>
      <c r="CK1363" s="12"/>
      <c r="CL1363" s="12"/>
      <c r="CM1363" s="12"/>
      <c r="CN1363" s="12"/>
      <c r="CO1363" s="12"/>
      <c r="CP1363" s="12"/>
      <c r="CQ1363" s="12"/>
      <c r="CR1363" s="12"/>
      <c r="CS1363" s="12"/>
      <c r="CT1363" s="12"/>
      <c r="CU1363" s="12"/>
      <c r="CV1363" s="12"/>
      <c r="CW1363" s="12"/>
      <c r="CX1363" s="12"/>
      <c r="CY1363" s="12"/>
      <c r="CZ1363" s="12"/>
      <c r="DA1363" s="12"/>
      <c r="DB1363" s="12"/>
      <c r="DC1363" s="12"/>
      <c r="DD1363" s="12"/>
      <c r="DE1363" s="12"/>
      <c r="DF1363" s="12"/>
      <c r="DG1363" s="12"/>
      <c r="DH1363" s="12"/>
      <c r="DI1363" s="12"/>
      <c r="DJ1363" s="12"/>
      <c r="DK1363" s="12"/>
      <c r="DL1363" s="12"/>
      <c r="DM1363" s="12"/>
      <c r="DN1363" s="12"/>
      <c r="DO1363" s="12"/>
      <c r="DP1363" s="12"/>
      <c r="DQ1363" s="12"/>
      <c r="DR1363" s="12"/>
      <c r="DS1363" s="12"/>
      <c r="DT1363" s="12"/>
      <c r="DU1363" s="12"/>
      <c r="DV1363" s="12"/>
      <c r="DW1363" s="12"/>
      <c r="DX1363" s="12"/>
      <c r="DY1363" s="12"/>
      <c r="DZ1363" s="12"/>
      <c r="EA1363" s="12"/>
      <c r="EB1363" s="12"/>
      <c r="EC1363" s="12"/>
      <c r="ED1363" s="12"/>
      <c r="EE1363" s="12"/>
      <c r="EF1363" s="12"/>
      <c r="EG1363" s="12"/>
      <c r="EH1363" s="12"/>
      <c r="EI1363" s="12"/>
      <c r="EJ1363" s="12"/>
      <c r="EK1363" s="12"/>
      <c r="EL1363" s="12"/>
      <c r="EM1363" s="12"/>
      <c r="EN1363" s="12"/>
      <c r="EO1363" s="12"/>
      <c r="EP1363" s="12"/>
      <c r="EQ1363" s="12"/>
      <c r="ER1363" s="12"/>
      <c r="ES1363" s="12"/>
      <c r="ET1363" s="12"/>
      <c r="EU1363" s="12"/>
      <c r="EV1363" s="12"/>
      <c r="EW1363" s="12"/>
      <c r="EX1363" s="12"/>
      <c r="EY1363" s="12"/>
      <c r="EZ1363" s="12"/>
      <c r="FA1363" s="12"/>
      <c r="FB1363" s="12"/>
      <c r="FC1363" s="12"/>
      <c r="FD1363" s="12"/>
      <c r="FE1363" s="12"/>
      <c r="FF1363" s="12"/>
      <c r="FG1363" s="12"/>
      <c r="FH1363" s="12"/>
      <c r="FI1363" s="12"/>
      <c r="FJ1363" s="12"/>
      <c r="FK1363" s="12"/>
      <c r="FL1363" s="12"/>
      <c r="FM1363" s="12"/>
      <c r="FN1363" s="12"/>
      <c r="FO1363" s="12"/>
      <c r="FP1363" s="12"/>
      <c r="FQ1363" s="12"/>
      <c r="FR1363" s="12"/>
      <c r="FS1363" s="12"/>
      <c r="FT1363" s="12"/>
      <c r="FU1363" s="12"/>
      <c r="FV1363" s="12"/>
      <c r="FW1363" s="12"/>
      <c r="FX1363" s="12"/>
      <c r="FY1363" s="12"/>
      <c r="FZ1363" s="12"/>
      <c r="GA1363" s="12"/>
      <c r="GB1363" s="12"/>
      <c r="GC1363" s="12"/>
      <c r="GD1363" s="12"/>
      <c r="GE1363" s="12"/>
      <c r="GF1363" s="12"/>
      <c r="GG1363" s="12"/>
      <c r="GH1363" s="12"/>
      <c r="GI1363" s="12"/>
      <c r="GJ1363" s="12"/>
      <c r="GK1363" s="12"/>
      <c r="GL1363" s="12"/>
      <c r="GM1363" s="12"/>
      <c r="GN1363" s="12"/>
      <c r="GO1363" s="12"/>
      <c r="GP1363" s="12"/>
      <c r="GQ1363" s="12"/>
      <c r="GR1363" s="12"/>
      <c r="GS1363" s="12"/>
      <c r="GT1363" s="12"/>
      <c r="GU1363" s="12"/>
      <c r="GV1363" s="12"/>
      <c r="GW1363" s="12"/>
      <c r="GX1363" s="12"/>
      <c r="GY1363" s="12"/>
      <c r="GZ1363" s="12"/>
      <c r="HA1363" s="12"/>
      <c r="HB1363" s="12"/>
      <c r="HC1363" s="12"/>
      <c r="HD1363" s="12"/>
      <c r="HE1363" s="12"/>
      <c r="HF1363" s="12"/>
      <c r="HG1363" s="12"/>
      <c r="HH1363" s="12"/>
      <c r="HI1363" s="12"/>
      <c r="HJ1363" s="12"/>
      <c r="HK1363" s="12"/>
      <c r="HL1363" s="12"/>
      <c r="HM1363" s="12"/>
      <c r="HN1363" s="12"/>
      <c r="HO1363" s="12"/>
      <c r="HP1363" s="12"/>
      <c r="HQ1363" s="12"/>
      <c r="HR1363" s="12"/>
      <c r="HS1363" s="12"/>
      <c r="HT1363" s="12"/>
      <c r="HU1363" s="12"/>
      <c r="HV1363" s="12"/>
      <c r="HW1363" s="12"/>
      <c r="HX1363" s="12"/>
      <c r="HY1363" s="12"/>
      <c r="HZ1363" s="12"/>
      <c r="IA1363" s="12"/>
      <c r="IB1363" s="12"/>
      <c r="IC1363" s="12"/>
      <c r="ID1363" s="12"/>
    </row>
    <row r="1364" spans="1:238" x14ac:dyDescent="0.2">
      <c r="A1364" s="11">
        <f t="shared" si="22"/>
        <v>1356</v>
      </c>
      <c r="B1364" s="46" t="s">
        <v>2300</v>
      </c>
      <c r="C1364" s="38" t="s">
        <v>759</v>
      </c>
      <c r="D1364" s="55" t="s">
        <v>8</v>
      </c>
      <c r="E1364" s="69" t="s">
        <v>2287</v>
      </c>
      <c r="F1364" s="58" t="s">
        <v>1164</v>
      </c>
      <c r="G1364" s="98">
        <v>20154</v>
      </c>
      <c r="H1364" s="56">
        <v>44811</v>
      </c>
      <c r="I1364" s="57" t="s">
        <v>15</v>
      </c>
      <c r="J1364" s="57" t="s">
        <v>17</v>
      </c>
      <c r="K1364" s="4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c r="AT1364" s="12"/>
      <c r="AU1364" s="12"/>
      <c r="AV1364" s="12"/>
      <c r="AW1364" s="12"/>
      <c r="AX1364" s="12"/>
      <c r="AY1364" s="12"/>
      <c r="AZ1364" s="12"/>
      <c r="BA1364" s="12"/>
      <c r="BB1364" s="12"/>
      <c r="BC1364" s="12"/>
      <c r="BD1364" s="12"/>
      <c r="BE1364" s="12"/>
      <c r="BF1364" s="12"/>
      <c r="BG1364" s="12"/>
      <c r="BH1364" s="12"/>
      <c r="BI1364" s="12"/>
      <c r="BJ1364" s="12"/>
      <c r="BK1364" s="12"/>
      <c r="BL1364" s="12"/>
      <c r="BM1364" s="12"/>
      <c r="BN1364" s="12"/>
      <c r="BO1364" s="12"/>
      <c r="BP1364" s="12"/>
      <c r="BQ1364" s="12"/>
      <c r="BR1364" s="12"/>
      <c r="BS1364" s="12"/>
      <c r="BT1364" s="12"/>
      <c r="BU1364" s="12"/>
      <c r="BV1364" s="12"/>
      <c r="BW1364" s="12"/>
      <c r="BX1364" s="12"/>
      <c r="BY1364" s="12"/>
      <c r="BZ1364" s="12"/>
      <c r="CA1364" s="12"/>
      <c r="CB1364" s="12"/>
      <c r="CC1364" s="12"/>
      <c r="CD1364" s="12"/>
      <c r="CE1364" s="12"/>
      <c r="CF1364" s="12"/>
      <c r="CG1364" s="12"/>
      <c r="CH1364" s="12"/>
      <c r="CI1364" s="12"/>
      <c r="CJ1364" s="12"/>
      <c r="CK1364" s="12"/>
      <c r="CL1364" s="12"/>
      <c r="CM1364" s="12"/>
      <c r="CN1364" s="12"/>
      <c r="CO1364" s="12"/>
      <c r="CP1364" s="12"/>
      <c r="CQ1364" s="12"/>
      <c r="CR1364" s="12"/>
      <c r="CS1364" s="12"/>
      <c r="CT1364" s="12"/>
      <c r="CU1364" s="12"/>
      <c r="CV1364" s="12"/>
      <c r="CW1364" s="12"/>
      <c r="CX1364" s="12"/>
      <c r="CY1364" s="12"/>
      <c r="CZ1364" s="12"/>
      <c r="DA1364" s="12"/>
      <c r="DB1364" s="12"/>
      <c r="DC1364" s="12"/>
      <c r="DD1364" s="12"/>
      <c r="DE1364" s="12"/>
      <c r="DF1364" s="12"/>
      <c r="DG1364" s="12"/>
      <c r="DH1364" s="12"/>
      <c r="DI1364" s="12"/>
      <c r="DJ1364" s="12"/>
      <c r="DK1364" s="12"/>
      <c r="DL1364" s="12"/>
      <c r="DM1364" s="12"/>
      <c r="DN1364" s="12"/>
      <c r="DO1364" s="12"/>
      <c r="DP1364" s="12"/>
      <c r="DQ1364" s="12"/>
      <c r="DR1364" s="12"/>
      <c r="DS1364" s="12"/>
      <c r="DT1364" s="12"/>
      <c r="DU1364" s="12"/>
      <c r="DV1364" s="12"/>
      <c r="DW1364" s="12"/>
      <c r="DX1364" s="12"/>
      <c r="DY1364" s="12"/>
      <c r="DZ1364" s="12"/>
      <c r="EA1364" s="12"/>
      <c r="EB1364" s="12"/>
      <c r="EC1364" s="12"/>
      <c r="ED1364" s="12"/>
      <c r="EE1364" s="12"/>
      <c r="EF1364" s="12"/>
      <c r="EG1364" s="12"/>
      <c r="EH1364" s="12"/>
      <c r="EI1364" s="12"/>
      <c r="EJ1364" s="12"/>
      <c r="EK1364" s="12"/>
      <c r="EL1364" s="12"/>
      <c r="EM1364" s="12"/>
      <c r="EN1364" s="12"/>
      <c r="EO1364" s="12"/>
      <c r="EP1364" s="12"/>
      <c r="EQ1364" s="12"/>
      <c r="ER1364" s="12"/>
      <c r="ES1364" s="12"/>
      <c r="ET1364" s="12"/>
      <c r="EU1364" s="12"/>
      <c r="EV1364" s="12"/>
      <c r="EW1364" s="12"/>
      <c r="EX1364" s="12"/>
      <c r="EY1364" s="12"/>
      <c r="EZ1364" s="12"/>
      <c r="FA1364" s="12"/>
      <c r="FB1364" s="12"/>
      <c r="FC1364" s="12"/>
      <c r="FD1364" s="12"/>
      <c r="FE1364" s="12"/>
      <c r="FF1364" s="12"/>
      <c r="FG1364" s="12"/>
      <c r="FH1364" s="12"/>
      <c r="FI1364" s="12"/>
      <c r="FJ1364" s="12"/>
      <c r="FK1364" s="12"/>
      <c r="FL1364" s="12"/>
      <c r="FM1364" s="12"/>
      <c r="FN1364" s="12"/>
      <c r="FO1364" s="12"/>
      <c r="FP1364" s="12"/>
      <c r="FQ1364" s="12"/>
      <c r="FR1364" s="12"/>
      <c r="FS1364" s="12"/>
      <c r="FT1364" s="12"/>
      <c r="FU1364" s="12"/>
      <c r="FV1364" s="12"/>
      <c r="FW1364" s="12"/>
      <c r="FX1364" s="12"/>
      <c r="FY1364" s="12"/>
      <c r="FZ1364" s="12"/>
      <c r="GA1364" s="12"/>
      <c r="GB1364" s="12"/>
      <c r="GC1364" s="12"/>
      <c r="GD1364" s="12"/>
      <c r="GE1364" s="12"/>
      <c r="GF1364" s="12"/>
      <c r="GG1364" s="12"/>
      <c r="GH1364" s="12"/>
      <c r="GI1364" s="12"/>
      <c r="GJ1364" s="12"/>
      <c r="GK1364" s="12"/>
      <c r="GL1364" s="12"/>
      <c r="GM1364" s="12"/>
      <c r="GN1364" s="12"/>
      <c r="GO1364" s="12"/>
      <c r="GP1364" s="12"/>
      <c r="GQ1364" s="12"/>
      <c r="GR1364" s="12"/>
      <c r="GS1364" s="12"/>
      <c r="GT1364" s="12"/>
      <c r="GU1364" s="12"/>
      <c r="GV1364" s="12"/>
      <c r="GW1364" s="12"/>
      <c r="GX1364" s="12"/>
      <c r="GY1364" s="12"/>
      <c r="GZ1364" s="12"/>
      <c r="HA1364" s="12"/>
      <c r="HB1364" s="12"/>
      <c r="HC1364" s="12"/>
      <c r="HD1364" s="12"/>
      <c r="HE1364" s="12"/>
      <c r="HF1364" s="12"/>
      <c r="HG1364" s="12"/>
      <c r="HH1364" s="12"/>
      <c r="HI1364" s="12"/>
      <c r="HJ1364" s="12"/>
      <c r="HK1364" s="12"/>
      <c r="HL1364" s="12"/>
      <c r="HM1364" s="12"/>
      <c r="HN1364" s="12"/>
      <c r="HO1364" s="12"/>
      <c r="HP1364" s="12"/>
      <c r="HQ1364" s="12"/>
      <c r="HR1364" s="12"/>
      <c r="HS1364" s="12"/>
      <c r="HT1364" s="12"/>
      <c r="HU1364" s="12"/>
      <c r="HV1364" s="12"/>
      <c r="HW1364" s="12"/>
      <c r="HX1364" s="12"/>
      <c r="HY1364" s="12"/>
      <c r="HZ1364" s="12"/>
      <c r="IA1364" s="12"/>
      <c r="IB1364" s="12"/>
      <c r="IC1364" s="12"/>
      <c r="ID1364" s="12"/>
    </row>
    <row r="1365" spans="1:238" x14ac:dyDescent="0.2">
      <c r="A1365" s="11">
        <f t="shared" si="22"/>
        <v>1357</v>
      </c>
      <c r="B1365" s="46" t="s">
        <v>640</v>
      </c>
      <c r="C1365" s="38" t="s">
        <v>759</v>
      </c>
      <c r="D1365" s="55" t="s">
        <v>8</v>
      </c>
      <c r="E1365" s="69" t="s">
        <v>2287</v>
      </c>
      <c r="F1365" s="40" t="s">
        <v>60</v>
      </c>
      <c r="G1365" s="56">
        <v>3389</v>
      </c>
      <c r="H1365" s="56">
        <v>5732</v>
      </c>
      <c r="I1365" s="57" t="s">
        <v>15</v>
      </c>
      <c r="J1365" s="57" t="s">
        <v>17</v>
      </c>
      <c r="K1365" s="42" t="s">
        <v>181</v>
      </c>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c r="AT1365" s="12"/>
      <c r="AU1365" s="12"/>
      <c r="AV1365" s="12"/>
      <c r="AW1365" s="12"/>
      <c r="AX1365" s="12"/>
      <c r="AY1365" s="12"/>
      <c r="AZ1365" s="12"/>
      <c r="BA1365" s="12"/>
      <c r="BB1365" s="12"/>
      <c r="BC1365" s="12"/>
      <c r="BD1365" s="12"/>
      <c r="BE1365" s="12"/>
      <c r="BF1365" s="12"/>
      <c r="BG1365" s="12"/>
      <c r="BH1365" s="12"/>
      <c r="BI1365" s="12"/>
      <c r="BJ1365" s="12"/>
      <c r="BK1365" s="12"/>
      <c r="BL1365" s="12"/>
      <c r="BM1365" s="12"/>
      <c r="BN1365" s="12"/>
      <c r="BO1365" s="12"/>
      <c r="BP1365" s="12"/>
      <c r="BQ1365" s="12"/>
      <c r="BR1365" s="12"/>
      <c r="BS1365" s="12"/>
      <c r="BT1365" s="12"/>
      <c r="BU1365" s="12"/>
      <c r="BV1365" s="12"/>
      <c r="BW1365" s="12"/>
      <c r="BX1365" s="12"/>
      <c r="BY1365" s="12"/>
      <c r="BZ1365" s="12"/>
      <c r="CA1365" s="12"/>
      <c r="CB1365" s="12"/>
      <c r="CC1365" s="12"/>
      <c r="CD1365" s="12"/>
      <c r="CE1365" s="12"/>
      <c r="CF1365" s="12"/>
      <c r="CG1365" s="12"/>
      <c r="CH1365" s="12"/>
      <c r="CI1365" s="12"/>
      <c r="CJ1365" s="12"/>
      <c r="CK1365" s="12"/>
      <c r="CL1365" s="12"/>
      <c r="CM1365" s="12"/>
      <c r="CN1365" s="12"/>
      <c r="CO1365" s="12"/>
      <c r="CP1365" s="12"/>
      <c r="CQ1365" s="12"/>
      <c r="CR1365" s="12"/>
      <c r="CS1365" s="12"/>
      <c r="CT1365" s="12"/>
      <c r="CU1365" s="12"/>
      <c r="CV1365" s="12"/>
      <c r="CW1365" s="12"/>
      <c r="CX1365" s="12"/>
      <c r="CY1365" s="12"/>
      <c r="CZ1365" s="12"/>
      <c r="DA1365" s="12"/>
      <c r="DB1365" s="12"/>
      <c r="DC1365" s="12"/>
      <c r="DD1365" s="12"/>
      <c r="DE1365" s="12"/>
      <c r="DF1365" s="12"/>
      <c r="DG1365" s="12"/>
      <c r="DH1365" s="12"/>
      <c r="DI1365" s="12"/>
      <c r="DJ1365" s="12"/>
      <c r="DK1365" s="12"/>
      <c r="DL1365" s="12"/>
      <c r="DM1365" s="12"/>
      <c r="DN1365" s="12"/>
      <c r="DO1365" s="12"/>
      <c r="DP1365" s="12"/>
      <c r="DQ1365" s="12"/>
      <c r="DR1365" s="12"/>
      <c r="DS1365" s="12"/>
      <c r="DT1365" s="12"/>
      <c r="DU1365" s="12"/>
      <c r="DV1365" s="12"/>
      <c r="DW1365" s="12"/>
      <c r="DX1365" s="12"/>
      <c r="DY1365" s="12"/>
      <c r="DZ1365" s="12"/>
      <c r="EA1365" s="12"/>
      <c r="EB1365" s="12"/>
      <c r="EC1365" s="12"/>
      <c r="ED1365" s="12"/>
      <c r="EE1365" s="12"/>
      <c r="EF1365" s="12"/>
      <c r="EG1365" s="12"/>
      <c r="EH1365" s="12"/>
      <c r="EI1365" s="12"/>
      <c r="EJ1365" s="12"/>
      <c r="EK1365" s="12"/>
      <c r="EL1365" s="12"/>
      <c r="EM1365" s="12"/>
      <c r="EN1365" s="12"/>
      <c r="EO1365" s="12"/>
      <c r="EP1365" s="12"/>
      <c r="EQ1365" s="12"/>
      <c r="ER1365" s="12"/>
      <c r="ES1365" s="12"/>
      <c r="ET1365" s="12"/>
      <c r="EU1365" s="12"/>
      <c r="EV1365" s="12"/>
      <c r="EW1365" s="12"/>
      <c r="EX1365" s="12"/>
      <c r="EY1365" s="12"/>
      <c r="EZ1365" s="12"/>
      <c r="FA1365" s="12"/>
      <c r="FB1365" s="12"/>
      <c r="FC1365" s="12"/>
      <c r="FD1365" s="12"/>
      <c r="FE1365" s="12"/>
      <c r="FF1365" s="12"/>
      <c r="FG1365" s="12"/>
      <c r="FH1365" s="12"/>
      <c r="FI1365" s="12"/>
      <c r="FJ1365" s="12"/>
      <c r="FK1365" s="12"/>
      <c r="FL1365" s="12"/>
      <c r="FM1365" s="12"/>
      <c r="FN1365" s="12"/>
      <c r="FO1365" s="12"/>
      <c r="FP1365" s="12"/>
      <c r="FQ1365" s="12"/>
      <c r="FR1365" s="12"/>
      <c r="FS1365" s="12"/>
      <c r="FT1365" s="12"/>
      <c r="FU1365" s="12"/>
      <c r="FV1365" s="12"/>
      <c r="FW1365" s="12"/>
      <c r="FX1365" s="12"/>
      <c r="FY1365" s="12"/>
      <c r="FZ1365" s="12"/>
      <c r="GA1365" s="12"/>
      <c r="GB1365" s="12"/>
      <c r="GC1365" s="12"/>
      <c r="GD1365" s="12"/>
      <c r="GE1365" s="12"/>
      <c r="GF1365" s="12"/>
      <c r="GG1365" s="12"/>
      <c r="GH1365" s="12"/>
      <c r="GI1365" s="12"/>
      <c r="GJ1365" s="12"/>
      <c r="GK1365" s="12"/>
      <c r="GL1365" s="12"/>
      <c r="GM1365" s="12"/>
      <c r="GN1365" s="12"/>
      <c r="GO1365" s="12"/>
      <c r="GP1365" s="12"/>
      <c r="GQ1365" s="12"/>
      <c r="GR1365" s="12"/>
      <c r="GS1365" s="12"/>
      <c r="GT1365" s="12"/>
      <c r="GU1365" s="12"/>
      <c r="GV1365" s="12"/>
      <c r="GW1365" s="12"/>
      <c r="GX1365" s="12"/>
      <c r="GY1365" s="12"/>
      <c r="GZ1365" s="12"/>
      <c r="HA1365" s="12"/>
      <c r="HB1365" s="12"/>
      <c r="HC1365" s="12"/>
      <c r="HD1365" s="12"/>
      <c r="HE1365" s="12"/>
      <c r="HF1365" s="12"/>
      <c r="HG1365" s="12"/>
      <c r="HH1365" s="12"/>
      <c r="HI1365" s="12"/>
      <c r="HJ1365" s="12"/>
      <c r="HK1365" s="12"/>
      <c r="HL1365" s="12"/>
      <c r="HM1365" s="12"/>
      <c r="HN1365" s="12"/>
      <c r="HO1365" s="12"/>
      <c r="HP1365" s="12"/>
      <c r="HQ1365" s="12"/>
      <c r="HR1365" s="12"/>
      <c r="HS1365" s="12"/>
      <c r="HT1365" s="12"/>
      <c r="HU1365" s="12"/>
      <c r="HV1365" s="12"/>
      <c r="HW1365" s="12"/>
      <c r="HX1365" s="12"/>
      <c r="HY1365" s="12"/>
      <c r="HZ1365" s="12"/>
      <c r="IA1365" s="12"/>
      <c r="IB1365" s="12"/>
      <c r="IC1365" s="12"/>
      <c r="ID1365" s="12"/>
    </row>
    <row r="1366" spans="1:238" x14ac:dyDescent="0.2">
      <c r="A1366" s="11">
        <f t="shared" si="22"/>
        <v>1358</v>
      </c>
      <c r="B1366" s="46" t="s">
        <v>641</v>
      </c>
      <c r="C1366" s="38" t="s">
        <v>759</v>
      </c>
      <c r="D1366" s="55" t="s">
        <v>8</v>
      </c>
      <c r="E1366" s="69" t="s">
        <v>2287</v>
      </c>
      <c r="F1366" s="58" t="s">
        <v>55</v>
      </c>
      <c r="G1366" s="98">
        <v>355</v>
      </c>
      <c r="H1366" s="56">
        <v>1060</v>
      </c>
      <c r="I1366" s="57" t="s">
        <v>15</v>
      </c>
      <c r="J1366" s="57" t="s">
        <v>17</v>
      </c>
      <c r="K1366" s="4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c r="AX1366" s="12"/>
      <c r="AY1366" s="12"/>
      <c r="AZ1366" s="12"/>
      <c r="BA1366" s="12"/>
      <c r="BB1366" s="12"/>
      <c r="BC1366" s="12"/>
      <c r="BD1366" s="12"/>
      <c r="BE1366" s="12"/>
      <c r="BF1366" s="12"/>
      <c r="BG1366" s="12"/>
      <c r="BH1366" s="12"/>
      <c r="BI1366" s="12"/>
      <c r="BJ1366" s="12"/>
      <c r="BK1366" s="12"/>
      <c r="BL1366" s="12"/>
      <c r="BM1366" s="12"/>
      <c r="BN1366" s="12"/>
      <c r="BO1366" s="12"/>
      <c r="BP1366" s="12"/>
      <c r="BQ1366" s="12"/>
      <c r="BR1366" s="12"/>
      <c r="BS1366" s="12"/>
      <c r="BT1366" s="12"/>
      <c r="BU1366" s="12"/>
      <c r="BV1366" s="12"/>
      <c r="BW1366" s="12"/>
      <c r="BX1366" s="12"/>
      <c r="BY1366" s="12"/>
      <c r="BZ1366" s="12"/>
      <c r="CA1366" s="12"/>
      <c r="CB1366" s="12"/>
      <c r="CC1366" s="12"/>
      <c r="CD1366" s="12"/>
      <c r="CE1366" s="12"/>
      <c r="CF1366" s="12"/>
      <c r="CG1366" s="12"/>
      <c r="CH1366" s="12"/>
      <c r="CI1366" s="12"/>
      <c r="CJ1366" s="12"/>
      <c r="CK1366" s="12"/>
      <c r="CL1366" s="12"/>
      <c r="CM1366" s="12"/>
      <c r="CN1366" s="12"/>
      <c r="CO1366" s="12"/>
      <c r="CP1366" s="12"/>
      <c r="CQ1366" s="12"/>
      <c r="CR1366" s="12"/>
      <c r="CS1366" s="12"/>
      <c r="CT1366" s="12"/>
      <c r="CU1366" s="12"/>
      <c r="CV1366" s="12"/>
      <c r="CW1366" s="12"/>
      <c r="CX1366" s="12"/>
      <c r="CY1366" s="12"/>
      <c r="CZ1366" s="12"/>
      <c r="DA1366" s="12"/>
      <c r="DB1366" s="12"/>
      <c r="DC1366" s="12"/>
      <c r="DD1366" s="12"/>
      <c r="DE1366" s="12"/>
      <c r="DF1366" s="12"/>
      <c r="DG1366" s="12"/>
      <c r="DH1366" s="12"/>
      <c r="DI1366" s="12"/>
      <c r="DJ1366" s="12"/>
      <c r="DK1366" s="12"/>
      <c r="DL1366" s="12"/>
      <c r="DM1366" s="12"/>
      <c r="DN1366" s="12"/>
      <c r="DO1366" s="12"/>
      <c r="DP1366" s="12"/>
      <c r="DQ1366" s="12"/>
      <c r="DR1366" s="12"/>
      <c r="DS1366" s="12"/>
      <c r="DT1366" s="12"/>
      <c r="DU1366" s="12"/>
      <c r="DV1366" s="12"/>
      <c r="DW1366" s="12"/>
      <c r="DX1366" s="12"/>
      <c r="DY1366" s="12"/>
      <c r="DZ1366" s="12"/>
      <c r="EA1366" s="12"/>
      <c r="EB1366" s="12"/>
      <c r="EC1366" s="12"/>
      <c r="ED1366" s="12"/>
      <c r="EE1366" s="12"/>
      <c r="EF1366" s="12"/>
      <c r="EG1366" s="12"/>
      <c r="EH1366" s="12"/>
      <c r="EI1366" s="12"/>
      <c r="EJ1366" s="12"/>
      <c r="EK1366" s="12"/>
      <c r="EL1366" s="12"/>
      <c r="EM1366" s="12"/>
      <c r="EN1366" s="12"/>
      <c r="EO1366" s="12"/>
      <c r="EP1366" s="12"/>
      <c r="EQ1366" s="12"/>
      <c r="ER1366" s="12"/>
      <c r="ES1366" s="12"/>
      <c r="ET1366" s="12"/>
      <c r="EU1366" s="12"/>
      <c r="EV1366" s="12"/>
      <c r="EW1366" s="12"/>
      <c r="EX1366" s="12"/>
      <c r="EY1366" s="12"/>
      <c r="EZ1366" s="12"/>
      <c r="FA1366" s="12"/>
      <c r="FB1366" s="12"/>
      <c r="FC1366" s="12"/>
      <c r="FD1366" s="12"/>
      <c r="FE1366" s="12"/>
      <c r="FF1366" s="12"/>
      <c r="FG1366" s="12"/>
      <c r="FH1366" s="12"/>
      <c r="FI1366" s="12"/>
      <c r="FJ1366" s="12"/>
      <c r="FK1366" s="12"/>
      <c r="FL1366" s="12"/>
      <c r="FM1366" s="12"/>
      <c r="FN1366" s="12"/>
      <c r="FO1366" s="12"/>
      <c r="FP1366" s="12"/>
      <c r="FQ1366" s="12"/>
      <c r="FR1366" s="12"/>
      <c r="FS1366" s="12"/>
      <c r="FT1366" s="12"/>
      <c r="FU1366" s="12"/>
      <c r="FV1366" s="12"/>
      <c r="FW1366" s="12"/>
      <c r="FX1366" s="12"/>
      <c r="FY1366" s="12"/>
      <c r="FZ1366" s="12"/>
      <c r="GA1366" s="12"/>
      <c r="GB1366" s="12"/>
      <c r="GC1366" s="12"/>
      <c r="GD1366" s="12"/>
      <c r="GE1366" s="12"/>
      <c r="GF1366" s="12"/>
      <c r="GG1366" s="12"/>
      <c r="GH1366" s="12"/>
      <c r="GI1366" s="12"/>
      <c r="GJ1366" s="12"/>
      <c r="GK1366" s="12"/>
      <c r="GL1366" s="12"/>
      <c r="GM1366" s="12"/>
      <c r="GN1366" s="12"/>
      <c r="GO1366" s="12"/>
      <c r="GP1366" s="12"/>
      <c r="GQ1366" s="12"/>
      <c r="GR1366" s="12"/>
      <c r="GS1366" s="12"/>
      <c r="GT1366" s="12"/>
      <c r="GU1366" s="12"/>
      <c r="GV1366" s="12"/>
      <c r="GW1366" s="12"/>
      <c r="GX1366" s="12"/>
      <c r="GY1366" s="12"/>
      <c r="GZ1366" s="12"/>
      <c r="HA1366" s="12"/>
      <c r="HB1366" s="12"/>
      <c r="HC1366" s="12"/>
      <c r="HD1366" s="12"/>
      <c r="HE1366" s="12"/>
      <c r="HF1366" s="12"/>
      <c r="HG1366" s="12"/>
      <c r="HH1366" s="12"/>
      <c r="HI1366" s="12"/>
      <c r="HJ1366" s="12"/>
      <c r="HK1366" s="12"/>
      <c r="HL1366" s="12"/>
      <c r="HM1366" s="12"/>
      <c r="HN1366" s="12"/>
      <c r="HO1366" s="12"/>
      <c r="HP1366" s="12"/>
      <c r="HQ1366" s="12"/>
      <c r="HR1366" s="12"/>
      <c r="HS1366" s="12"/>
      <c r="HT1366" s="12"/>
      <c r="HU1366" s="12"/>
      <c r="HV1366" s="12"/>
      <c r="HW1366" s="12"/>
      <c r="HX1366" s="12"/>
      <c r="HY1366" s="12"/>
      <c r="HZ1366" s="12"/>
      <c r="IA1366" s="12"/>
      <c r="IB1366" s="12"/>
      <c r="IC1366" s="12"/>
      <c r="ID1366" s="12"/>
    </row>
    <row r="1367" spans="1:238" x14ac:dyDescent="0.2">
      <c r="A1367" s="11">
        <f t="shared" si="22"/>
        <v>1359</v>
      </c>
      <c r="B1367" s="32" t="s">
        <v>2333</v>
      </c>
      <c r="C1367" s="38" t="s">
        <v>759</v>
      </c>
      <c r="D1367" s="33" t="s">
        <v>8</v>
      </c>
      <c r="E1367" s="71" t="s">
        <v>1166</v>
      </c>
      <c r="F1367" s="32" t="s">
        <v>36</v>
      </c>
      <c r="G1367" s="64">
        <v>785</v>
      </c>
      <c r="H1367" s="64">
        <v>1350</v>
      </c>
      <c r="I1367" s="63" t="s">
        <v>15</v>
      </c>
      <c r="J1367" s="65" t="s">
        <v>17</v>
      </c>
      <c r="K1367" s="36"/>
    </row>
    <row r="1368" spans="1:238" x14ac:dyDescent="0.2">
      <c r="A1368" s="11">
        <f t="shared" si="22"/>
        <v>1360</v>
      </c>
      <c r="B1368" s="38" t="s">
        <v>2372</v>
      </c>
      <c r="C1368" s="55" t="s">
        <v>759</v>
      </c>
      <c r="D1368" s="55" t="s">
        <v>8</v>
      </c>
      <c r="E1368" s="69" t="s">
        <v>2370</v>
      </c>
      <c r="F1368" s="58" t="s">
        <v>117</v>
      </c>
      <c r="G1368" s="39">
        <v>1502</v>
      </c>
      <c r="H1368" s="39">
        <v>2247</v>
      </c>
      <c r="I1368" s="57" t="s">
        <v>15</v>
      </c>
      <c r="J1368" s="57" t="s">
        <v>17</v>
      </c>
      <c r="K1368" s="36" t="s">
        <v>181</v>
      </c>
    </row>
    <row r="1369" spans="1:238" x14ac:dyDescent="0.2">
      <c r="A1369" s="11">
        <f t="shared" si="22"/>
        <v>1361</v>
      </c>
      <c r="B1369" s="38" t="s">
        <v>146</v>
      </c>
      <c r="C1369" s="38" t="s">
        <v>759</v>
      </c>
      <c r="D1369" s="55" t="s">
        <v>8</v>
      </c>
      <c r="E1369" s="69" t="s">
        <v>2378</v>
      </c>
      <c r="F1369" s="58" t="s">
        <v>163</v>
      </c>
      <c r="G1369" s="39">
        <v>10434</v>
      </c>
      <c r="H1369" s="39">
        <v>22243</v>
      </c>
      <c r="I1369" s="57" t="s">
        <v>15</v>
      </c>
      <c r="J1369" s="57" t="s">
        <v>17</v>
      </c>
      <c r="K1369" s="36" t="s">
        <v>181</v>
      </c>
    </row>
    <row r="1370" spans="1:238" x14ac:dyDescent="0.2">
      <c r="A1370" s="11">
        <f t="shared" si="22"/>
        <v>1362</v>
      </c>
      <c r="B1370" s="32" t="s">
        <v>2387</v>
      </c>
      <c r="C1370" s="32" t="s">
        <v>759</v>
      </c>
      <c r="D1370" s="32" t="s">
        <v>8</v>
      </c>
      <c r="E1370" s="68" t="s">
        <v>2385</v>
      </c>
      <c r="F1370" s="33" t="s">
        <v>176</v>
      </c>
      <c r="G1370" s="34">
        <v>996</v>
      </c>
      <c r="H1370" s="34">
        <v>1829</v>
      </c>
      <c r="I1370" s="37" t="s">
        <v>15</v>
      </c>
      <c r="J1370" s="35" t="s">
        <v>17</v>
      </c>
      <c r="K1370" s="36" t="s">
        <v>181</v>
      </c>
    </row>
    <row r="1371" spans="1:238" x14ac:dyDescent="0.2">
      <c r="A1371" s="11">
        <f t="shared" si="22"/>
        <v>1363</v>
      </c>
      <c r="B1371" s="32" t="s">
        <v>684</v>
      </c>
      <c r="C1371" s="32" t="s">
        <v>759</v>
      </c>
      <c r="D1371" s="32" t="s">
        <v>8</v>
      </c>
      <c r="E1371" s="68">
        <v>2021.01</v>
      </c>
      <c r="F1371" s="33" t="s">
        <v>168</v>
      </c>
      <c r="G1371" s="34">
        <v>24565</v>
      </c>
      <c r="H1371" s="34">
        <v>46675</v>
      </c>
      <c r="I1371" s="37" t="s">
        <v>747</v>
      </c>
      <c r="J1371" s="35" t="s">
        <v>17</v>
      </c>
      <c r="K1371" s="36" t="s">
        <v>181</v>
      </c>
    </row>
    <row r="1372" spans="1:238" x14ac:dyDescent="0.2">
      <c r="A1372" s="11">
        <f t="shared" si="22"/>
        <v>1364</v>
      </c>
      <c r="B1372" s="32" t="s">
        <v>743</v>
      </c>
      <c r="C1372" s="32" t="s">
        <v>759</v>
      </c>
      <c r="D1372" s="32" t="s">
        <v>8</v>
      </c>
      <c r="E1372" s="68">
        <v>2021.06</v>
      </c>
      <c r="F1372" s="33" t="s">
        <v>155</v>
      </c>
      <c r="G1372" s="34">
        <v>14780</v>
      </c>
      <c r="H1372" s="34">
        <v>29700</v>
      </c>
      <c r="I1372" s="37" t="s">
        <v>15</v>
      </c>
      <c r="J1372" s="35" t="s">
        <v>17</v>
      </c>
      <c r="K1372" s="36" t="s">
        <v>181</v>
      </c>
    </row>
    <row r="1373" spans="1:238" x14ac:dyDescent="0.2">
      <c r="A1373" s="11">
        <f t="shared" si="22"/>
        <v>1365</v>
      </c>
      <c r="B1373" s="32" t="s">
        <v>746</v>
      </c>
      <c r="C1373" s="32" t="s">
        <v>759</v>
      </c>
      <c r="D1373" s="32" t="s">
        <v>8</v>
      </c>
      <c r="E1373" s="68">
        <v>2021.06</v>
      </c>
      <c r="F1373" s="33" t="s">
        <v>1426</v>
      </c>
      <c r="G1373" s="34">
        <v>26390</v>
      </c>
      <c r="H1373" s="34">
        <v>52099</v>
      </c>
      <c r="I1373" s="37" t="s">
        <v>747</v>
      </c>
      <c r="J1373" s="35" t="s">
        <v>17</v>
      </c>
      <c r="K1373" s="36" t="s">
        <v>181</v>
      </c>
    </row>
    <row r="1374" spans="1:238" x14ac:dyDescent="0.2">
      <c r="A1374" s="11">
        <f t="shared" si="22"/>
        <v>1366</v>
      </c>
      <c r="B1374" s="32" t="s">
        <v>776</v>
      </c>
      <c r="C1374" s="32" t="s">
        <v>759</v>
      </c>
      <c r="D1374" s="32" t="s">
        <v>8</v>
      </c>
      <c r="E1374" s="68">
        <v>2021.08</v>
      </c>
      <c r="F1374" s="33" t="s">
        <v>26</v>
      </c>
      <c r="G1374" s="34">
        <v>806</v>
      </c>
      <c r="H1374" s="34">
        <v>1445</v>
      </c>
      <c r="I1374" s="37" t="s">
        <v>15</v>
      </c>
      <c r="J1374" s="35" t="s">
        <v>17</v>
      </c>
      <c r="K1374" s="36"/>
    </row>
    <row r="1375" spans="1:238" x14ac:dyDescent="0.2">
      <c r="A1375" s="11">
        <f t="shared" si="22"/>
        <v>1367</v>
      </c>
      <c r="B1375" s="32" t="s">
        <v>786</v>
      </c>
      <c r="C1375" s="32" t="s">
        <v>759</v>
      </c>
      <c r="D1375" s="32" t="s">
        <v>8</v>
      </c>
      <c r="E1375" s="68">
        <v>2021.09</v>
      </c>
      <c r="F1375" s="33" t="s">
        <v>1928</v>
      </c>
      <c r="G1375" s="34">
        <v>11181</v>
      </c>
      <c r="H1375" s="34">
        <v>23362</v>
      </c>
      <c r="I1375" s="37" t="s">
        <v>15</v>
      </c>
      <c r="J1375" s="35" t="s">
        <v>17</v>
      </c>
      <c r="K1375" s="36" t="s">
        <v>181</v>
      </c>
    </row>
    <row r="1376" spans="1:238" x14ac:dyDescent="0.2">
      <c r="A1376" s="11">
        <f t="shared" si="22"/>
        <v>1368</v>
      </c>
      <c r="B1376" s="32" t="s">
        <v>787</v>
      </c>
      <c r="C1376" s="32" t="s">
        <v>759</v>
      </c>
      <c r="D1376" s="32" t="s">
        <v>8</v>
      </c>
      <c r="E1376" s="68">
        <v>2021.09</v>
      </c>
      <c r="F1376" s="33" t="s">
        <v>2430</v>
      </c>
      <c r="G1376" s="34">
        <v>2057</v>
      </c>
      <c r="H1376" s="34">
        <v>5279</v>
      </c>
      <c r="I1376" s="37" t="s">
        <v>15</v>
      </c>
      <c r="J1376" s="35" t="s">
        <v>17</v>
      </c>
      <c r="K1376" s="36"/>
    </row>
    <row r="1377" spans="1:238" x14ac:dyDescent="0.2">
      <c r="A1377" s="11">
        <f t="shared" si="22"/>
        <v>1369</v>
      </c>
      <c r="B1377" s="32" t="s">
        <v>816</v>
      </c>
      <c r="C1377" s="32" t="s">
        <v>759</v>
      </c>
      <c r="D1377" s="32" t="s">
        <v>8</v>
      </c>
      <c r="E1377" s="68">
        <v>2021.12</v>
      </c>
      <c r="F1377" s="33" t="s">
        <v>61</v>
      </c>
      <c r="G1377" s="34">
        <v>1006</v>
      </c>
      <c r="H1377" s="34">
        <v>2082</v>
      </c>
      <c r="I1377" s="37" t="s">
        <v>15</v>
      </c>
      <c r="J1377" s="35" t="s">
        <v>17</v>
      </c>
      <c r="K1377" s="36"/>
    </row>
    <row r="1378" spans="1:238" x14ac:dyDescent="0.2">
      <c r="A1378" s="11">
        <f t="shared" ref="A1378:A1443" si="23">ROW()-8</f>
        <v>1370</v>
      </c>
      <c r="B1378" s="32" t="s">
        <v>866</v>
      </c>
      <c r="C1378" s="32" t="s">
        <v>759</v>
      </c>
      <c r="D1378" s="32" t="s">
        <v>8</v>
      </c>
      <c r="E1378" s="68">
        <v>2022.04</v>
      </c>
      <c r="F1378" s="33" t="s">
        <v>867</v>
      </c>
      <c r="G1378" s="34">
        <v>16178</v>
      </c>
      <c r="H1378" s="34">
        <v>31961</v>
      </c>
      <c r="I1378" s="37" t="s">
        <v>15</v>
      </c>
      <c r="J1378" s="35" t="s">
        <v>17</v>
      </c>
      <c r="K1378" s="36" t="s">
        <v>181</v>
      </c>
    </row>
    <row r="1379" spans="1:238" x14ac:dyDescent="0.2">
      <c r="A1379" s="11">
        <f t="shared" si="23"/>
        <v>1371</v>
      </c>
      <c r="B1379" s="32" t="s">
        <v>928</v>
      </c>
      <c r="C1379" s="32" t="s">
        <v>759</v>
      </c>
      <c r="D1379" s="32" t="s">
        <v>8</v>
      </c>
      <c r="E1379" s="68">
        <v>2022.07</v>
      </c>
      <c r="F1379" s="33" t="s">
        <v>47</v>
      </c>
      <c r="G1379" s="34">
        <v>4266</v>
      </c>
      <c r="H1379" s="34">
        <v>7367</v>
      </c>
      <c r="I1379" s="37" t="s">
        <v>18</v>
      </c>
      <c r="J1379" s="35" t="s">
        <v>17</v>
      </c>
      <c r="K1379" s="36" t="s">
        <v>181</v>
      </c>
    </row>
    <row r="1380" spans="1:238" x14ac:dyDescent="0.2">
      <c r="A1380" s="11">
        <f t="shared" si="23"/>
        <v>1372</v>
      </c>
      <c r="B1380" s="32" t="s">
        <v>1207</v>
      </c>
      <c r="C1380" s="32" t="s">
        <v>759</v>
      </c>
      <c r="D1380" s="32" t="s">
        <v>8</v>
      </c>
      <c r="E1380" s="68">
        <v>2022.09</v>
      </c>
      <c r="F1380" s="33" t="s">
        <v>36</v>
      </c>
      <c r="G1380" s="34">
        <v>5066</v>
      </c>
      <c r="H1380" s="34">
        <v>5812</v>
      </c>
      <c r="I1380" s="37" t="s">
        <v>15</v>
      </c>
      <c r="J1380" s="35" t="s">
        <v>17</v>
      </c>
      <c r="K1380" s="36" t="s">
        <v>181</v>
      </c>
    </row>
    <row r="1381" spans="1:238" x14ac:dyDescent="0.2">
      <c r="A1381" s="11">
        <f t="shared" si="23"/>
        <v>1373</v>
      </c>
      <c r="B1381" s="32" t="s">
        <v>960</v>
      </c>
      <c r="C1381" s="32" t="s">
        <v>759</v>
      </c>
      <c r="D1381" s="32" t="s">
        <v>8</v>
      </c>
      <c r="E1381" s="68">
        <v>2022.09</v>
      </c>
      <c r="F1381" s="33" t="s">
        <v>961</v>
      </c>
      <c r="G1381" s="34">
        <v>1688</v>
      </c>
      <c r="H1381" s="34">
        <v>3217</v>
      </c>
      <c r="I1381" s="37" t="s">
        <v>15</v>
      </c>
      <c r="J1381" s="35" t="s">
        <v>17</v>
      </c>
      <c r="K1381" s="36" t="s">
        <v>181</v>
      </c>
    </row>
    <row r="1382" spans="1:238" x14ac:dyDescent="0.2">
      <c r="A1382" s="11">
        <f t="shared" si="23"/>
        <v>1374</v>
      </c>
      <c r="B1382" s="32" t="s">
        <v>966</v>
      </c>
      <c r="C1382" s="32" t="s">
        <v>759</v>
      </c>
      <c r="D1382" s="32" t="s">
        <v>8</v>
      </c>
      <c r="E1382" s="68">
        <v>2022.1</v>
      </c>
      <c r="F1382" s="33" t="s">
        <v>967</v>
      </c>
      <c r="G1382" s="34">
        <v>10715</v>
      </c>
      <c r="H1382" s="34">
        <v>21800</v>
      </c>
      <c r="I1382" s="37" t="s">
        <v>15</v>
      </c>
      <c r="J1382" s="35" t="s">
        <v>17</v>
      </c>
      <c r="K1382" s="36" t="s">
        <v>181</v>
      </c>
    </row>
    <row r="1383" spans="1:238" x14ac:dyDescent="0.2">
      <c r="A1383" s="11">
        <f t="shared" si="23"/>
        <v>1375</v>
      </c>
      <c r="B1383" s="32" t="s">
        <v>993</v>
      </c>
      <c r="C1383" s="32" t="s">
        <v>759</v>
      </c>
      <c r="D1383" s="32" t="s">
        <v>8</v>
      </c>
      <c r="E1383" s="68">
        <v>2022.11</v>
      </c>
      <c r="F1383" s="33" t="s">
        <v>994</v>
      </c>
      <c r="G1383" s="34">
        <v>9525</v>
      </c>
      <c r="H1383" s="34">
        <v>15864</v>
      </c>
      <c r="I1383" s="37" t="s">
        <v>15</v>
      </c>
      <c r="J1383" s="35" t="s">
        <v>17</v>
      </c>
      <c r="K1383" s="36" t="s">
        <v>181</v>
      </c>
    </row>
    <row r="1384" spans="1:238" x14ac:dyDescent="0.2">
      <c r="A1384" s="11">
        <f t="shared" si="23"/>
        <v>1376</v>
      </c>
      <c r="B1384" s="32" t="s">
        <v>1014</v>
      </c>
      <c r="C1384" s="32" t="s">
        <v>759</v>
      </c>
      <c r="D1384" s="32" t="s">
        <v>8</v>
      </c>
      <c r="E1384" s="68">
        <v>2022.12</v>
      </c>
      <c r="F1384" s="33" t="s">
        <v>1015</v>
      </c>
      <c r="G1384" s="34">
        <v>2373</v>
      </c>
      <c r="H1384" s="34">
        <v>4470</v>
      </c>
      <c r="I1384" s="37" t="s">
        <v>15</v>
      </c>
      <c r="J1384" s="35" t="s">
        <v>17</v>
      </c>
      <c r="K1384" s="36" t="s">
        <v>181</v>
      </c>
    </row>
    <row r="1385" spans="1:238" x14ac:dyDescent="0.2">
      <c r="A1385" s="11">
        <f t="shared" si="23"/>
        <v>1377</v>
      </c>
      <c r="B1385" s="32" t="s">
        <v>1016</v>
      </c>
      <c r="C1385" s="32" t="s">
        <v>759</v>
      </c>
      <c r="D1385" s="32" t="s">
        <v>8</v>
      </c>
      <c r="E1385" s="68">
        <v>2023.01</v>
      </c>
      <c r="F1385" s="33" t="s">
        <v>1017</v>
      </c>
      <c r="G1385" s="34">
        <v>10914</v>
      </c>
      <c r="H1385" s="34">
        <v>20241</v>
      </c>
      <c r="I1385" s="37" t="s">
        <v>15</v>
      </c>
      <c r="J1385" s="35" t="s">
        <v>17</v>
      </c>
      <c r="K1385" s="36" t="s">
        <v>182</v>
      </c>
    </row>
    <row r="1386" spans="1:238" x14ac:dyDescent="0.2">
      <c r="A1386" s="11">
        <f t="shared" si="23"/>
        <v>1378</v>
      </c>
      <c r="B1386" s="32" t="s">
        <v>1036</v>
      </c>
      <c r="C1386" s="32" t="s">
        <v>759</v>
      </c>
      <c r="D1386" s="32" t="s">
        <v>8</v>
      </c>
      <c r="E1386" s="68">
        <v>2023.02</v>
      </c>
      <c r="F1386" s="33" t="s">
        <v>1037</v>
      </c>
      <c r="G1386" s="34">
        <v>11309</v>
      </c>
      <c r="H1386" s="34">
        <v>21289</v>
      </c>
      <c r="I1386" s="37" t="s">
        <v>15</v>
      </c>
      <c r="J1386" s="35" t="s">
        <v>17</v>
      </c>
      <c r="K1386" s="36" t="s">
        <v>182</v>
      </c>
    </row>
    <row r="1387" spans="1:238" x14ac:dyDescent="0.2">
      <c r="A1387" s="11">
        <f t="shared" si="23"/>
        <v>1379</v>
      </c>
      <c r="B1387" s="32" t="s">
        <v>2524</v>
      </c>
      <c r="C1387" s="32" t="s">
        <v>702</v>
      </c>
      <c r="D1387" s="32" t="s">
        <v>8</v>
      </c>
      <c r="E1387" s="68" t="s">
        <v>2507</v>
      </c>
      <c r="F1387" s="33" t="s">
        <v>2525</v>
      </c>
      <c r="G1387" s="34">
        <v>11821</v>
      </c>
      <c r="H1387" s="34">
        <v>20266</v>
      </c>
      <c r="I1387" s="37" t="s">
        <v>15</v>
      </c>
      <c r="J1387" s="35" t="s">
        <v>17</v>
      </c>
      <c r="K1387" s="36" t="s">
        <v>182</v>
      </c>
    </row>
    <row r="1388" spans="1:238" x14ac:dyDescent="0.2">
      <c r="A1388" s="11">
        <f t="shared" si="23"/>
        <v>1380</v>
      </c>
      <c r="B1388" s="32" t="s">
        <v>203</v>
      </c>
      <c r="C1388" s="32" t="s">
        <v>759</v>
      </c>
      <c r="D1388" s="32" t="s">
        <v>789</v>
      </c>
      <c r="E1388" s="68" t="s">
        <v>1241</v>
      </c>
      <c r="F1388" s="33" t="s">
        <v>94</v>
      </c>
      <c r="G1388" s="34">
        <v>199</v>
      </c>
      <c r="H1388" s="34">
        <v>332</v>
      </c>
      <c r="I1388" s="37" t="s">
        <v>15</v>
      </c>
      <c r="J1388" s="35" t="s">
        <v>17</v>
      </c>
      <c r="K1388" s="36"/>
    </row>
    <row r="1389" spans="1:238" x14ac:dyDescent="0.2">
      <c r="A1389" s="11">
        <f t="shared" si="23"/>
        <v>1381</v>
      </c>
      <c r="B1389" s="32" t="s">
        <v>204</v>
      </c>
      <c r="C1389" s="32" t="s">
        <v>759</v>
      </c>
      <c r="D1389" s="32" t="s">
        <v>789</v>
      </c>
      <c r="E1389" s="68" t="s">
        <v>1241</v>
      </c>
      <c r="F1389" s="33" t="s">
        <v>94</v>
      </c>
      <c r="G1389" s="34">
        <v>338</v>
      </c>
      <c r="H1389" s="34">
        <v>396</v>
      </c>
      <c r="I1389" s="37" t="s">
        <v>15</v>
      </c>
      <c r="J1389" s="35" t="s">
        <v>17</v>
      </c>
      <c r="K1389" s="36"/>
    </row>
    <row r="1390" spans="1:238" x14ac:dyDescent="0.2">
      <c r="A1390" s="11">
        <f t="shared" si="23"/>
        <v>1382</v>
      </c>
      <c r="B1390" s="32" t="s">
        <v>1724</v>
      </c>
      <c r="C1390" s="32" t="s">
        <v>759</v>
      </c>
      <c r="D1390" s="38" t="s">
        <v>789</v>
      </c>
      <c r="E1390" s="68" t="s">
        <v>1706</v>
      </c>
      <c r="F1390" s="33" t="s">
        <v>23</v>
      </c>
      <c r="G1390" s="34">
        <v>570</v>
      </c>
      <c r="H1390" s="34">
        <v>1021</v>
      </c>
      <c r="I1390" s="37" t="s">
        <v>1070</v>
      </c>
      <c r="J1390" s="35" t="s">
        <v>17</v>
      </c>
      <c r="K1390" s="36"/>
      <c r="L1390" s="17"/>
      <c r="M1390" s="17"/>
      <c r="N1390" s="17"/>
      <c r="O1390" s="17"/>
      <c r="P1390" s="17"/>
      <c r="Q1390" s="17"/>
      <c r="R1390" s="17"/>
      <c r="S1390" s="17"/>
      <c r="T1390" s="17"/>
      <c r="U1390" s="17"/>
      <c r="V1390" s="17"/>
      <c r="W1390" s="17"/>
      <c r="X1390" s="17"/>
      <c r="Y1390" s="17"/>
      <c r="Z1390" s="17"/>
      <c r="AA1390" s="17"/>
      <c r="AB1390" s="17"/>
      <c r="AC1390" s="17"/>
      <c r="AD1390" s="17"/>
      <c r="AE1390" s="17"/>
      <c r="AF1390" s="17"/>
      <c r="AG1390" s="17"/>
      <c r="AH1390" s="17"/>
      <c r="AI1390" s="17"/>
      <c r="AJ1390" s="17"/>
      <c r="AK1390" s="17"/>
      <c r="AL1390" s="17"/>
      <c r="AM1390" s="17"/>
      <c r="AN1390" s="17"/>
      <c r="AO1390" s="17"/>
      <c r="AP1390" s="17"/>
      <c r="AQ1390" s="17"/>
      <c r="AR1390" s="17"/>
      <c r="AS1390" s="17"/>
      <c r="AT1390" s="17"/>
      <c r="AU1390" s="17"/>
      <c r="AV1390" s="17"/>
      <c r="AW1390" s="17"/>
      <c r="AX1390" s="17"/>
      <c r="AY1390" s="17"/>
      <c r="AZ1390" s="17"/>
      <c r="BA1390" s="17"/>
      <c r="BB1390" s="17"/>
      <c r="BC1390" s="17"/>
      <c r="BD1390" s="17"/>
      <c r="BE1390" s="17"/>
      <c r="BF1390" s="17"/>
      <c r="BG1390" s="17"/>
      <c r="BH1390" s="17"/>
      <c r="BI1390" s="17"/>
      <c r="BJ1390" s="17"/>
      <c r="BK1390" s="17"/>
      <c r="BL1390" s="17"/>
      <c r="BM1390" s="17"/>
      <c r="BN1390" s="17"/>
      <c r="BO1390" s="17"/>
      <c r="BP1390" s="17"/>
      <c r="BQ1390" s="17"/>
      <c r="BR1390" s="17"/>
      <c r="BS1390" s="17"/>
      <c r="BT1390" s="17"/>
      <c r="BU1390" s="17"/>
      <c r="BV1390" s="17"/>
      <c r="BW1390" s="17"/>
      <c r="BX1390" s="17"/>
      <c r="BY1390" s="17"/>
      <c r="BZ1390" s="17"/>
      <c r="CA1390" s="17"/>
      <c r="CB1390" s="17"/>
      <c r="CC1390" s="17"/>
      <c r="CD1390" s="17"/>
      <c r="CE1390" s="17"/>
      <c r="CF1390" s="17"/>
      <c r="CG1390" s="17"/>
      <c r="CH1390" s="17"/>
      <c r="CI1390" s="17"/>
      <c r="CJ1390" s="17"/>
      <c r="CK1390" s="17"/>
      <c r="CL1390" s="17"/>
      <c r="CM1390" s="17"/>
      <c r="CN1390" s="17"/>
      <c r="CO1390" s="17"/>
      <c r="CP1390" s="17"/>
      <c r="CQ1390" s="17"/>
      <c r="CR1390" s="17"/>
      <c r="CS1390" s="17"/>
      <c r="CT1390" s="17"/>
      <c r="CU1390" s="17"/>
      <c r="CV1390" s="17"/>
      <c r="CW1390" s="17"/>
      <c r="CX1390" s="17"/>
      <c r="CY1390" s="17"/>
      <c r="CZ1390" s="17"/>
      <c r="DA1390" s="17"/>
      <c r="DB1390" s="17"/>
      <c r="DC1390" s="17"/>
      <c r="DD1390" s="17"/>
      <c r="DE1390" s="17"/>
      <c r="DF1390" s="17"/>
      <c r="DG1390" s="17"/>
      <c r="DH1390" s="17"/>
      <c r="DI1390" s="17"/>
      <c r="DJ1390" s="17"/>
      <c r="DK1390" s="17"/>
      <c r="DL1390" s="17"/>
      <c r="DM1390" s="17"/>
      <c r="DN1390" s="17"/>
      <c r="DO1390" s="17"/>
      <c r="DP1390" s="17"/>
      <c r="DQ1390" s="17"/>
      <c r="DR1390" s="17"/>
      <c r="DS1390" s="17"/>
      <c r="DT1390" s="17"/>
      <c r="DU1390" s="17"/>
      <c r="DV1390" s="17"/>
      <c r="DW1390" s="17"/>
      <c r="DX1390" s="17"/>
      <c r="DY1390" s="17"/>
      <c r="DZ1390" s="17"/>
      <c r="EA1390" s="17"/>
      <c r="EB1390" s="17"/>
      <c r="EC1390" s="17"/>
      <c r="ED1390" s="17"/>
      <c r="EE1390" s="17"/>
      <c r="EF1390" s="17"/>
      <c r="EG1390" s="17"/>
      <c r="EH1390" s="17"/>
      <c r="EI1390" s="17"/>
      <c r="EJ1390" s="17"/>
      <c r="EK1390" s="17"/>
      <c r="EL1390" s="17"/>
      <c r="EM1390" s="17"/>
      <c r="EN1390" s="17"/>
      <c r="EO1390" s="17"/>
      <c r="EP1390" s="17"/>
      <c r="EQ1390" s="17"/>
      <c r="ER1390" s="17"/>
      <c r="ES1390" s="17"/>
      <c r="ET1390" s="17"/>
      <c r="EU1390" s="17"/>
      <c r="EV1390" s="17"/>
      <c r="EW1390" s="17"/>
      <c r="EX1390" s="17"/>
      <c r="EY1390" s="17"/>
      <c r="EZ1390" s="17"/>
      <c r="FA1390" s="17"/>
      <c r="FB1390" s="17"/>
      <c r="FC1390" s="17"/>
      <c r="FD1390" s="17"/>
      <c r="FE1390" s="17"/>
      <c r="FF1390" s="17"/>
      <c r="FG1390" s="17"/>
      <c r="FH1390" s="17"/>
      <c r="FI1390" s="17"/>
      <c r="FJ1390" s="17"/>
      <c r="FK1390" s="17"/>
      <c r="FL1390" s="17"/>
      <c r="FM1390" s="17"/>
      <c r="FN1390" s="17"/>
      <c r="FO1390" s="17"/>
      <c r="FP1390" s="17"/>
      <c r="FQ1390" s="17"/>
      <c r="FR1390" s="17"/>
      <c r="FS1390" s="17"/>
      <c r="FT1390" s="17"/>
      <c r="FU1390" s="17"/>
      <c r="FV1390" s="17"/>
      <c r="FW1390" s="17"/>
      <c r="FX1390" s="17"/>
      <c r="FY1390" s="17"/>
      <c r="FZ1390" s="17"/>
      <c r="GA1390" s="17"/>
      <c r="GB1390" s="17"/>
      <c r="GC1390" s="17"/>
      <c r="GD1390" s="17"/>
      <c r="GE1390" s="17"/>
      <c r="GF1390" s="17"/>
      <c r="GG1390" s="17"/>
      <c r="GH1390" s="17"/>
      <c r="GI1390" s="17"/>
      <c r="GJ1390" s="17"/>
      <c r="GK1390" s="17"/>
      <c r="GL1390" s="17"/>
      <c r="GM1390" s="17"/>
      <c r="GN1390" s="17"/>
      <c r="GO1390" s="17"/>
      <c r="GP1390" s="17"/>
      <c r="GQ1390" s="17"/>
      <c r="GR1390" s="17"/>
      <c r="GS1390" s="17"/>
      <c r="GT1390" s="17"/>
      <c r="GU1390" s="17"/>
      <c r="GV1390" s="17"/>
      <c r="GW1390" s="17"/>
      <c r="GX1390" s="17"/>
      <c r="GY1390" s="17"/>
      <c r="GZ1390" s="17"/>
      <c r="HA1390" s="17"/>
      <c r="HB1390" s="17"/>
      <c r="HC1390" s="17"/>
      <c r="HD1390" s="17"/>
      <c r="HE1390" s="17"/>
      <c r="HF1390" s="17"/>
      <c r="HG1390" s="17"/>
      <c r="HH1390" s="17"/>
      <c r="HI1390" s="17"/>
      <c r="HJ1390" s="17"/>
      <c r="HK1390" s="17"/>
      <c r="HL1390" s="17"/>
      <c r="HM1390" s="17"/>
      <c r="HN1390" s="17"/>
      <c r="HO1390" s="17"/>
      <c r="HP1390" s="13"/>
      <c r="HQ1390" s="13"/>
      <c r="HR1390" s="13"/>
      <c r="HS1390" s="13"/>
      <c r="HT1390" s="13"/>
      <c r="HU1390" s="13"/>
      <c r="HV1390" s="13"/>
      <c r="HW1390" s="13"/>
      <c r="HX1390" s="13"/>
      <c r="HY1390" s="13"/>
      <c r="HZ1390" s="13"/>
      <c r="IA1390" s="13"/>
      <c r="IB1390" s="13"/>
      <c r="IC1390" s="13"/>
      <c r="ID1390" s="13"/>
    </row>
    <row r="1391" spans="1:238" x14ac:dyDescent="0.2">
      <c r="A1391" s="11">
        <f t="shared" si="23"/>
        <v>1383</v>
      </c>
      <c r="B1391" s="38" t="s">
        <v>480</v>
      </c>
      <c r="C1391" s="32" t="s">
        <v>759</v>
      </c>
      <c r="D1391" s="32" t="s">
        <v>789</v>
      </c>
      <c r="E1391" s="69" t="s">
        <v>1890</v>
      </c>
      <c r="F1391" s="40" t="s">
        <v>957</v>
      </c>
      <c r="G1391" s="39">
        <v>1991</v>
      </c>
      <c r="H1391" s="39">
        <v>4614</v>
      </c>
      <c r="I1391" s="41" t="s">
        <v>18</v>
      </c>
      <c r="J1391" s="43" t="s">
        <v>17</v>
      </c>
      <c r="K1391" s="42"/>
    </row>
    <row r="1392" spans="1:238" x14ac:dyDescent="0.2">
      <c r="A1392" s="11">
        <f t="shared" si="23"/>
        <v>1384</v>
      </c>
      <c r="B1392" s="38" t="s">
        <v>205</v>
      </c>
      <c r="C1392" s="38" t="s">
        <v>759</v>
      </c>
      <c r="D1392" s="38" t="s">
        <v>789</v>
      </c>
      <c r="E1392" s="69" t="s">
        <v>1930</v>
      </c>
      <c r="F1392" s="40" t="s">
        <v>69</v>
      </c>
      <c r="G1392" s="39">
        <v>341</v>
      </c>
      <c r="H1392" s="39">
        <v>719</v>
      </c>
      <c r="I1392" s="41" t="s">
        <v>18</v>
      </c>
      <c r="J1392" s="43" t="s">
        <v>17</v>
      </c>
      <c r="K1392" s="4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c r="BO1392" s="12"/>
      <c r="BP1392" s="12"/>
      <c r="BQ1392" s="12"/>
      <c r="BR1392" s="12"/>
      <c r="BS1392" s="12"/>
      <c r="BT1392" s="12"/>
      <c r="BU1392" s="12"/>
      <c r="BV1392" s="12"/>
      <c r="BW1392" s="12"/>
      <c r="BX1392" s="12"/>
      <c r="BY1392" s="12"/>
      <c r="BZ1392" s="12"/>
      <c r="CA1392" s="12"/>
      <c r="CB1392" s="12"/>
      <c r="CC1392" s="12"/>
      <c r="CD1392" s="12"/>
      <c r="CE1392" s="12"/>
      <c r="CF1392" s="12"/>
      <c r="CG1392" s="12"/>
      <c r="CH1392" s="12"/>
      <c r="CI1392" s="12"/>
      <c r="CJ1392" s="12"/>
      <c r="CK1392" s="12"/>
      <c r="CL1392" s="12"/>
      <c r="CM1392" s="12"/>
      <c r="CN1392" s="12"/>
      <c r="CO1392" s="12"/>
      <c r="CP1392" s="12"/>
      <c r="CQ1392" s="12"/>
      <c r="CR1392" s="12"/>
      <c r="CS1392" s="12"/>
      <c r="CT1392" s="12"/>
      <c r="CU1392" s="12"/>
      <c r="CV1392" s="12"/>
      <c r="CW1392" s="12"/>
      <c r="CX1392" s="12"/>
      <c r="CY1392" s="12"/>
      <c r="CZ1392" s="12"/>
      <c r="DA1392" s="12"/>
      <c r="DB1392" s="12"/>
      <c r="DC1392" s="12"/>
      <c r="DD1392" s="12"/>
      <c r="DE1392" s="12"/>
      <c r="DF1392" s="12"/>
      <c r="DG1392" s="12"/>
      <c r="DH1392" s="12"/>
      <c r="DI1392" s="12"/>
      <c r="DJ1392" s="12"/>
      <c r="DK1392" s="12"/>
      <c r="DL1392" s="12"/>
      <c r="DM1392" s="12"/>
      <c r="DN1392" s="12"/>
      <c r="DO1392" s="12"/>
      <c r="DP1392" s="12"/>
      <c r="DQ1392" s="12"/>
      <c r="DR1392" s="12"/>
      <c r="DS1392" s="12"/>
      <c r="DT1392" s="12"/>
      <c r="DU1392" s="12"/>
      <c r="DV1392" s="12"/>
      <c r="DW1392" s="12"/>
      <c r="DX1392" s="12"/>
      <c r="DY1392" s="12"/>
      <c r="DZ1392" s="12"/>
      <c r="EA1392" s="12"/>
      <c r="EB1392" s="12"/>
      <c r="EC1392" s="12"/>
      <c r="ED1392" s="12"/>
      <c r="EE1392" s="12"/>
      <c r="EF1392" s="12"/>
      <c r="EG1392" s="12"/>
      <c r="EH1392" s="12"/>
      <c r="EI1392" s="12"/>
      <c r="EJ1392" s="12"/>
      <c r="EK1392" s="12"/>
      <c r="EL1392" s="12"/>
      <c r="EM1392" s="12"/>
      <c r="EN1392" s="12"/>
      <c r="EO1392" s="12"/>
      <c r="EP1392" s="12"/>
      <c r="EQ1392" s="12"/>
      <c r="ER1392" s="12"/>
      <c r="ES1392" s="12"/>
      <c r="ET1392" s="12"/>
      <c r="EU1392" s="12"/>
      <c r="EV1392" s="12"/>
      <c r="EW1392" s="12"/>
      <c r="EX1392" s="12"/>
      <c r="EY1392" s="12"/>
      <c r="EZ1392" s="12"/>
      <c r="FA1392" s="12"/>
      <c r="FB1392" s="12"/>
      <c r="FC1392" s="12"/>
      <c r="FD1392" s="12"/>
      <c r="FE1392" s="12"/>
      <c r="FF1392" s="12"/>
      <c r="FG1392" s="12"/>
      <c r="FH1392" s="12"/>
      <c r="FI1392" s="12"/>
      <c r="FJ1392" s="12"/>
      <c r="FK1392" s="12"/>
      <c r="FL1392" s="12"/>
      <c r="FM1392" s="12"/>
      <c r="FN1392" s="12"/>
      <c r="FO1392" s="12"/>
      <c r="FP1392" s="12"/>
      <c r="FQ1392" s="12"/>
      <c r="FR1392" s="12"/>
      <c r="FS1392" s="12"/>
      <c r="FT1392" s="12"/>
      <c r="FU1392" s="12"/>
      <c r="FV1392" s="12"/>
      <c r="FW1392" s="12"/>
      <c r="FX1392" s="12"/>
      <c r="FY1392" s="12"/>
      <c r="FZ1392" s="12"/>
      <c r="GA1392" s="12"/>
      <c r="GB1392" s="12"/>
      <c r="GC1392" s="12"/>
      <c r="GD1392" s="12"/>
      <c r="GE1392" s="12"/>
      <c r="GF1392" s="12"/>
      <c r="GG1392" s="12"/>
      <c r="GH1392" s="12"/>
      <c r="GI1392" s="12"/>
      <c r="GJ1392" s="12"/>
      <c r="GK1392" s="12"/>
      <c r="GL1392" s="12"/>
      <c r="GM1392" s="12"/>
      <c r="GN1392" s="12"/>
      <c r="GO1392" s="12"/>
      <c r="GP1392" s="12"/>
      <c r="GQ1392" s="12"/>
      <c r="GR1392" s="12"/>
      <c r="GS1392" s="12"/>
      <c r="GT1392" s="12"/>
      <c r="GU1392" s="12"/>
      <c r="GV1392" s="12"/>
      <c r="GW1392" s="12"/>
      <c r="GX1392" s="12"/>
      <c r="GY1392" s="12"/>
      <c r="GZ1392" s="12"/>
      <c r="HA1392" s="12"/>
      <c r="HB1392" s="12"/>
      <c r="HC1392" s="12"/>
      <c r="HD1392" s="12"/>
      <c r="HE1392" s="12"/>
      <c r="HF1392" s="12"/>
      <c r="HG1392" s="12"/>
      <c r="HH1392" s="12"/>
      <c r="HI1392" s="12"/>
      <c r="HJ1392" s="12"/>
      <c r="HK1392" s="12"/>
      <c r="HL1392" s="12"/>
      <c r="HM1392" s="12"/>
      <c r="HN1392" s="12"/>
      <c r="HO1392" s="12"/>
      <c r="HP1392" s="12"/>
      <c r="HQ1392" s="12"/>
      <c r="HR1392" s="12"/>
      <c r="HS1392" s="12"/>
      <c r="HT1392" s="12"/>
      <c r="HU1392" s="12"/>
      <c r="HV1392" s="12"/>
      <c r="HW1392" s="12"/>
      <c r="HX1392" s="12"/>
      <c r="HY1392" s="12"/>
      <c r="HZ1392" s="12"/>
      <c r="IA1392" s="12"/>
      <c r="IB1392" s="12"/>
      <c r="IC1392" s="12"/>
      <c r="ID1392" s="12"/>
    </row>
    <row r="1393" spans="1:238" x14ac:dyDescent="0.2">
      <c r="A1393" s="11">
        <f t="shared" si="23"/>
        <v>1385</v>
      </c>
      <c r="B1393" s="38" t="s">
        <v>206</v>
      </c>
      <c r="C1393" s="38" t="s">
        <v>759</v>
      </c>
      <c r="D1393" s="38" t="s">
        <v>789</v>
      </c>
      <c r="E1393" s="69" t="s">
        <v>2013</v>
      </c>
      <c r="F1393" s="40" t="s">
        <v>172</v>
      </c>
      <c r="G1393" s="39">
        <v>437</v>
      </c>
      <c r="H1393" s="39">
        <v>1007</v>
      </c>
      <c r="I1393" s="41" t="s">
        <v>18</v>
      </c>
      <c r="J1393" s="43" t="s">
        <v>17</v>
      </c>
      <c r="K1393" s="4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c r="AT1393" s="12"/>
      <c r="AU1393" s="12"/>
      <c r="AV1393" s="12"/>
      <c r="AW1393" s="12"/>
      <c r="AX1393" s="12"/>
      <c r="AY1393" s="12"/>
      <c r="AZ1393" s="12"/>
      <c r="BA1393" s="12"/>
      <c r="BB1393" s="12"/>
      <c r="BC1393" s="12"/>
      <c r="BD1393" s="12"/>
      <c r="BE1393" s="12"/>
      <c r="BF1393" s="12"/>
      <c r="BG1393" s="12"/>
      <c r="BH1393" s="12"/>
      <c r="BI1393" s="12"/>
      <c r="BJ1393" s="12"/>
      <c r="BK1393" s="12"/>
      <c r="BL1393" s="12"/>
      <c r="BM1393" s="12"/>
      <c r="BN1393" s="12"/>
      <c r="BO1393" s="12"/>
      <c r="BP1393" s="12"/>
      <c r="BQ1393" s="12"/>
      <c r="BR1393" s="12"/>
      <c r="BS1393" s="12"/>
      <c r="BT1393" s="12"/>
      <c r="BU1393" s="12"/>
      <c r="BV1393" s="12"/>
      <c r="BW1393" s="12"/>
      <c r="BX1393" s="12"/>
      <c r="BY1393" s="12"/>
      <c r="BZ1393" s="12"/>
      <c r="CA1393" s="12"/>
      <c r="CB1393" s="12"/>
      <c r="CC1393" s="12"/>
      <c r="CD1393" s="12"/>
      <c r="CE1393" s="12"/>
      <c r="CF1393" s="12"/>
      <c r="CG1393" s="12"/>
      <c r="CH1393" s="12"/>
      <c r="CI1393" s="12"/>
      <c r="CJ1393" s="12"/>
      <c r="CK1393" s="12"/>
      <c r="CL1393" s="12"/>
      <c r="CM1393" s="12"/>
      <c r="CN1393" s="12"/>
      <c r="CO1393" s="12"/>
      <c r="CP1393" s="12"/>
      <c r="CQ1393" s="12"/>
      <c r="CR1393" s="12"/>
      <c r="CS1393" s="12"/>
      <c r="CT1393" s="12"/>
      <c r="CU1393" s="12"/>
      <c r="CV1393" s="12"/>
      <c r="CW1393" s="12"/>
      <c r="CX1393" s="12"/>
      <c r="CY1393" s="12"/>
      <c r="CZ1393" s="12"/>
      <c r="DA1393" s="12"/>
      <c r="DB1393" s="12"/>
      <c r="DC1393" s="12"/>
      <c r="DD1393" s="12"/>
      <c r="DE1393" s="12"/>
      <c r="DF1393" s="12"/>
      <c r="DG1393" s="12"/>
      <c r="DH1393" s="12"/>
      <c r="DI1393" s="12"/>
      <c r="DJ1393" s="12"/>
      <c r="DK1393" s="12"/>
      <c r="DL1393" s="12"/>
      <c r="DM1393" s="12"/>
      <c r="DN1393" s="12"/>
      <c r="DO1393" s="12"/>
      <c r="DP1393" s="12"/>
      <c r="DQ1393" s="12"/>
      <c r="DR1393" s="12"/>
      <c r="DS1393" s="12"/>
      <c r="DT1393" s="12"/>
      <c r="DU1393" s="12"/>
      <c r="DV1393" s="12"/>
      <c r="DW1393" s="12"/>
      <c r="DX1393" s="12"/>
      <c r="DY1393" s="12"/>
      <c r="DZ1393" s="12"/>
      <c r="EA1393" s="12"/>
      <c r="EB1393" s="12"/>
      <c r="EC1393" s="12"/>
      <c r="ED1393" s="12"/>
      <c r="EE1393" s="12"/>
      <c r="EF1393" s="12"/>
      <c r="EG1393" s="12"/>
      <c r="EH1393" s="12"/>
      <c r="EI1393" s="12"/>
      <c r="EJ1393" s="12"/>
      <c r="EK1393" s="12"/>
      <c r="EL1393" s="12"/>
      <c r="EM1393" s="12"/>
      <c r="EN1393" s="12"/>
      <c r="EO1393" s="12"/>
      <c r="EP1393" s="12"/>
      <c r="EQ1393" s="12"/>
      <c r="ER1393" s="12"/>
      <c r="ES1393" s="12"/>
      <c r="ET1393" s="12"/>
      <c r="EU1393" s="12"/>
      <c r="EV1393" s="12"/>
      <c r="EW1393" s="12"/>
      <c r="EX1393" s="12"/>
      <c r="EY1393" s="12"/>
      <c r="EZ1393" s="12"/>
      <c r="FA1393" s="12"/>
      <c r="FB1393" s="12"/>
      <c r="FC1393" s="12"/>
      <c r="FD1393" s="12"/>
      <c r="FE1393" s="12"/>
      <c r="FF1393" s="12"/>
      <c r="FG1393" s="12"/>
      <c r="FH1393" s="12"/>
      <c r="FI1393" s="12"/>
      <c r="FJ1393" s="12"/>
      <c r="FK1393" s="12"/>
      <c r="FL1393" s="12"/>
      <c r="FM1393" s="12"/>
      <c r="FN1393" s="12"/>
      <c r="FO1393" s="12"/>
      <c r="FP1393" s="12"/>
      <c r="FQ1393" s="12"/>
      <c r="FR1393" s="12"/>
      <c r="FS1393" s="12"/>
      <c r="FT1393" s="12"/>
      <c r="FU1393" s="12"/>
      <c r="FV1393" s="12"/>
      <c r="FW1393" s="12"/>
      <c r="FX1393" s="12"/>
      <c r="FY1393" s="12"/>
      <c r="FZ1393" s="12"/>
      <c r="GA1393" s="12"/>
      <c r="GB1393" s="12"/>
      <c r="GC1393" s="12"/>
      <c r="GD1393" s="12"/>
      <c r="GE1393" s="12"/>
      <c r="GF1393" s="12"/>
      <c r="GG1393" s="12"/>
      <c r="GH1393" s="12"/>
      <c r="GI1393" s="12"/>
      <c r="GJ1393" s="12"/>
      <c r="GK1393" s="12"/>
      <c r="GL1393" s="12"/>
      <c r="GM1393" s="12"/>
      <c r="GN1393" s="12"/>
      <c r="GO1393" s="12"/>
      <c r="GP1393" s="12"/>
      <c r="GQ1393" s="12"/>
      <c r="GR1393" s="12"/>
      <c r="GS1393" s="12"/>
      <c r="GT1393" s="12"/>
      <c r="GU1393" s="12"/>
      <c r="GV1393" s="12"/>
      <c r="GW1393" s="12"/>
      <c r="GX1393" s="12"/>
      <c r="GY1393" s="12"/>
      <c r="GZ1393" s="12"/>
      <c r="HA1393" s="12"/>
      <c r="HB1393" s="12"/>
      <c r="HC1393" s="12"/>
      <c r="HD1393" s="12"/>
      <c r="HE1393" s="12"/>
      <c r="HF1393" s="12"/>
      <c r="HG1393" s="12"/>
      <c r="HH1393" s="12"/>
      <c r="HI1393" s="12"/>
      <c r="HJ1393" s="12"/>
      <c r="HK1393" s="12"/>
      <c r="HL1393" s="12"/>
      <c r="HM1393" s="12"/>
      <c r="HN1393" s="12"/>
      <c r="HO1393" s="12"/>
      <c r="HP1393" s="12"/>
      <c r="HQ1393" s="12"/>
      <c r="HR1393" s="12"/>
      <c r="HS1393" s="12"/>
      <c r="HT1393" s="12"/>
      <c r="HU1393" s="12"/>
      <c r="HV1393" s="12"/>
      <c r="HW1393" s="12"/>
      <c r="HX1393" s="12"/>
      <c r="HY1393" s="12"/>
      <c r="HZ1393" s="12"/>
      <c r="IA1393" s="12"/>
      <c r="IB1393" s="12"/>
      <c r="IC1393" s="12"/>
      <c r="ID1393" s="12"/>
    </row>
    <row r="1394" spans="1:238" x14ac:dyDescent="0.2">
      <c r="A1394" s="11">
        <f t="shared" si="23"/>
        <v>1386</v>
      </c>
      <c r="B1394" s="38" t="s">
        <v>2048</v>
      </c>
      <c r="C1394" s="38" t="s">
        <v>759</v>
      </c>
      <c r="D1394" s="38" t="s">
        <v>789</v>
      </c>
      <c r="E1394" s="69" t="s">
        <v>2047</v>
      </c>
      <c r="F1394" s="40" t="s">
        <v>1618</v>
      </c>
      <c r="G1394" s="39">
        <v>584</v>
      </c>
      <c r="H1394" s="39">
        <v>1034</v>
      </c>
      <c r="I1394" s="41" t="s">
        <v>15</v>
      </c>
      <c r="J1394" s="43" t="s">
        <v>17</v>
      </c>
      <c r="K1394" s="4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c r="AX1394" s="12"/>
      <c r="AY1394" s="12"/>
      <c r="AZ1394" s="12"/>
      <c r="BA1394" s="12"/>
      <c r="BB1394" s="12"/>
      <c r="BC1394" s="12"/>
      <c r="BD1394" s="12"/>
      <c r="BE1394" s="12"/>
      <c r="BF1394" s="12"/>
      <c r="BG1394" s="12"/>
      <c r="BH1394" s="12"/>
      <c r="BI1394" s="12"/>
      <c r="BJ1394" s="12"/>
      <c r="BK1394" s="12"/>
      <c r="BL1394" s="12"/>
      <c r="BM1394" s="12"/>
      <c r="BN1394" s="12"/>
      <c r="BO1394" s="12"/>
      <c r="BP1394" s="12"/>
      <c r="BQ1394" s="12"/>
      <c r="BR1394" s="12"/>
      <c r="BS1394" s="12"/>
      <c r="BT1394" s="12"/>
      <c r="BU1394" s="12"/>
      <c r="BV1394" s="12"/>
      <c r="BW1394" s="12"/>
      <c r="BX1394" s="12"/>
      <c r="BY1394" s="12"/>
      <c r="BZ1394" s="12"/>
      <c r="CA1394" s="12"/>
      <c r="CB1394" s="12"/>
      <c r="CC1394" s="12"/>
      <c r="CD1394" s="12"/>
      <c r="CE1394" s="12"/>
      <c r="CF1394" s="12"/>
      <c r="CG1394" s="12"/>
      <c r="CH1394" s="12"/>
      <c r="CI1394" s="12"/>
      <c r="CJ1394" s="12"/>
      <c r="CK1394" s="12"/>
      <c r="CL1394" s="12"/>
      <c r="CM1394" s="12"/>
      <c r="CN1394" s="12"/>
      <c r="CO1394" s="12"/>
      <c r="CP1394" s="12"/>
      <c r="CQ1394" s="12"/>
      <c r="CR1394" s="12"/>
      <c r="CS1394" s="12"/>
      <c r="CT1394" s="12"/>
      <c r="CU1394" s="12"/>
      <c r="CV1394" s="12"/>
      <c r="CW1394" s="12"/>
      <c r="CX1394" s="12"/>
      <c r="CY1394" s="12"/>
      <c r="CZ1394" s="12"/>
      <c r="DA1394" s="12"/>
      <c r="DB1394" s="12"/>
      <c r="DC1394" s="12"/>
      <c r="DD1394" s="12"/>
      <c r="DE1394" s="12"/>
      <c r="DF1394" s="12"/>
      <c r="DG1394" s="12"/>
      <c r="DH1394" s="12"/>
      <c r="DI1394" s="12"/>
      <c r="DJ1394" s="12"/>
      <c r="DK1394" s="12"/>
      <c r="DL1394" s="12"/>
      <c r="DM1394" s="12"/>
      <c r="DN1394" s="12"/>
      <c r="DO1394" s="12"/>
      <c r="DP1394" s="12"/>
      <c r="DQ1394" s="12"/>
      <c r="DR1394" s="12"/>
      <c r="DS1394" s="12"/>
      <c r="DT1394" s="12"/>
      <c r="DU1394" s="12"/>
      <c r="DV1394" s="12"/>
      <c r="DW1394" s="12"/>
      <c r="DX1394" s="12"/>
      <c r="DY1394" s="12"/>
      <c r="DZ1394" s="12"/>
      <c r="EA1394" s="12"/>
      <c r="EB1394" s="12"/>
      <c r="EC1394" s="12"/>
      <c r="ED1394" s="12"/>
      <c r="EE1394" s="12"/>
      <c r="EF1394" s="12"/>
      <c r="EG1394" s="12"/>
      <c r="EH1394" s="12"/>
      <c r="EI1394" s="12"/>
      <c r="EJ1394" s="12"/>
      <c r="EK1394" s="12"/>
      <c r="EL1394" s="12"/>
      <c r="EM1394" s="12"/>
      <c r="EN1394" s="12"/>
      <c r="EO1394" s="12"/>
      <c r="EP1394" s="12"/>
      <c r="EQ1394" s="12"/>
      <c r="ER1394" s="12"/>
      <c r="ES1394" s="12"/>
      <c r="ET1394" s="12"/>
      <c r="EU1394" s="12"/>
      <c r="EV1394" s="12"/>
      <c r="EW1394" s="12"/>
      <c r="EX1394" s="12"/>
      <c r="EY1394" s="12"/>
      <c r="EZ1394" s="12"/>
      <c r="FA1394" s="12"/>
      <c r="FB1394" s="12"/>
      <c r="FC1394" s="12"/>
      <c r="FD1394" s="12"/>
      <c r="FE1394" s="12"/>
      <c r="FF1394" s="12"/>
      <c r="FG1394" s="12"/>
      <c r="FH1394" s="12"/>
      <c r="FI1394" s="12"/>
      <c r="FJ1394" s="12"/>
      <c r="FK1394" s="12"/>
      <c r="FL1394" s="12"/>
      <c r="FM1394" s="12"/>
      <c r="FN1394" s="12"/>
      <c r="FO1394" s="12"/>
      <c r="FP1394" s="12"/>
      <c r="FQ1394" s="12"/>
      <c r="FR1394" s="12"/>
      <c r="FS1394" s="12"/>
      <c r="FT1394" s="12"/>
      <c r="FU1394" s="12"/>
      <c r="FV1394" s="12"/>
      <c r="FW1394" s="12"/>
      <c r="FX1394" s="12"/>
      <c r="FY1394" s="12"/>
      <c r="FZ1394" s="12"/>
      <c r="GA1394" s="12"/>
      <c r="GB1394" s="12"/>
      <c r="GC1394" s="12"/>
      <c r="GD1394" s="12"/>
      <c r="GE1394" s="12"/>
      <c r="GF1394" s="12"/>
      <c r="GG1394" s="12"/>
      <c r="GH1394" s="12"/>
      <c r="GI1394" s="12"/>
      <c r="GJ1394" s="12"/>
      <c r="GK1394" s="12"/>
      <c r="GL1394" s="12"/>
      <c r="GM1394" s="12"/>
      <c r="GN1394" s="12"/>
      <c r="GO1394" s="12"/>
      <c r="GP1394" s="12"/>
      <c r="GQ1394" s="12"/>
      <c r="GR1394" s="12"/>
      <c r="GS1394" s="12"/>
      <c r="GT1394" s="12"/>
      <c r="GU1394" s="12"/>
      <c r="GV1394" s="12"/>
      <c r="GW1394" s="12"/>
      <c r="GX1394" s="12"/>
      <c r="GY1394" s="12"/>
      <c r="GZ1394" s="12"/>
      <c r="HA1394" s="12"/>
      <c r="HB1394" s="12"/>
      <c r="HC1394" s="12"/>
      <c r="HD1394" s="12"/>
      <c r="HE1394" s="12"/>
      <c r="HF1394" s="12"/>
      <c r="HG1394" s="12"/>
      <c r="HH1394" s="12"/>
      <c r="HI1394" s="12"/>
      <c r="HJ1394" s="12"/>
      <c r="HK1394" s="12"/>
      <c r="HL1394" s="12"/>
      <c r="HM1394" s="12"/>
      <c r="HN1394" s="12"/>
      <c r="HO1394" s="12"/>
      <c r="HP1394" s="12"/>
      <c r="HQ1394" s="12"/>
      <c r="HR1394" s="12"/>
      <c r="HS1394" s="12"/>
      <c r="HT1394" s="12"/>
      <c r="HU1394" s="12"/>
      <c r="HV1394" s="12"/>
      <c r="HW1394" s="12"/>
      <c r="HX1394" s="12"/>
      <c r="HY1394" s="12"/>
      <c r="HZ1394" s="12"/>
      <c r="IA1394" s="12"/>
      <c r="IB1394" s="12"/>
      <c r="IC1394" s="12"/>
      <c r="ID1394" s="12"/>
    </row>
    <row r="1395" spans="1:238" x14ac:dyDescent="0.2">
      <c r="A1395" s="11">
        <f t="shared" si="23"/>
        <v>1387</v>
      </c>
      <c r="B1395" s="38" t="s">
        <v>207</v>
      </c>
      <c r="C1395" s="38" t="s">
        <v>759</v>
      </c>
      <c r="D1395" s="38" t="s">
        <v>789</v>
      </c>
      <c r="E1395" s="69" t="s">
        <v>2086</v>
      </c>
      <c r="F1395" s="40" t="s">
        <v>155</v>
      </c>
      <c r="G1395" s="39">
        <v>399</v>
      </c>
      <c r="H1395" s="39">
        <v>806</v>
      </c>
      <c r="I1395" s="41" t="s">
        <v>18</v>
      </c>
      <c r="J1395" s="86" t="s">
        <v>17</v>
      </c>
      <c r="K1395" s="42"/>
      <c r="L1395" s="18"/>
      <c r="M1395" s="18"/>
      <c r="N1395" s="18"/>
      <c r="O1395" s="18"/>
      <c r="P1395" s="18"/>
      <c r="Q1395" s="18"/>
      <c r="R1395" s="18"/>
      <c r="S1395" s="18"/>
      <c r="T1395" s="18"/>
      <c r="U1395" s="18"/>
      <c r="V1395" s="18"/>
      <c r="W1395" s="18"/>
      <c r="X1395" s="18"/>
      <c r="Y1395" s="18"/>
      <c r="Z1395" s="18"/>
      <c r="AA1395" s="18"/>
      <c r="AB1395" s="18"/>
      <c r="AC1395" s="18"/>
      <c r="AD1395" s="18"/>
      <c r="AE1395" s="18"/>
      <c r="AF1395" s="18"/>
      <c r="AG1395" s="18"/>
      <c r="AH1395" s="18"/>
      <c r="AI1395" s="18"/>
      <c r="AJ1395" s="18"/>
      <c r="AK1395" s="18"/>
      <c r="AL1395" s="18"/>
      <c r="AM1395" s="18"/>
      <c r="AN1395" s="18"/>
      <c r="AO1395" s="18"/>
      <c r="AP1395" s="18"/>
      <c r="AQ1395" s="18"/>
      <c r="AR1395" s="18"/>
      <c r="AS1395" s="18"/>
      <c r="AT1395" s="18"/>
      <c r="AU1395" s="18"/>
      <c r="AV1395" s="18"/>
      <c r="AW1395" s="18"/>
      <c r="AX1395" s="18"/>
      <c r="AY1395" s="18"/>
      <c r="AZ1395" s="18"/>
      <c r="BA1395" s="18"/>
      <c r="BB1395" s="18"/>
      <c r="BC1395" s="18"/>
      <c r="BD1395" s="18"/>
      <c r="BE1395" s="18"/>
      <c r="BF1395" s="18"/>
      <c r="BG1395" s="18"/>
      <c r="BH1395" s="18"/>
      <c r="BI1395" s="18"/>
      <c r="BJ1395" s="18"/>
      <c r="BK1395" s="18"/>
      <c r="BL1395" s="18"/>
      <c r="BM1395" s="18"/>
      <c r="BN1395" s="18"/>
      <c r="BO1395" s="18"/>
      <c r="BP1395" s="18"/>
      <c r="BQ1395" s="18"/>
      <c r="BR1395" s="18"/>
      <c r="BS1395" s="18"/>
      <c r="BT1395" s="18"/>
      <c r="BU1395" s="18"/>
      <c r="BV1395" s="18"/>
      <c r="BW1395" s="18"/>
      <c r="BX1395" s="18"/>
      <c r="BY1395" s="18"/>
      <c r="BZ1395" s="18"/>
      <c r="CA1395" s="18"/>
      <c r="CB1395" s="18"/>
      <c r="CC1395" s="18"/>
      <c r="CD1395" s="18"/>
      <c r="CE1395" s="18"/>
      <c r="CF1395" s="18"/>
      <c r="CG1395" s="18"/>
      <c r="CH1395" s="18"/>
      <c r="CI1395" s="18"/>
      <c r="CJ1395" s="18"/>
      <c r="CK1395" s="18"/>
      <c r="CL1395" s="18"/>
      <c r="CM1395" s="18"/>
      <c r="CN1395" s="18"/>
      <c r="CO1395" s="18"/>
      <c r="CP1395" s="18"/>
      <c r="CQ1395" s="18"/>
      <c r="CR1395" s="18"/>
      <c r="CS1395" s="18"/>
      <c r="CT1395" s="18"/>
      <c r="CU1395" s="18"/>
      <c r="CV1395" s="18"/>
      <c r="CW1395" s="18"/>
      <c r="CX1395" s="18"/>
      <c r="CY1395" s="18"/>
      <c r="CZ1395" s="18"/>
      <c r="DA1395" s="18"/>
      <c r="DB1395" s="18"/>
      <c r="DC1395" s="18"/>
      <c r="DD1395" s="18"/>
      <c r="DE1395" s="18"/>
      <c r="DF1395" s="18"/>
      <c r="DG1395" s="18"/>
      <c r="DH1395" s="18"/>
      <c r="DI1395" s="18"/>
      <c r="DJ1395" s="18"/>
      <c r="DK1395" s="18"/>
      <c r="DL1395" s="18"/>
      <c r="DM1395" s="18"/>
      <c r="DN1395" s="18"/>
      <c r="DO1395" s="18"/>
      <c r="DP1395" s="18"/>
      <c r="DQ1395" s="18"/>
      <c r="DR1395" s="18"/>
      <c r="DS1395" s="18"/>
      <c r="DT1395" s="18"/>
      <c r="DU1395" s="18"/>
      <c r="DV1395" s="18"/>
      <c r="DW1395" s="18"/>
      <c r="DX1395" s="18"/>
      <c r="DY1395" s="18"/>
      <c r="DZ1395" s="18"/>
      <c r="EA1395" s="18"/>
      <c r="EB1395" s="18"/>
      <c r="EC1395" s="18"/>
      <c r="ED1395" s="18"/>
      <c r="EE1395" s="18"/>
      <c r="EF1395" s="18"/>
      <c r="EG1395" s="18"/>
      <c r="EH1395" s="18"/>
      <c r="EI1395" s="18"/>
      <c r="EJ1395" s="18"/>
      <c r="EK1395" s="18"/>
      <c r="EL1395" s="18"/>
      <c r="EM1395" s="18"/>
      <c r="EN1395" s="18"/>
      <c r="EO1395" s="18"/>
      <c r="EP1395" s="18"/>
      <c r="EQ1395" s="18"/>
      <c r="ER1395" s="18"/>
      <c r="ES1395" s="18"/>
      <c r="ET1395" s="18"/>
      <c r="EU1395" s="18"/>
      <c r="EV1395" s="18"/>
      <c r="EW1395" s="18"/>
      <c r="EX1395" s="18"/>
      <c r="EY1395" s="18"/>
      <c r="EZ1395" s="18"/>
      <c r="FA1395" s="18"/>
      <c r="FB1395" s="18"/>
      <c r="FC1395" s="18"/>
      <c r="FD1395" s="18"/>
      <c r="FE1395" s="18"/>
      <c r="FF1395" s="18"/>
      <c r="FG1395" s="18"/>
      <c r="FH1395" s="18"/>
      <c r="FI1395" s="18"/>
      <c r="FJ1395" s="18"/>
      <c r="FK1395" s="18"/>
      <c r="FL1395" s="18"/>
      <c r="FM1395" s="18"/>
      <c r="FN1395" s="18"/>
      <c r="FO1395" s="18"/>
      <c r="FP1395" s="18"/>
      <c r="FQ1395" s="18"/>
      <c r="FR1395" s="18"/>
      <c r="FS1395" s="18"/>
      <c r="FT1395" s="18"/>
      <c r="FU1395" s="18"/>
      <c r="FV1395" s="18"/>
      <c r="FW1395" s="18"/>
      <c r="FX1395" s="18"/>
      <c r="FY1395" s="18"/>
      <c r="FZ1395" s="18"/>
      <c r="GA1395" s="18"/>
      <c r="GB1395" s="18"/>
      <c r="GC1395" s="18"/>
      <c r="GD1395" s="18"/>
      <c r="GE1395" s="18"/>
      <c r="GF1395" s="18"/>
      <c r="GG1395" s="18"/>
      <c r="GH1395" s="18"/>
      <c r="GI1395" s="18"/>
      <c r="GJ1395" s="18"/>
      <c r="GK1395" s="18"/>
      <c r="GL1395" s="18"/>
      <c r="GM1395" s="18"/>
      <c r="GN1395" s="18"/>
      <c r="GO1395" s="18"/>
      <c r="GP1395" s="18"/>
      <c r="GQ1395" s="18"/>
      <c r="GR1395" s="18"/>
      <c r="GS1395" s="18"/>
      <c r="GT1395" s="18"/>
      <c r="GU1395" s="18"/>
      <c r="GV1395" s="18"/>
      <c r="GW1395" s="18"/>
      <c r="GX1395" s="18"/>
      <c r="GY1395" s="18"/>
      <c r="GZ1395" s="18"/>
      <c r="HA1395" s="18"/>
      <c r="HB1395" s="18"/>
      <c r="HC1395" s="18"/>
      <c r="HD1395" s="18"/>
      <c r="HE1395" s="18"/>
      <c r="HF1395" s="18"/>
      <c r="HG1395" s="18"/>
      <c r="HH1395" s="18"/>
      <c r="HI1395" s="18"/>
      <c r="HJ1395" s="18"/>
      <c r="HK1395" s="18"/>
      <c r="HL1395" s="18"/>
      <c r="HM1395" s="18"/>
      <c r="HN1395" s="18"/>
      <c r="HO1395" s="18"/>
      <c r="HP1395" s="18"/>
      <c r="HQ1395" s="18"/>
      <c r="HR1395" s="18"/>
      <c r="HS1395" s="18"/>
      <c r="HT1395" s="18"/>
      <c r="HU1395" s="18"/>
      <c r="HV1395" s="18"/>
      <c r="HW1395" s="18"/>
      <c r="HX1395" s="18"/>
      <c r="HY1395" s="18"/>
      <c r="HZ1395" s="18"/>
      <c r="IA1395" s="18"/>
      <c r="IB1395" s="18"/>
      <c r="IC1395" s="18"/>
      <c r="ID1395" s="18"/>
    </row>
    <row r="1396" spans="1:238" x14ac:dyDescent="0.2">
      <c r="A1396" s="11">
        <f t="shared" si="23"/>
        <v>1388</v>
      </c>
      <c r="B1396" s="46" t="s">
        <v>1098</v>
      </c>
      <c r="C1396" s="38" t="s">
        <v>759</v>
      </c>
      <c r="D1396" s="38" t="s">
        <v>789</v>
      </c>
      <c r="E1396" s="69" t="s">
        <v>2113</v>
      </c>
      <c r="F1396" s="40" t="s">
        <v>23</v>
      </c>
      <c r="G1396" s="39">
        <v>588</v>
      </c>
      <c r="H1396" s="39">
        <v>1378</v>
      </c>
      <c r="I1396" s="41" t="s">
        <v>15</v>
      </c>
      <c r="J1396" s="86" t="s">
        <v>17</v>
      </c>
      <c r="K1396" s="4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c r="AT1396" s="12"/>
      <c r="AU1396" s="12"/>
      <c r="AV1396" s="12"/>
      <c r="AW1396" s="12"/>
      <c r="AX1396" s="12"/>
      <c r="AY1396" s="12"/>
      <c r="AZ1396" s="12"/>
      <c r="BA1396" s="12"/>
      <c r="BB1396" s="12"/>
      <c r="BC1396" s="12"/>
      <c r="BD1396" s="12"/>
      <c r="BE1396" s="12"/>
      <c r="BF1396" s="12"/>
      <c r="BG1396" s="12"/>
      <c r="BH1396" s="12"/>
      <c r="BI1396" s="12"/>
      <c r="BJ1396" s="12"/>
      <c r="BK1396" s="12"/>
      <c r="BL1396" s="12"/>
      <c r="BM1396" s="12"/>
      <c r="BN1396" s="12"/>
      <c r="BO1396" s="12"/>
      <c r="BP1396" s="12"/>
      <c r="BQ1396" s="12"/>
      <c r="BR1396" s="12"/>
      <c r="BS1396" s="12"/>
      <c r="BT1396" s="12"/>
      <c r="BU1396" s="12"/>
      <c r="BV1396" s="12"/>
      <c r="BW1396" s="12"/>
      <c r="BX1396" s="12"/>
      <c r="BY1396" s="12"/>
      <c r="BZ1396" s="12"/>
      <c r="CA1396" s="12"/>
      <c r="CB1396" s="12"/>
      <c r="CC1396" s="12"/>
      <c r="CD1396" s="12"/>
      <c r="CE1396" s="12"/>
      <c r="CF1396" s="12"/>
      <c r="CG1396" s="12"/>
      <c r="CH1396" s="12"/>
      <c r="CI1396" s="12"/>
      <c r="CJ1396" s="12"/>
      <c r="CK1396" s="12"/>
      <c r="CL1396" s="12"/>
      <c r="CM1396" s="12"/>
      <c r="CN1396" s="12"/>
      <c r="CO1396" s="12"/>
      <c r="CP1396" s="12"/>
      <c r="CQ1396" s="12"/>
      <c r="CR1396" s="12"/>
      <c r="CS1396" s="12"/>
      <c r="CT1396" s="12"/>
      <c r="CU1396" s="12"/>
      <c r="CV1396" s="12"/>
      <c r="CW1396" s="12"/>
      <c r="CX1396" s="12"/>
      <c r="CY1396" s="12"/>
      <c r="CZ1396" s="12"/>
      <c r="DA1396" s="12"/>
      <c r="DB1396" s="12"/>
      <c r="DC1396" s="12"/>
      <c r="DD1396" s="12"/>
      <c r="DE1396" s="12"/>
      <c r="DF1396" s="12"/>
      <c r="DG1396" s="12"/>
      <c r="DH1396" s="12"/>
      <c r="DI1396" s="12"/>
      <c r="DJ1396" s="12"/>
      <c r="DK1396" s="12"/>
      <c r="DL1396" s="12"/>
      <c r="DM1396" s="12"/>
      <c r="DN1396" s="12"/>
      <c r="DO1396" s="12"/>
      <c r="DP1396" s="12"/>
      <c r="DQ1396" s="12"/>
      <c r="DR1396" s="12"/>
      <c r="DS1396" s="12"/>
      <c r="DT1396" s="12"/>
      <c r="DU1396" s="12"/>
      <c r="DV1396" s="12"/>
      <c r="DW1396" s="12"/>
      <c r="DX1396" s="12"/>
      <c r="DY1396" s="12"/>
      <c r="DZ1396" s="12"/>
      <c r="EA1396" s="12"/>
      <c r="EB1396" s="12"/>
      <c r="EC1396" s="12"/>
      <c r="ED1396" s="12"/>
      <c r="EE1396" s="12"/>
      <c r="EF1396" s="12"/>
      <c r="EG1396" s="12"/>
      <c r="EH1396" s="12"/>
      <c r="EI1396" s="12"/>
      <c r="EJ1396" s="12"/>
      <c r="EK1396" s="12"/>
      <c r="EL1396" s="12"/>
      <c r="EM1396" s="12"/>
      <c r="EN1396" s="12"/>
      <c r="EO1396" s="12"/>
      <c r="EP1396" s="12"/>
      <c r="EQ1396" s="12"/>
      <c r="ER1396" s="12"/>
      <c r="ES1396" s="12"/>
      <c r="ET1396" s="12"/>
      <c r="EU1396" s="12"/>
      <c r="EV1396" s="12"/>
      <c r="EW1396" s="12"/>
      <c r="EX1396" s="12"/>
      <c r="EY1396" s="12"/>
      <c r="EZ1396" s="12"/>
      <c r="FA1396" s="12"/>
      <c r="FB1396" s="12"/>
      <c r="FC1396" s="12"/>
      <c r="FD1396" s="12"/>
      <c r="FE1396" s="12"/>
      <c r="FF1396" s="12"/>
      <c r="FG1396" s="12"/>
      <c r="FH1396" s="12"/>
      <c r="FI1396" s="12"/>
      <c r="FJ1396" s="12"/>
      <c r="FK1396" s="12"/>
      <c r="FL1396" s="12"/>
      <c r="FM1396" s="12"/>
      <c r="FN1396" s="12"/>
      <c r="FO1396" s="12"/>
      <c r="FP1396" s="12"/>
      <c r="FQ1396" s="12"/>
      <c r="FR1396" s="12"/>
      <c r="FS1396" s="12"/>
      <c r="FT1396" s="12"/>
      <c r="FU1396" s="12"/>
      <c r="FV1396" s="12"/>
      <c r="FW1396" s="12"/>
      <c r="FX1396" s="12"/>
      <c r="FY1396" s="12"/>
      <c r="FZ1396" s="12"/>
      <c r="GA1396" s="12"/>
      <c r="GB1396" s="12"/>
      <c r="GC1396" s="12"/>
      <c r="GD1396" s="12"/>
      <c r="GE1396" s="12"/>
      <c r="GF1396" s="12"/>
      <c r="GG1396" s="12"/>
      <c r="GH1396" s="12"/>
      <c r="GI1396" s="12"/>
      <c r="GJ1396" s="12"/>
      <c r="GK1396" s="12"/>
      <c r="GL1396" s="12"/>
      <c r="GM1396" s="12"/>
      <c r="GN1396" s="12"/>
      <c r="GO1396" s="12"/>
      <c r="GP1396" s="12"/>
      <c r="GQ1396" s="12"/>
      <c r="GR1396" s="12"/>
      <c r="GS1396" s="12"/>
      <c r="GT1396" s="12"/>
      <c r="GU1396" s="12"/>
      <c r="GV1396" s="12"/>
      <c r="GW1396" s="12"/>
      <c r="GX1396" s="12"/>
      <c r="GY1396" s="12"/>
      <c r="GZ1396" s="12"/>
      <c r="HA1396" s="12"/>
      <c r="HB1396" s="12"/>
      <c r="HC1396" s="12"/>
      <c r="HD1396" s="12"/>
      <c r="HE1396" s="12"/>
      <c r="HF1396" s="12"/>
      <c r="HG1396" s="12"/>
      <c r="HH1396" s="12"/>
      <c r="HI1396" s="12"/>
      <c r="HJ1396" s="12"/>
      <c r="HK1396" s="12"/>
      <c r="HL1396" s="12"/>
      <c r="HM1396" s="12"/>
      <c r="HN1396" s="12"/>
      <c r="HO1396" s="12"/>
      <c r="HP1396" s="12"/>
      <c r="HQ1396" s="12"/>
      <c r="HR1396" s="12"/>
      <c r="HS1396" s="12"/>
      <c r="HT1396" s="12"/>
      <c r="HU1396" s="12"/>
      <c r="HV1396" s="12"/>
      <c r="HW1396" s="12"/>
      <c r="HX1396" s="12"/>
      <c r="HY1396" s="12"/>
      <c r="HZ1396" s="12"/>
      <c r="IA1396" s="12"/>
      <c r="IB1396" s="12"/>
      <c r="IC1396" s="12"/>
      <c r="ID1396" s="12"/>
    </row>
    <row r="1397" spans="1:238" x14ac:dyDescent="0.2">
      <c r="A1397" s="11">
        <f t="shared" si="23"/>
        <v>1389</v>
      </c>
      <c r="B1397" s="46" t="s">
        <v>208</v>
      </c>
      <c r="C1397" s="46" t="s">
        <v>759</v>
      </c>
      <c r="D1397" s="38" t="s">
        <v>789</v>
      </c>
      <c r="E1397" s="69" t="s">
        <v>2122</v>
      </c>
      <c r="F1397" s="40" t="s">
        <v>1973</v>
      </c>
      <c r="G1397" s="39">
        <v>595</v>
      </c>
      <c r="H1397" s="39">
        <v>833</v>
      </c>
      <c r="I1397" s="41" t="s">
        <v>15</v>
      </c>
      <c r="J1397" s="43" t="s">
        <v>17</v>
      </c>
      <c r="K1397" s="42"/>
    </row>
    <row r="1398" spans="1:238" x14ac:dyDescent="0.2">
      <c r="A1398" s="11">
        <f t="shared" si="23"/>
        <v>1390</v>
      </c>
      <c r="B1398" s="46" t="s">
        <v>209</v>
      </c>
      <c r="C1398" s="46" t="s">
        <v>759</v>
      </c>
      <c r="D1398" s="38" t="s">
        <v>789</v>
      </c>
      <c r="E1398" s="69" t="s">
        <v>2129</v>
      </c>
      <c r="F1398" s="40" t="s">
        <v>172</v>
      </c>
      <c r="G1398" s="39">
        <v>823</v>
      </c>
      <c r="H1398" s="39">
        <v>1503</v>
      </c>
      <c r="I1398" s="41" t="s">
        <v>18</v>
      </c>
      <c r="J1398" s="43" t="s">
        <v>17</v>
      </c>
      <c r="K1398" s="4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c r="AX1398" s="12"/>
      <c r="AY1398" s="12"/>
      <c r="AZ1398" s="12"/>
      <c r="BA1398" s="12"/>
      <c r="BB1398" s="12"/>
      <c r="BC1398" s="12"/>
      <c r="BD1398" s="12"/>
      <c r="BE1398" s="12"/>
      <c r="BF1398" s="12"/>
      <c r="BG1398" s="12"/>
      <c r="BH1398" s="12"/>
      <c r="BI1398" s="12"/>
      <c r="BJ1398" s="12"/>
      <c r="BK1398" s="12"/>
      <c r="BL1398" s="12"/>
      <c r="BM1398" s="12"/>
      <c r="BN1398" s="12"/>
      <c r="BO1398" s="12"/>
      <c r="BP1398" s="12"/>
      <c r="BQ1398" s="12"/>
      <c r="BR1398" s="12"/>
      <c r="BS1398" s="12"/>
      <c r="BT1398" s="12"/>
      <c r="BU1398" s="12"/>
      <c r="BV1398" s="12"/>
      <c r="BW1398" s="12"/>
      <c r="BX1398" s="12"/>
      <c r="BY1398" s="12"/>
      <c r="BZ1398" s="12"/>
      <c r="CA1398" s="12"/>
      <c r="CB1398" s="12"/>
      <c r="CC1398" s="12"/>
      <c r="CD1398" s="12"/>
      <c r="CE1398" s="12"/>
      <c r="CF1398" s="12"/>
      <c r="CG1398" s="12"/>
      <c r="CH1398" s="12"/>
      <c r="CI1398" s="12"/>
      <c r="CJ1398" s="12"/>
      <c r="CK1398" s="12"/>
      <c r="CL1398" s="12"/>
      <c r="CM1398" s="12"/>
      <c r="CN1398" s="12"/>
      <c r="CO1398" s="12"/>
      <c r="CP1398" s="12"/>
      <c r="CQ1398" s="12"/>
      <c r="CR1398" s="12"/>
      <c r="CS1398" s="12"/>
      <c r="CT1398" s="12"/>
      <c r="CU1398" s="12"/>
      <c r="CV1398" s="12"/>
      <c r="CW1398" s="12"/>
      <c r="CX1398" s="12"/>
      <c r="CY1398" s="12"/>
      <c r="CZ1398" s="12"/>
      <c r="DA1398" s="12"/>
      <c r="DB1398" s="12"/>
      <c r="DC1398" s="12"/>
      <c r="DD1398" s="12"/>
      <c r="DE1398" s="12"/>
      <c r="DF1398" s="12"/>
      <c r="DG1398" s="12"/>
      <c r="DH1398" s="12"/>
      <c r="DI1398" s="12"/>
      <c r="DJ1398" s="12"/>
      <c r="DK1398" s="12"/>
      <c r="DL1398" s="12"/>
      <c r="DM1398" s="12"/>
      <c r="DN1398" s="12"/>
      <c r="DO1398" s="12"/>
      <c r="DP1398" s="12"/>
      <c r="DQ1398" s="12"/>
      <c r="DR1398" s="12"/>
      <c r="DS1398" s="12"/>
      <c r="DT1398" s="12"/>
      <c r="DU1398" s="12"/>
      <c r="DV1398" s="12"/>
      <c r="DW1398" s="12"/>
      <c r="DX1398" s="12"/>
      <c r="DY1398" s="12"/>
      <c r="DZ1398" s="12"/>
      <c r="EA1398" s="12"/>
      <c r="EB1398" s="12"/>
      <c r="EC1398" s="12"/>
      <c r="ED1398" s="12"/>
      <c r="EE1398" s="12"/>
      <c r="EF1398" s="12"/>
      <c r="EG1398" s="12"/>
      <c r="EH1398" s="12"/>
      <c r="EI1398" s="12"/>
      <c r="EJ1398" s="12"/>
      <c r="EK1398" s="12"/>
      <c r="EL1398" s="12"/>
      <c r="EM1398" s="12"/>
      <c r="EN1398" s="12"/>
      <c r="EO1398" s="12"/>
      <c r="EP1398" s="12"/>
      <c r="EQ1398" s="12"/>
      <c r="ER1398" s="12"/>
      <c r="ES1398" s="12"/>
      <c r="ET1398" s="12"/>
      <c r="EU1398" s="12"/>
      <c r="EV1398" s="12"/>
      <c r="EW1398" s="12"/>
      <c r="EX1398" s="12"/>
      <c r="EY1398" s="12"/>
      <c r="EZ1398" s="12"/>
      <c r="FA1398" s="12"/>
      <c r="FB1398" s="12"/>
      <c r="FC1398" s="12"/>
      <c r="FD1398" s="12"/>
      <c r="FE1398" s="12"/>
      <c r="FF1398" s="12"/>
      <c r="FG1398" s="12"/>
      <c r="FH1398" s="12"/>
      <c r="FI1398" s="12"/>
      <c r="FJ1398" s="12"/>
      <c r="FK1398" s="12"/>
      <c r="FL1398" s="12"/>
      <c r="FM1398" s="12"/>
      <c r="FN1398" s="12"/>
      <c r="FO1398" s="12"/>
      <c r="FP1398" s="12"/>
      <c r="FQ1398" s="12"/>
      <c r="FR1398" s="12"/>
      <c r="FS1398" s="12"/>
      <c r="FT1398" s="12"/>
      <c r="FU1398" s="12"/>
      <c r="FV1398" s="12"/>
      <c r="FW1398" s="12"/>
      <c r="FX1398" s="12"/>
      <c r="FY1398" s="12"/>
      <c r="FZ1398" s="12"/>
      <c r="GA1398" s="12"/>
      <c r="GB1398" s="12"/>
      <c r="GC1398" s="12"/>
      <c r="GD1398" s="12"/>
      <c r="GE1398" s="12"/>
      <c r="GF1398" s="12"/>
      <c r="GG1398" s="12"/>
      <c r="GH1398" s="12"/>
      <c r="GI1398" s="12"/>
      <c r="GJ1398" s="12"/>
      <c r="GK1398" s="12"/>
      <c r="GL1398" s="12"/>
      <c r="GM1398" s="12"/>
      <c r="GN1398" s="12"/>
      <c r="GO1398" s="12"/>
      <c r="GP1398" s="12"/>
      <c r="GQ1398" s="12"/>
      <c r="GR1398" s="12"/>
      <c r="GS1398" s="12"/>
      <c r="GT1398" s="12"/>
      <c r="GU1398" s="12"/>
      <c r="GV1398" s="12"/>
      <c r="GW1398" s="12"/>
      <c r="GX1398" s="12"/>
      <c r="GY1398" s="12"/>
      <c r="GZ1398" s="12"/>
      <c r="HA1398" s="12"/>
      <c r="HB1398" s="12"/>
      <c r="HC1398" s="12"/>
      <c r="HD1398" s="12"/>
      <c r="HE1398" s="12"/>
      <c r="HF1398" s="12"/>
      <c r="HG1398" s="12"/>
      <c r="HH1398" s="12"/>
      <c r="HI1398" s="12"/>
      <c r="HJ1398" s="12"/>
      <c r="HK1398" s="12"/>
      <c r="HL1398" s="12"/>
      <c r="HM1398" s="12"/>
      <c r="HN1398" s="12"/>
      <c r="HO1398" s="12"/>
      <c r="HP1398" s="12"/>
      <c r="HQ1398" s="12"/>
      <c r="HR1398" s="12"/>
      <c r="HS1398" s="12"/>
      <c r="HT1398" s="12"/>
      <c r="HU1398" s="12"/>
      <c r="HV1398" s="12"/>
      <c r="HW1398" s="12"/>
      <c r="HX1398" s="12"/>
      <c r="HY1398" s="12"/>
      <c r="HZ1398" s="12"/>
      <c r="IA1398" s="12"/>
      <c r="IB1398" s="12"/>
      <c r="IC1398" s="12"/>
      <c r="ID1398" s="12"/>
    </row>
    <row r="1399" spans="1:238" x14ac:dyDescent="0.2">
      <c r="A1399" s="11">
        <f t="shared" si="23"/>
        <v>1391</v>
      </c>
      <c r="B1399" s="46" t="s">
        <v>210</v>
      </c>
      <c r="C1399" s="55" t="s">
        <v>759</v>
      </c>
      <c r="D1399" s="55" t="s">
        <v>789</v>
      </c>
      <c r="E1399" s="69" t="s">
        <v>2287</v>
      </c>
      <c r="F1399" s="40" t="s">
        <v>155</v>
      </c>
      <c r="G1399" s="56">
        <v>2265</v>
      </c>
      <c r="H1399" s="56">
        <v>4114</v>
      </c>
      <c r="I1399" s="52" t="s">
        <v>18</v>
      </c>
      <c r="J1399" s="57" t="s">
        <v>17</v>
      </c>
      <c r="K1399" s="42"/>
      <c r="L1399" s="20"/>
      <c r="M1399" s="20"/>
      <c r="N1399" s="20"/>
      <c r="O1399" s="20"/>
      <c r="P1399" s="20"/>
      <c r="Q1399" s="20"/>
      <c r="R1399" s="20"/>
      <c r="S1399" s="20"/>
      <c r="T1399" s="20"/>
      <c r="U1399" s="20"/>
      <c r="V1399" s="20"/>
      <c r="W1399" s="20"/>
      <c r="X1399" s="20"/>
      <c r="Y1399" s="20"/>
      <c r="Z1399" s="20"/>
      <c r="AA1399" s="20"/>
      <c r="AB1399" s="20"/>
      <c r="AC1399" s="20"/>
      <c r="AD1399" s="20"/>
      <c r="AE1399" s="20"/>
      <c r="AF1399" s="20"/>
      <c r="AG1399" s="20"/>
      <c r="AH1399" s="20"/>
      <c r="AI1399" s="20"/>
      <c r="AJ1399" s="20"/>
      <c r="AK1399" s="20"/>
      <c r="AL1399" s="20"/>
      <c r="AM1399" s="20"/>
      <c r="AN1399" s="20"/>
      <c r="AO1399" s="20"/>
      <c r="AP1399" s="20"/>
      <c r="AQ1399" s="20"/>
      <c r="AR1399" s="20"/>
      <c r="AS1399" s="20"/>
      <c r="AT1399" s="20"/>
      <c r="AU1399" s="20"/>
      <c r="AV1399" s="20"/>
      <c r="AW1399" s="20"/>
      <c r="AX1399" s="20"/>
      <c r="AY1399" s="20"/>
      <c r="AZ1399" s="20"/>
      <c r="BA1399" s="20"/>
      <c r="BB1399" s="20"/>
      <c r="BC1399" s="20"/>
      <c r="BD1399" s="20"/>
      <c r="BE1399" s="20"/>
      <c r="BF1399" s="20"/>
      <c r="BG1399" s="20"/>
      <c r="BH1399" s="20"/>
      <c r="BI1399" s="20"/>
      <c r="BJ1399" s="20"/>
      <c r="BK1399" s="20"/>
      <c r="BL1399" s="20"/>
      <c r="BM1399" s="20"/>
      <c r="BN1399" s="20"/>
      <c r="BO1399" s="20"/>
      <c r="BP1399" s="20"/>
      <c r="BQ1399" s="20"/>
      <c r="BR1399" s="20"/>
      <c r="BS1399" s="20"/>
      <c r="BT1399" s="20"/>
      <c r="BU1399" s="20"/>
      <c r="BV1399" s="20"/>
      <c r="BW1399" s="20"/>
      <c r="BX1399" s="20"/>
      <c r="BY1399" s="20"/>
      <c r="BZ1399" s="20"/>
      <c r="CA1399" s="20"/>
      <c r="CB1399" s="20"/>
      <c r="CC1399" s="20"/>
      <c r="CD1399" s="20"/>
      <c r="CE1399" s="20"/>
      <c r="CF1399" s="20"/>
      <c r="CG1399" s="20"/>
      <c r="CH1399" s="20"/>
      <c r="CI1399" s="20"/>
      <c r="CJ1399" s="20"/>
      <c r="CK1399" s="20"/>
      <c r="CL1399" s="20"/>
      <c r="CM1399" s="20"/>
      <c r="CN1399" s="20"/>
      <c r="CO1399" s="20"/>
      <c r="CP1399" s="20"/>
      <c r="CQ1399" s="20"/>
      <c r="CR1399" s="20"/>
      <c r="CS1399" s="20"/>
      <c r="CT1399" s="20"/>
      <c r="CU1399" s="20"/>
      <c r="CV1399" s="20"/>
      <c r="CW1399" s="20"/>
      <c r="CX1399" s="20"/>
      <c r="CY1399" s="20"/>
      <c r="CZ1399" s="20"/>
      <c r="DA1399" s="20"/>
      <c r="DB1399" s="20"/>
      <c r="DC1399" s="20"/>
      <c r="DD1399" s="20"/>
      <c r="DE1399" s="20"/>
      <c r="DF1399" s="20"/>
      <c r="DG1399" s="20"/>
      <c r="DH1399" s="20"/>
      <c r="DI1399" s="20"/>
      <c r="DJ1399" s="20"/>
      <c r="DK1399" s="20"/>
      <c r="DL1399" s="20"/>
      <c r="DM1399" s="20"/>
      <c r="DN1399" s="20"/>
      <c r="DO1399" s="20"/>
      <c r="DP1399" s="20"/>
      <c r="DQ1399" s="20"/>
      <c r="DR1399" s="20"/>
      <c r="DS1399" s="20"/>
      <c r="DT1399" s="20"/>
      <c r="DU1399" s="20"/>
      <c r="DV1399" s="20"/>
      <c r="DW1399" s="20"/>
      <c r="DX1399" s="20"/>
      <c r="DY1399" s="20"/>
      <c r="DZ1399" s="20"/>
      <c r="EA1399" s="20"/>
      <c r="EB1399" s="20"/>
      <c r="EC1399" s="20"/>
      <c r="ED1399" s="20"/>
      <c r="EE1399" s="20"/>
      <c r="EF1399" s="20"/>
      <c r="EG1399" s="20"/>
      <c r="EH1399" s="20"/>
      <c r="EI1399" s="20"/>
      <c r="EJ1399" s="20"/>
      <c r="EK1399" s="20"/>
      <c r="EL1399" s="20"/>
      <c r="EM1399" s="20"/>
      <c r="EN1399" s="20"/>
      <c r="EO1399" s="20"/>
      <c r="EP1399" s="20"/>
      <c r="EQ1399" s="20"/>
      <c r="ER1399" s="20"/>
      <c r="ES1399" s="20"/>
      <c r="ET1399" s="20"/>
      <c r="EU1399" s="20"/>
      <c r="EV1399" s="20"/>
      <c r="EW1399" s="20"/>
      <c r="EX1399" s="20"/>
      <c r="EY1399" s="20"/>
      <c r="EZ1399" s="20"/>
      <c r="FA1399" s="20"/>
      <c r="FB1399" s="20"/>
      <c r="FC1399" s="20"/>
      <c r="FD1399" s="20"/>
      <c r="FE1399" s="20"/>
      <c r="FF1399" s="20"/>
      <c r="FG1399" s="20"/>
      <c r="FH1399" s="20"/>
      <c r="FI1399" s="20"/>
      <c r="FJ1399" s="20"/>
      <c r="FK1399" s="20"/>
      <c r="FL1399" s="20"/>
      <c r="FM1399" s="20"/>
      <c r="FN1399" s="20"/>
      <c r="FO1399" s="20"/>
      <c r="FP1399" s="20"/>
      <c r="FQ1399" s="20"/>
      <c r="FR1399" s="20"/>
      <c r="FS1399" s="20"/>
      <c r="FT1399" s="20"/>
      <c r="FU1399" s="20"/>
      <c r="FV1399" s="20"/>
      <c r="FW1399" s="20"/>
      <c r="FX1399" s="20"/>
      <c r="FY1399" s="20"/>
      <c r="FZ1399" s="20"/>
      <c r="GA1399" s="20"/>
      <c r="GB1399" s="20"/>
      <c r="GC1399" s="20"/>
      <c r="GD1399" s="20"/>
      <c r="GE1399" s="20"/>
      <c r="GF1399" s="20"/>
      <c r="GG1399" s="20"/>
      <c r="GH1399" s="20"/>
      <c r="GI1399" s="20"/>
      <c r="GJ1399" s="20"/>
      <c r="GK1399" s="20"/>
      <c r="GL1399" s="20"/>
      <c r="GM1399" s="20"/>
      <c r="GN1399" s="20"/>
      <c r="GO1399" s="20"/>
      <c r="GP1399" s="20"/>
      <c r="GQ1399" s="20"/>
      <c r="GR1399" s="20"/>
      <c r="GS1399" s="20"/>
      <c r="GT1399" s="20"/>
      <c r="GU1399" s="20"/>
      <c r="GV1399" s="20"/>
      <c r="GW1399" s="20"/>
      <c r="GX1399" s="20"/>
      <c r="GY1399" s="20"/>
      <c r="GZ1399" s="20"/>
      <c r="HA1399" s="20"/>
      <c r="HB1399" s="20"/>
      <c r="HC1399" s="20"/>
      <c r="HD1399" s="20"/>
      <c r="HE1399" s="20"/>
      <c r="HF1399" s="20"/>
      <c r="HG1399" s="20"/>
      <c r="HH1399" s="20"/>
      <c r="HI1399" s="20"/>
      <c r="HJ1399" s="20"/>
      <c r="HK1399" s="20"/>
      <c r="HL1399" s="20"/>
      <c r="HM1399" s="20"/>
      <c r="HN1399" s="20"/>
      <c r="HO1399" s="20"/>
      <c r="HP1399" s="20"/>
      <c r="HQ1399" s="20"/>
      <c r="HR1399" s="20"/>
      <c r="HS1399" s="20"/>
      <c r="HT1399" s="20"/>
      <c r="HU1399" s="20"/>
      <c r="HV1399" s="20"/>
      <c r="HW1399" s="20"/>
      <c r="HX1399" s="20"/>
      <c r="HY1399" s="20"/>
      <c r="HZ1399" s="20"/>
      <c r="IA1399" s="20"/>
      <c r="IB1399" s="20"/>
      <c r="IC1399" s="20"/>
      <c r="ID1399" s="20"/>
    </row>
    <row r="1400" spans="1:238" x14ac:dyDescent="0.2">
      <c r="A1400" s="11">
        <f t="shared" si="23"/>
        <v>1392</v>
      </c>
      <c r="B1400" s="38" t="s">
        <v>211</v>
      </c>
      <c r="C1400" s="38" t="s">
        <v>759</v>
      </c>
      <c r="D1400" s="55" t="s">
        <v>789</v>
      </c>
      <c r="E1400" s="69" t="s">
        <v>2303</v>
      </c>
      <c r="F1400" s="58" t="s">
        <v>45</v>
      </c>
      <c r="G1400" s="39">
        <v>687</v>
      </c>
      <c r="H1400" s="39">
        <v>1508</v>
      </c>
      <c r="I1400" s="57" t="s">
        <v>15</v>
      </c>
      <c r="J1400" s="57" t="s">
        <v>17</v>
      </c>
      <c r="K1400" s="36"/>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c r="AT1400" s="12"/>
      <c r="AU1400" s="12"/>
      <c r="AV1400" s="12"/>
      <c r="AW1400" s="12"/>
      <c r="AX1400" s="12"/>
      <c r="AY1400" s="12"/>
      <c r="AZ1400" s="12"/>
      <c r="BA1400" s="12"/>
      <c r="BB1400" s="12"/>
      <c r="BC1400" s="12"/>
      <c r="BD1400" s="12"/>
      <c r="BE1400" s="12"/>
      <c r="BF1400" s="12"/>
      <c r="BG1400" s="12"/>
      <c r="BH1400" s="12"/>
      <c r="BI1400" s="12"/>
      <c r="BJ1400" s="12"/>
      <c r="BK1400" s="12"/>
      <c r="BL1400" s="12"/>
      <c r="BM1400" s="12"/>
      <c r="BN1400" s="12"/>
      <c r="BO1400" s="12"/>
      <c r="BP1400" s="12"/>
      <c r="BQ1400" s="12"/>
      <c r="BR1400" s="12"/>
      <c r="BS1400" s="12"/>
      <c r="BT1400" s="12"/>
      <c r="BU1400" s="12"/>
      <c r="BV1400" s="12"/>
      <c r="BW1400" s="12"/>
      <c r="BX1400" s="12"/>
      <c r="BY1400" s="12"/>
      <c r="BZ1400" s="12"/>
      <c r="CA1400" s="12"/>
      <c r="CB1400" s="12"/>
      <c r="CC1400" s="12"/>
      <c r="CD1400" s="12"/>
      <c r="CE1400" s="12"/>
      <c r="CF1400" s="12"/>
      <c r="CG1400" s="12"/>
      <c r="CH1400" s="12"/>
      <c r="CI1400" s="12"/>
      <c r="CJ1400" s="12"/>
      <c r="CK1400" s="12"/>
      <c r="CL1400" s="12"/>
      <c r="CM1400" s="12"/>
      <c r="CN1400" s="12"/>
      <c r="CO1400" s="12"/>
      <c r="CP1400" s="12"/>
      <c r="CQ1400" s="12"/>
      <c r="CR1400" s="12"/>
      <c r="CS1400" s="12"/>
      <c r="CT1400" s="12"/>
      <c r="CU1400" s="12"/>
      <c r="CV1400" s="12"/>
      <c r="CW1400" s="12"/>
      <c r="CX1400" s="12"/>
      <c r="CY1400" s="12"/>
      <c r="CZ1400" s="12"/>
      <c r="DA1400" s="12"/>
      <c r="DB1400" s="12"/>
      <c r="DC1400" s="12"/>
      <c r="DD1400" s="12"/>
      <c r="DE1400" s="12"/>
      <c r="DF1400" s="12"/>
      <c r="DG1400" s="12"/>
      <c r="DH1400" s="12"/>
      <c r="DI1400" s="12"/>
      <c r="DJ1400" s="12"/>
      <c r="DK1400" s="12"/>
      <c r="DL1400" s="12"/>
      <c r="DM1400" s="12"/>
      <c r="DN1400" s="12"/>
      <c r="DO1400" s="12"/>
      <c r="DP1400" s="12"/>
      <c r="DQ1400" s="12"/>
      <c r="DR1400" s="12"/>
      <c r="DS1400" s="12"/>
      <c r="DT1400" s="12"/>
      <c r="DU1400" s="12"/>
      <c r="DV1400" s="12"/>
      <c r="DW1400" s="12"/>
      <c r="DX1400" s="12"/>
      <c r="DY1400" s="12"/>
      <c r="DZ1400" s="12"/>
      <c r="EA1400" s="12"/>
      <c r="EB1400" s="12"/>
      <c r="EC1400" s="12"/>
      <c r="ED1400" s="12"/>
      <c r="EE1400" s="12"/>
      <c r="EF1400" s="12"/>
      <c r="EG1400" s="12"/>
      <c r="EH1400" s="12"/>
      <c r="EI1400" s="12"/>
      <c r="EJ1400" s="12"/>
      <c r="EK1400" s="12"/>
      <c r="EL1400" s="12"/>
      <c r="EM1400" s="12"/>
      <c r="EN1400" s="12"/>
      <c r="EO1400" s="12"/>
      <c r="EP1400" s="12"/>
      <c r="EQ1400" s="12"/>
      <c r="ER1400" s="12"/>
      <c r="ES1400" s="12"/>
      <c r="ET1400" s="12"/>
      <c r="EU1400" s="12"/>
      <c r="EV1400" s="12"/>
      <c r="EW1400" s="12"/>
      <c r="EX1400" s="12"/>
      <c r="EY1400" s="12"/>
      <c r="EZ1400" s="12"/>
      <c r="FA1400" s="12"/>
      <c r="FB1400" s="12"/>
      <c r="FC1400" s="12"/>
      <c r="FD1400" s="12"/>
      <c r="FE1400" s="12"/>
      <c r="FF1400" s="12"/>
      <c r="FG1400" s="12"/>
      <c r="FH1400" s="12"/>
      <c r="FI1400" s="12"/>
      <c r="FJ1400" s="12"/>
      <c r="FK1400" s="12"/>
      <c r="FL1400" s="12"/>
      <c r="FM1400" s="12"/>
      <c r="FN1400" s="12"/>
      <c r="FO1400" s="12"/>
      <c r="FP1400" s="12"/>
      <c r="FQ1400" s="12"/>
      <c r="FR1400" s="12"/>
      <c r="FS1400" s="12"/>
      <c r="FT1400" s="12"/>
      <c r="FU1400" s="12"/>
      <c r="FV1400" s="12"/>
      <c r="FW1400" s="12"/>
      <c r="FX1400" s="12"/>
      <c r="FY1400" s="12"/>
      <c r="FZ1400" s="12"/>
      <c r="GA1400" s="12"/>
      <c r="GB1400" s="12"/>
      <c r="GC1400" s="12"/>
      <c r="GD1400" s="12"/>
      <c r="GE1400" s="12"/>
      <c r="GF1400" s="12"/>
      <c r="GG1400" s="12"/>
      <c r="GH1400" s="12"/>
      <c r="GI1400" s="12"/>
      <c r="GJ1400" s="12"/>
      <c r="GK1400" s="12"/>
      <c r="GL1400" s="12"/>
      <c r="GM1400" s="12"/>
      <c r="GN1400" s="12"/>
      <c r="GO1400" s="12"/>
      <c r="GP1400" s="12"/>
      <c r="GQ1400" s="12"/>
      <c r="GR1400" s="12"/>
      <c r="GS1400" s="12"/>
      <c r="GT1400" s="12"/>
      <c r="GU1400" s="12"/>
      <c r="GV1400" s="12"/>
      <c r="GW1400" s="12"/>
      <c r="GX1400" s="12"/>
      <c r="GY1400" s="12"/>
      <c r="GZ1400" s="12"/>
      <c r="HA1400" s="12"/>
      <c r="HB1400" s="12"/>
      <c r="HC1400" s="12"/>
      <c r="HD1400" s="12"/>
      <c r="HE1400" s="12"/>
      <c r="HF1400" s="12"/>
      <c r="HG1400" s="12"/>
      <c r="HH1400" s="12"/>
      <c r="HI1400" s="12"/>
      <c r="HJ1400" s="12"/>
      <c r="HK1400" s="12"/>
      <c r="HL1400" s="12"/>
      <c r="HM1400" s="12"/>
      <c r="HN1400" s="12"/>
      <c r="HO1400" s="12"/>
      <c r="HP1400" s="12"/>
      <c r="HQ1400" s="12"/>
      <c r="HR1400" s="12"/>
      <c r="HS1400" s="12"/>
      <c r="HT1400" s="12"/>
      <c r="HU1400" s="12"/>
      <c r="HV1400" s="12"/>
      <c r="HW1400" s="12"/>
      <c r="HX1400" s="12"/>
      <c r="HY1400" s="12"/>
      <c r="HZ1400" s="12"/>
      <c r="IA1400" s="12"/>
      <c r="IB1400" s="12"/>
      <c r="IC1400" s="12"/>
      <c r="ID1400" s="12"/>
    </row>
    <row r="1401" spans="1:238" x14ac:dyDescent="0.2">
      <c r="A1401" s="11">
        <f t="shared" si="23"/>
        <v>1393</v>
      </c>
      <c r="B1401" s="38" t="s">
        <v>212</v>
      </c>
      <c r="C1401" s="55" t="s">
        <v>759</v>
      </c>
      <c r="D1401" s="55" t="s">
        <v>789</v>
      </c>
      <c r="E1401" s="69" t="s">
        <v>2343</v>
      </c>
      <c r="F1401" s="58" t="s">
        <v>31</v>
      </c>
      <c r="G1401" s="39">
        <v>632</v>
      </c>
      <c r="H1401" s="39">
        <v>1247</v>
      </c>
      <c r="I1401" s="57" t="s">
        <v>15</v>
      </c>
      <c r="J1401" s="57" t="s">
        <v>42</v>
      </c>
      <c r="K1401" s="36"/>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c r="AT1401" s="12"/>
      <c r="AU1401" s="12"/>
      <c r="AV1401" s="12"/>
      <c r="AW1401" s="12"/>
      <c r="AX1401" s="12"/>
      <c r="AY1401" s="12"/>
      <c r="AZ1401" s="12"/>
      <c r="BA1401" s="12"/>
      <c r="BB1401" s="12"/>
      <c r="BC1401" s="12"/>
      <c r="BD1401" s="12"/>
      <c r="BE1401" s="12"/>
      <c r="BF1401" s="12"/>
      <c r="BG1401" s="12"/>
      <c r="BH1401" s="12"/>
      <c r="BI1401" s="12"/>
      <c r="BJ1401" s="12"/>
      <c r="BK1401" s="12"/>
      <c r="BL1401" s="12"/>
      <c r="BM1401" s="12"/>
      <c r="BN1401" s="12"/>
      <c r="BO1401" s="12"/>
      <c r="BP1401" s="12"/>
      <c r="BQ1401" s="12"/>
      <c r="BR1401" s="12"/>
      <c r="BS1401" s="12"/>
      <c r="BT1401" s="12"/>
      <c r="BU1401" s="12"/>
      <c r="BV1401" s="12"/>
      <c r="BW1401" s="12"/>
      <c r="BX1401" s="12"/>
      <c r="BY1401" s="12"/>
      <c r="BZ1401" s="12"/>
      <c r="CA1401" s="12"/>
      <c r="CB1401" s="12"/>
      <c r="CC1401" s="12"/>
      <c r="CD1401" s="12"/>
      <c r="CE1401" s="12"/>
      <c r="CF1401" s="12"/>
      <c r="CG1401" s="12"/>
      <c r="CH1401" s="12"/>
      <c r="CI1401" s="12"/>
      <c r="CJ1401" s="12"/>
      <c r="CK1401" s="12"/>
      <c r="CL1401" s="12"/>
      <c r="CM1401" s="12"/>
      <c r="CN1401" s="12"/>
      <c r="CO1401" s="12"/>
      <c r="CP1401" s="12"/>
      <c r="CQ1401" s="12"/>
      <c r="CR1401" s="12"/>
      <c r="CS1401" s="12"/>
      <c r="CT1401" s="12"/>
      <c r="CU1401" s="12"/>
      <c r="CV1401" s="12"/>
      <c r="CW1401" s="12"/>
      <c r="CX1401" s="12"/>
      <c r="CY1401" s="12"/>
      <c r="CZ1401" s="12"/>
      <c r="DA1401" s="12"/>
      <c r="DB1401" s="12"/>
      <c r="DC1401" s="12"/>
      <c r="DD1401" s="12"/>
      <c r="DE1401" s="12"/>
      <c r="DF1401" s="12"/>
      <c r="DG1401" s="12"/>
      <c r="DH1401" s="12"/>
      <c r="DI1401" s="12"/>
      <c r="DJ1401" s="12"/>
      <c r="DK1401" s="12"/>
      <c r="DL1401" s="12"/>
      <c r="DM1401" s="12"/>
      <c r="DN1401" s="12"/>
      <c r="DO1401" s="12"/>
      <c r="DP1401" s="12"/>
      <c r="DQ1401" s="12"/>
      <c r="DR1401" s="12"/>
      <c r="DS1401" s="12"/>
      <c r="DT1401" s="12"/>
      <c r="DU1401" s="12"/>
      <c r="DV1401" s="12"/>
      <c r="DW1401" s="12"/>
      <c r="DX1401" s="12"/>
      <c r="DY1401" s="12"/>
      <c r="DZ1401" s="12"/>
      <c r="EA1401" s="12"/>
      <c r="EB1401" s="12"/>
      <c r="EC1401" s="12"/>
      <c r="ED1401" s="12"/>
      <c r="EE1401" s="12"/>
      <c r="EF1401" s="12"/>
      <c r="EG1401" s="12"/>
      <c r="EH1401" s="12"/>
      <c r="EI1401" s="12"/>
      <c r="EJ1401" s="12"/>
      <c r="EK1401" s="12"/>
      <c r="EL1401" s="12"/>
      <c r="EM1401" s="12"/>
      <c r="EN1401" s="12"/>
      <c r="EO1401" s="12"/>
      <c r="EP1401" s="12"/>
      <c r="EQ1401" s="12"/>
      <c r="ER1401" s="12"/>
      <c r="ES1401" s="12"/>
      <c r="ET1401" s="12"/>
      <c r="EU1401" s="12"/>
      <c r="EV1401" s="12"/>
      <c r="EW1401" s="12"/>
      <c r="EX1401" s="12"/>
      <c r="EY1401" s="12"/>
      <c r="EZ1401" s="12"/>
      <c r="FA1401" s="12"/>
      <c r="FB1401" s="12"/>
      <c r="FC1401" s="12"/>
      <c r="FD1401" s="12"/>
      <c r="FE1401" s="12"/>
      <c r="FF1401" s="12"/>
      <c r="FG1401" s="12"/>
      <c r="FH1401" s="12"/>
      <c r="FI1401" s="12"/>
      <c r="FJ1401" s="12"/>
      <c r="FK1401" s="12"/>
      <c r="FL1401" s="12"/>
      <c r="FM1401" s="12"/>
      <c r="FN1401" s="12"/>
      <c r="FO1401" s="12"/>
      <c r="FP1401" s="12"/>
      <c r="FQ1401" s="12"/>
      <c r="FR1401" s="12"/>
      <c r="FS1401" s="12"/>
      <c r="FT1401" s="12"/>
      <c r="FU1401" s="12"/>
      <c r="FV1401" s="12"/>
      <c r="FW1401" s="12"/>
      <c r="FX1401" s="12"/>
      <c r="FY1401" s="12"/>
      <c r="FZ1401" s="12"/>
      <c r="GA1401" s="12"/>
      <c r="GB1401" s="12"/>
      <c r="GC1401" s="12"/>
      <c r="GD1401" s="12"/>
      <c r="GE1401" s="12"/>
      <c r="GF1401" s="12"/>
      <c r="GG1401" s="12"/>
      <c r="GH1401" s="12"/>
      <c r="GI1401" s="12"/>
      <c r="GJ1401" s="12"/>
      <c r="GK1401" s="12"/>
      <c r="GL1401" s="12"/>
      <c r="GM1401" s="12"/>
      <c r="GN1401" s="12"/>
      <c r="GO1401" s="12"/>
      <c r="GP1401" s="12"/>
      <c r="GQ1401" s="12"/>
      <c r="GR1401" s="12"/>
      <c r="GS1401" s="12"/>
      <c r="GT1401" s="12"/>
      <c r="GU1401" s="12"/>
      <c r="GV1401" s="12"/>
      <c r="GW1401" s="12"/>
      <c r="GX1401" s="12"/>
      <c r="GY1401" s="12"/>
      <c r="GZ1401" s="12"/>
      <c r="HA1401" s="12"/>
      <c r="HB1401" s="12"/>
      <c r="HC1401" s="12"/>
      <c r="HD1401" s="12"/>
      <c r="HE1401" s="12"/>
      <c r="HF1401" s="12"/>
      <c r="HG1401" s="12"/>
      <c r="HH1401" s="12"/>
      <c r="HI1401" s="12"/>
      <c r="HJ1401" s="12"/>
      <c r="HK1401" s="12"/>
      <c r="HL1401" s="12"/>
      <c r="HM1401" s="12"/>
      <c r="HN1401" s="12"/>
      <c r="HO1401" s="12"/>
      <c r="HP1401" s="12"/>
      <c r="HQ1401" s="12"/>
      <c r="HR1401" s="12"/>
      <c r="HS1401" s="12"/>
      <c r="HT1401" s="12"/>
      <c r="HU1401" s="12"/>
      <c r="HV1401" s="12"/>
      <c r="HW1401" s="12"/>
      <c r="HX1401" s="12"/>
      <c r="HY1401" s="12"/>
      <c r="HZ1401" s="12"/>
      <c r="IA1401" s="12"/>
      <c r="IB1401" s="12"/>
      <c r="IC1401" s="12"/>
      <c r="ID1401" s="12"/>
    </row>
    <row r="1402" spans="1:238" x14ac:dyDescent="0.2">
      <c r="A1402" s="11">
        <f t="shared" si="23"/>
        <v>1394</v>
      </c>
      <c r="B1402" s="38" t="s">
        <v>1171</v>
      </c>
      <c r="C1402" s="32" t="s">
        <v>759</v>
      </c>
      <c r="D1402" s="55" t="s">
        <v>789</v>
      </c>
      <c r="E1402" s="69" t="s">
        <v>2363</v>
      </c>
      <c r="F1402" s="58" t="s">
        <v>85</v>
      </c>
      <c r="G1402" s="39">
        <v>886</v>
      </c>
      <c r="H1402" s="39">
        <v>1900</v>
      </c>
      <c r="I1402" s="65" t="s">
        <v>18</v>
      </c>
      <c r="J1402" s="57" t="s">
        <v>17</v>
      </c>
      <c r="K1402" s="99"/>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c r="AT1402" s="12"/>
      <c r="AU1402" s="12"/>
      <c r="AV1402" s="12"/>
      <c r="AW1402" s="12"/>
      <c r="AX1402" s="12"/>
      <c r="AY1402" s="12"/>
      <c r="AZ1402" s="12"/>
      <c r="BA1402" s="12"/>
      <c r="BB1402" s="12"/>
      <c r="BC1402" s="12"/>
      <c r="BD1402" s="12"/>
      <c r="BE1402" s="12"/>
      <c r="BF1402" s="12"/>
      <c r="BG1402" s="12"/>
      <c r="BH1402" s="12"/>
      <c r="BI1402" s="12"/>
      <c r="BJ1402" s="12"/>
      <c r="BK1402" s="12"/>
      <c r="BL1402" s="12"/>
      <c r="BM1402" s="12"/>
      <c r="BN1402" s="12"/>
      <c r="BO1402" s="12"/>
      <c r="BP1402" s="12"/>
      <c r="BQ1402" s="12"/>
      <c r="BR1402" s="12"/>
      <c r="BS1402" s="12"/>
      <c r="BT1402" s="12"/>
      <c r="BU1402" s="12"/>
      <c r="BV1402" s="12"/>
      <c r="BW1402" s="12"/>
      <c r="BX1402" s="12"/>
      <c r="BY1402" s="12"/>
      <c r="BZ1402" s="12"/>
      <c r="CA1402" s="12"/>
      <c r="CB1402" s="12"/>
      <c r="CC1402" s="12"/>
      <c r="CD1402" s="12"/>
      <c r="CE1402" s="12"/>
      <c r="CF1402" s="12"/>
      <c r="CG1402" s="12"/>
      <c r="CH1402" s="12"/>
      <c r="CI1402" s="12"/>
      <c r="CJ1402" s="12"/>
      <c r="CK1402" s="12"/>
      <c r="CL1402" s="12"/>
      <c r="CM1402" s="12"/>
      <c r="CN1402" s="12"/>
      <c r="CO1402" s="12"/>
      <c r="CP1402" s="12"/>
      <c r="CQ1402" s="12"/>
      <c r="CR1402" s="12"/>
      <c r="CS1402" s="12"/>
      <c r="CT1402" s="12"/>
      <c r="CU1402" s="12"/>
      <c r="CV1402" s="12"/>
      <c r="CW1402" s="12"/>
      <c r="CX1402" s="12"/>
      <c r="CY1402" s="12"/>
      <c r="CZ1402" s="12"/>
      <c r="DA1402" s="12"/>
      <c r="DB1402" s="12"/>
      <c r="DC1402" s="12"/>
      <c r="DD1402" s="12"/>
      <c r="DE1402" s="12"/>
      <c r="DF1402" s="12"/>
      <c r="DG1402" s="12"/>
      <c r="DH1402" s="12"/>
      <c r="DI1402" s="12"/>
      <c r="DJ1402" s="12"/>
      <c r="DK1402" s="12"/>
      <c r="DL1402" s="12"/>
      <c r="DM1402" s="12"/>
      <c r="DN1402" s="12"/>
      <c r="DO1402" s="12"/>
      <c r="DP1402" s="12"/>
      <c r="DQ1402" s="12"/>
      <c r="DR1402" s="12"/>
      <c r="DS1402" s="12"/>
      <c r="DT1402" s="12"/>
      <c r="DU1402" s="12"/>
      <c r="DV1402" s="12"/>
      <c r="DW1402" s="12"/>
      <c r="DX1402" s="12"/>
      <c r="DY1402" s="12"/>
      <c r="DZ1402" s="12"/>
      <c r="EA1402" s="12"/>
      <c r="EB1402" s="12"/>
      <c r="EC1402" s="12"/>
      <c r="ED1402" s="12"/>
      <c r="EE1402" s="12"/>
      <c r="EF1402" s="12"/>
      <c r="EG1402" s="12"/>
      <c r="EH1402" s="12"/>
      <c r="EI1402" s="12"/>
      <c r="EJ1402" s="12"/>
      <c r="EK1402" s="12"/>
      <c r="EL1402" s="12"/>
      <c r="EM1402" s="12"/>
      <c r="EN1402" s="12"/>
      <c r="EO1402" s="12"/>
      <c r="EP1402" s="12"/>
      <c r="EQ1402" s="12"/>
      <c r="ER1402" s="12"/>
      <c r="ES1402" s="12"/>
      <c r="ET1402" s="12"/>
      <c r="EU1402" s="12"/>
      <c r="EV1402" s="12"/>
      <c r="EW1402" s="12"/>
      <c r="EX1402" s="12"/>
      <c r="EY1402" s="12"/>
      <c r="EZ1402" s="12"/>
      <c r="FA1402" s="12"/>
      <c r="FB1402" s="12"/>
      <c r="FC1402" s="12"/>
      <c r="FD1402" s="12"/>
      <c r="FE1402" s="12"/>
      <c r="FF1402" s="12"/>
      <c r="FG1402" s="12"/>
      <c r="FH1402" s="12"/>
      <c r="FI1402" s="12"/>
      <c r="FJ1402" s="12"/>
      <c r="FK1402" s="12"/>
      <c r="FL1402" s="12"/>
      <c r="FM1402" s="12"/>
      <c r="FN1402" s="12"/>
      <c r="FO1402" s="12"/>
      <c r="FP1402" s="12"/>
      <c r="FQ1402" s="12"/>
      <c r="FR1402" s="12"/>
      <c r="FS1402" s="12"/>
      <c r="FT1402" s="12"/>
      <c r="FU1402" s="12"/>
      <c r="FV1402" s="12"/>
      <c r="FW1402" s="12"/>
      <c r="FX1402" s="12"/>
      <c r="FY1402" s="12"/>
      <c r="FZ1402" s="12"/>
      <c r="GA1402" s="12"/>
      <c r="GB1402" s="12"/>
      <c r="GC1402" s="12"/>
      <c r="GD1402" s="12"/>
      <c r="GE1402" s="12"/>
      <c r="GF1402" s="12"/>
      <c r="GG1402" s="12"/>
      <c r="GH1402" s="12"/>
      <c r="GI1402" s="12"/>
      <c r="GJ1402" s="12"/>
      <c r="GK1402" s="12"/>
      <c r="GL1402" s="12"/>
      <c r="GM1402" s="12"/>
      <c r="GN1402" s="12"/>
      <c r="GO1402" s="12"/>
      <c r="GP1402" s="12"/>
      <c r="GQ1402" s="12"/>
      <c r="GR1402" s="12"/>
      <c r="GS1402" s="12"/>
      <c r="GT1402" s="12"/>
      <c r="GU1402" s="12"/>
      <c r="GV1402" s="12"/>
      <c r="GW1402" s="12"/>
      <c r="GX1402" s="12"/>
      <c r="GY1402" s="12"/>
      <c r="GZ1402" s="12"/>
      <c r="HA1402" s="12"/>
      <c r="HB1402" s="12"/>
      <c r="HC1402" s="12"/>
      <c r="HD1402" s="12"/>
      <c r="HE1402" s="12"/>
      <c r="HF1402" s="12"/>
      <c r="HG1402" s="12"/>
      <c r="HH1402" s="12"/>
      <c r="HI1402" s="12"/>
      <c r="HJ1402" s="12"/>
      <c r="HK1402" s="12"/>
      <c r="HL1402" s="12"/>
      <c r="HM1402" s="12"/>
      <c r="HN1402" s="12"/>
      <c r="HO1402" s="12"/>
      <c r="HP1402" s="12"/>
      <c r="HQ1402" s="12"/>
      <c r="HR1402" s="12"/>
      <c r="HS1402" s="12"/>
      <c r="HT1402" s="12"/>
      <c r="HU1402" s="12"/>
      <c r="HV1402" s="12"/>
      <c r="HW1402" s="12"/>
      <c r="HX1402" s="12"/>
      <c r="HY1402" s="12"/>
      <c r="HZ1402" s="12"/>
      <c r="IA1402" s="12"/>
      <c r="IB1402" s="12"/>
      <c r="IC1402" s="12"/>
      <c r="ID1402" s="12"/>
    </row>
    <row r="1403" spans="1:238" x14ac:dyDescent="0.2">
      <c r="A1403" s="11">
        <f t="shared" si="23"/>
        <v>1395</v>
      </c>
      <c r="B1403" s="38" t="s">
        <v>213</v>
      </c>
      <c r="C1403" s="32" t="s">
        <v>759</v>
      </c>
      <c r="D1403" s="55" t="s">
        <v>789</v>
      </c>
      <c r="E1403" s="69" t="s">
        <v>2365</v>
      </c>
      <c r="F1403" s="58" t="s">
        <v>100</v>
      </c>
      <c r="G1403" s="39">
        <v>888</v>
      </c>
      <c r="H1403" s="39">
        <v>1670</v>
      </c>
      <c r="I1403" s="65" t="s">
        <v>18</v>
      </c>
      <c r="J1403" s="57" t="s">
        <v>17</v>
      </c>
      <c r="K1403" s="36"/>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c r="AT1403" s="12"/>
      <c r="AU1403" s="12"/>
      <c r="AV1403" s="12"/>
      <c r="AW1403" s="12"/>
      <c r="AX1403" s="12"/>
      <c r="AY1403" s="12"/>
      <c r="AZ1403" s="12"/>
      <c r="BA1403" s="12"/>
      <c r="BB1403" s="12"/>
      <c r="BC1403" s="12"/>
      <c r="BD1403" s="12"/>
      <c r="BE1403" s="12"/>
      <c r="BF1403" s="12"/>
      <c r="BG1403" s="12"/>
      <c r="BH1403" s="12"/>
      <c r="BI1403" s="12"/>
      <c r="BJ1403" s="12"/>
      <c r="BK1403" s="12"/>
      <c r="BL1403" s="12"/>
      <c r="BM1403" s="12"/>
      <c r="BN1403" s="12"/>
      <c r="BO1403" s="12"/>
      <c r="BP1403" s="12"/>
      <c r="BQ1403" s="12"/>
      <c r="BR1403" s="12"/>
      <c r="BS1403" s="12"/>
      <c r="BT1403" s="12"/>
      <c r="BU1403" s="12"/>
      <c r="BV1403" s="12"/>
      <c r="BW1403" s="12"/>
      <c r="BX1403" s="12"/>
      <c r="BY1403" s="12"/>
      <c r="BZ1403" s="12"/>
      <c r="CA1403" s="12"/>
      <c r="CB1403" s="12"/>
      <c r="CC1403" s="12"/>
      <c r="CD1403" s="12"/>
      <c r="CE1403" s="12"/>
      <c r="CF1403" s="12"/>
      <c r="CG1403" s="12"/>
      <c r="CH1403" s="12"/>
      <c r="CI1403" s="12"/>
      <c r="CJ1403" s="12"/>
      <c r="CK1403" s="12"/>
      <c r="CL1403" s="12"/>
      <c r="CM1403" s="12"/>
      <c r="CN1403" s="12"/>
      <c r="CO1403" s="12"/>
      <c r="CP1403" s="12"/>
      <c r="CQ1403" s="12"/>
      <c r="CR1403" s="12"/>
      <c r="CS1403" s="12"/>
      <c r="CT1403" s="12"/>
      <c r="CU1403" s="12"/>
      <c r="CV1403" s="12"/>
      <c r="CW1403" s="12"/>
      <c r="CX1403" s="12"/>
      <c r="CY1403" s="12"/>
      <c r="CZ1403" s="12"/>
      <c r="DA1403" s="12"/>
      <c r="DB1403" s="12"/>
      <c r="DC1403" s="12"/>
      <c r="DD1403" s="12"/>
      <c r="DE1403" s="12"/>
      <c r="DF1403" s="12"/>
      <c r="DG1403" s="12"/>
      <c r="DH1403" s="12"/>
      <c r="DI1403" s="12"/>
      <c r="DJ1403" s="12"/>
      <c r="DK1403" s="12"/>
      <c r="DL1403" s="12"/>
      <c r="DM1403" s="12"/>
      <c r="DN1403" s="12"/>
      <c r="DO1403" s="12"/>
      <c r="DP1403" s="12"/>
      <c r="DQ1403" s="12"/>
      <c r="DR1403" s="12"/>
      <c r="DS1403" s="12"/>
      <c r="DT1403" s="12"/>
      <c r="DU1403" s="12"/>
      <c r="DV1403" s="12"/>
      <c r="DW1403" s="12"/>
      <c r="DX1403" s="12"/>
      <c r="DY1403" s="12"/>
      <c r="DZ1403" s="12"/>
      <c r="EA1403" s="12"/>
      <c r="EB1403" s="12"/>
      <c r="EC1403" s="12"/>
      <c r="ED1403" s="12"/>
      <c r="EE1403" s="12"/>
      <c r="EF1403" s="12"/>
      <c r="EG1403" s="12"/>
      <c r="EH1403" s="12"/>
      <c r="EI1403" s="12"/>
      <c r="EJ1403" s="12"/>
      <c r="EK1403" s="12"/>
      <c r="EL1403" s="12"/>
      <c r="EM1403" s="12"/>
      <c r="EN1403" s="12"/>
      <c r="EO1403" s="12"/>
      <c r="EP1403" s="12"/>
      <c r="EQ1403" s="12"/>
      <c r="ER1403" s="12"/>
      <c r="ES1403" s="12"/>
      <c r="ET1403" s="12"/>
      <c r="EU1403" s="12"/>
      <c r="EV1403" s="12"/>
      <c r="EW1403" s="12"/>
      <c r="EX1403" s="12"/>
      <c r="EY1403" s="12"/>
      <c r="EZ1403" s="12"/>
      <c r="FA1403" s="12"/>
      <c r="FB1403" s="12"/>
      <c r="FC1403" s="12"/>
      <c r="FD1403" s="12"/>
      <c r="FE1403" s="12"/>
      <c r="FF1403" s="12"/>
      <c r="FG1403" s="12"/>
      <c r="FH1403" s="12"/>
      <c r="FI1403" s="12"/>
      <c r="FJ1403" s="12"/>
      <c r="FK1403" s="12"/>
      <c r="FL1403" s="12"/>
      <c r="FM1403" s="12"/>
      <c r="FN1403" s="12"/>
      <c r="FO1403" s="12"/>
      <c r="FP1403" s="12"/>
      <c r="FQ1403" s="12"/>
      <c r="FR1403" s="12"/>
      <c r="FS1403" s="12"/>
      <c r="FT1403" s="12"/>
      <c r="FU1403" s="12"/>
      <c r="FV1403" s="12"/>
      <c r="FW1403" s="12"/>
      <c r="FX1403" s="12"/>
      <c r="FY1403" s="12"/>
      <c r="FZ1403" s="12"/>
      <c r="GA1403" s="12"/>
      <c r="GB1403" s="12"/>
      <c r="GC1403" s="12"/>
      <c r="GD1403" s="12"/>
      <c r="GE1403" s="12"/>
      <c r="GF1403" s="12"/>
      <c r="GG1403" s="12"/>
      <c r="GH1403" s="12"/>
      <c r="GI1403" s="12"/>
      <c r="GJ1403" s="12"/>
      <c r="GK1403" s="12"/>
      <c r="GL1403" s="12"/>
      <c r="GM1403" s="12"/>
      <c r="GN1403" s="12"/>
      <c r="GO1403" s="12"/>
      <c r="GP1403" s="12"/>
      <c r="GQ1403" s="12"/>
      <c r="GR1403" s="12"/>
      <c r="GS1403" s="12"/>
      <c r="GT1403" s="12"/>
      <c r="GU1403" s="12"/>
      <c r="GV1403" s="12"/>
      <c r="GW1403" s="12"/>
      <c r="GX1403" s="12"/>
      <c r="GY1403" s="12"/>
      <c r="GZ1403" s="12"/>
      <c r="HA1403" s="12"/>
      <c r="HB1403" s="12"/>
      <c r="HC1403" s="12"/>
      <c r="HD1403" s="12"/>
      <c r="HE1403" s="12"/>
      <c r="HF1403" s="12"/>
      <c r="HG1403" s="12"/>
      <c r="HH1403" s="12"/>
      <c r="HI1403" s="12"/>
      <c r="HJ1403" s="12"/>
      <c r="HK1403" s="12"/>
      <c r="HL1403" s="12"/>
      <c r="HM1403" s="12"/>
      <c r="HN1403" s="12"/>
      <c r="HO1403" s="12"/>
      <c r="HP1403" s="12"/>
      <c r="HQ1403" s="12"/>
      <c r="HR1403" s="12"/>
      <c r="HS1403" s="12"/>
      <c r="HT1403" s="12"/>
      <c r="HU1403" s="12"/>
      <c r="HV1403" s="12"/>
      <c r="HW1403" s="12"/>
      <c r="HX1403" s="12"/>
      <c r="HY1403" s="12"/>
      <c r="HZ1403" s="12"/>
      <c r="IA1403" s="12"/>
      <c r="IB1403" s="12"/>
      <c r="IC1403" s="12"/>
      <c r="ID1403" s="12"/>
    </row>
    <row r="1404" spans="1:238" x14ac:dyDescent="0.2">
      <c r="A1404" s="11">
        <f t="shared" si="23"/>
        <v>1396</v>
      </c>
      <c r="B1404" s="32" t="s">
        <v>214</v>
      </c>
      <c r="C1404" s="32" t="s">
        <v>759</v>
      </c>
      <c r="D1404" s="32" t="s">
        <v>789</v>
      </c>
      <c r="E1404" s="68" t="s">
        <v>190</v>
      </c>
      <c r="F1404" s="33" t="s">
        <v>57</v>
      </c>
      <c r="G1404" s="34">
        <v>308</v>
      </c>
      <c r="H1404" s="34">
        <v>553</v>
      </c>
      <c r="I1404" s="37" t="s">
        <v>15</v>
      </c>
      <c r="J1404" s="35" t="s">
        <v>17</v>
      </c>
      <c r="K1404" s="36" t="s">
        <v>181</v>
      </c>
    </row>
    <row r="1405" spans="1:238" x14ac:dyDescent="0.2">
      <c r="A1405" s="11">
        <f t="shared" si="23"/>
        <v>1397</v>
      </c>
      <c r="B1405" s="32" t="s">
        <v>194</v>
      </c>
      <c r="C1405" s="32" t="s">
        <v>759</v>
      </c>
      <c r="D1405" s="32" t="s">
        <v>789</v>
      </c>
      <c r="E1405" s="68" t="s">
        <v>190</v>
      </c>
      <c r="F1405" s="33" t="s">
        <v>57</v>
      </c>
      <c r="G1405" s="34">
        <v>486</v>
      </c>
      <c r="H1405" s="34">
        <v>1161</v>
      </c>
      <c r="I1405" s="57" t="s">
        <v>18</v>
      </c>
      <c r="J1405" s="35" t="s">
        <v>17</v>
      </c>
      <c r="K1405" s="36" t="s">
        <v>181</v>
      </c>
    </row>
    <row r="1406" spans="1:238" x14ac:dyDescent="0.2">
      <c r="A1406" s="11">
        <f t="shared" si="23"/>
        <v>1398</v>
      </c>
      <c r="B1406" s="32" t="s">
        <v>788</v>
      </c>
      <c r="C1406" s="32" t="s">
        <v>759</v>
      </c>
      <c r="D1406" s="32" t="s">
        <v>789</v>
      </c>
      <c r="E1406" s="68">
        <v>2021.09</v>
      </c>
      <c r="F1406" s="33" t="s">
        <v>23</v>
      </c>
      <c r="G1406" s="34">
        <v>626</v>
      </c>
      <c r="H1406" s="34">
        <v>1443</v>
      </c>
      <c r="I1406" s="37" t="s">
        <v>18</v>
      </c>
      <c r="J1406" s="35" t="s">
        <v>17</v>
      </c>
      <c r="K1406" s="36"/>
    </row>
    <row r="1407" spans="1:238" x14ac:dyDescent="0.2">
      <c r="A1407" s="11">
        <f t="shared" si="23"/>
        <v>1399</v>
      </c>
      <c r="B1407" s="32" t="s">
        <v>790</v>
      </c>
      <c r="C1407" s="32" t="s">
        <v>759</v>
      </c>
      <c r="D1407" s="32" t="s">
        <v>789</v>
      </c>
      <c r="E1407" s="68">
        <v>2021.09</v>
      </c>
      <c r="F1407" s="33" t="s">
        <v>172</v>
      </c>
      <c r="G1407" s="34">
        <v>571</v>
      </c>
      <c r="H1407" s="34">
        <v>1359</v>
      </c>
      <c r="I1407" s="37" t="s">
        <v>18</v>
      </c>
      <c r="J1407" s="35" t="s">
        <v>17</v>
      </c>
      <c r="K1407" s="36"/>
    </row>
    <row r="1408" spans="1:238" x14ac:dyDescent="0.2">
      <c r="A1408" s="11">
        <f t="shared" si="23"/>
        <v>1400</v>
      </c>
      <c r="B1408" s="32" t="s">
        <v>791</v>
      </c>
      <c r="C1408" s="32" t="s">
        <v>759</v>
      </c>
      <c r="D1408" s="32" t="s">
        <v>789</v>
      </c>
      <c r="E1408" s="68">
        <v>2021.09</v>
      </c>
      <c r="F1408" s="33" t="s">
        <v>2431</v>
      </c>
      <c r="G1408" s="34">
        <v>499</v>
      </c>
      <c r="H1408" s="34">
        <v>1061</v>
      </c>
      <c r="I1408" s="37" t="s">
        <v>18</v>
      </c>
      <c r="J1408" s="35" t="s">
        <v>17</v>
      </c>
      <c r="K1408" s="36"/>
    </row>
    <row r="1409" spans="1:238" x14ac:dyDescent="0.2">
      <c r="A1409" s="11">
        <f t="shared" si="23"/>
        <v>1401</v>
      </c>
      <c r="B1409" s="32" t="s">
        <v>852</v>
      </c>
      <c r="C1409" s="32" t="s">
        <v>759</v>
      </c>
      <c r="D1409" s="32" t="s">
        <v>789</v>
      </c>
      <c r="E1409" s="68">
        <v>2022.03</v>
      </c>
      <c r="F1409" s="33" t="s">
        <v>1125</v>
      </c>
      <c r="G1409" s="34">
        <v>598</v>
      </c>
      <c r="H1409" s="34">
        <v>1446</v>
      </c>
      <c r="I1409" s="37" t="s">
        <v>18</v>
      </c>
      <c r="J1409" s="35" t="s">
        <v>17</v>
      </c>
      <c r="K1409" s="36"/>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c r="AX1409" s="12"/>
      <c r="AY1409" s="12"/>
      <c r="AZ1409" s="12"/>
      <c r="BA1409" s="12"/>
      <c r="BB1409" s="12"/>
      <c r="BC1409" s="12"/>
      <c r="BD1409" s="12"/>
      <c r="BE1409" s="12"/>
      <c r="BF1409" s="12"/>
      <c r="BG1409" s="12"/>
      <c r="BH1409" s="12"/>
      <c r="BI1409" s="12"/>
      <c r="BJ1409" s="12"/>
      <c r="BK1409" s="12"/>
      <c r="BL1409" s="12"/>
      <c r="BM1409" s="12"/>
      <c r="BN1409" s="12"/>
      <c r="BO1409" s="12"/>
      <c r="BP1409" s="12"/>
      <c r="BQ1409" s="12"/>
      <c r="BR1409" s="12"/>
      <c r="BS1409" s="12"/>
      <c r="BT1409" s="12"/>
      <c r="BU1409" s="12"/>
      <c r="BV1409" s="12"/>
      <c r="BW1409" s="12"/>
      <c r="BX1409" s="12"/>
      <c r="BY1409" s="12"/>
      <c r="BZ1409" s="12"/>
      <c r="CA1409" s="12"/>
      <c r="CB1409" s="12"/>
      <c r="CC1409" s="12"/>
      <c r="CD1409" s="12"/>
      <c r="CE1409" s="12"/>
      <c r="CF1409" s="12"/>
      <c r="CG1409" s="12"/>
      <c r="CH1409" s="12"/>
      <c r="CI1409" s="12"/>
      <c r="CJ1409" s="12"/>
      <c r="CK1409" s="12"/>
      <c r="CL1409" s="12"/>
      <c r="CM1409" s="12"/>
      <c r="CN1409" s="12"/>
      <c r="CO1409" s="12"/>
      <c r="CP1409" s="12"/>
      <c r="CQ1409" s="12"/>
      <c r="CR1409" s="12"/>
      <c r="CS1409" s="12"/>
      <c r="CT1409" s="12"/>
      <c r="CU1409" s="12"/>
      <c r="CV1409" s="12"/>
      <c r="CW1409" s="12"/>
      <c r="CX1409" s="12"/>
      <c r="CY1409" s="12"/>
      <c r="CZ1409" s="12"/>
      <c r="DA1409" s="12"/>
      <c r="DB1409" s="12"/>
      <c r="DC1409" s="12"/>
      <c r="DD1409" s="12"/>
      <c r="DE1409" s="12"/>
      <c r="DF1409" s="12"/>
      <c r="DG1409" s="12"/>
      <c r="DH1409" s="12"/>
      <c r="DI1409" s="12"/>
      <c r="DJ1409" s="12"/>
      <c r="DK1409" s="12"/>
      <c r="DL1409" s="12"/>
      <c r="DM1409" s="12"/>
      <c r="DN1409" s="12"/>
      <c r="DO1409" s="12"/>
      <c r="DP1409" s="12"/>
      <c r="DQ1409" s="12"/>
      <c r="DR1409" s="12"/>
      <c r="DS1409" s="12"/>
      <c r="DT1409" s="12"/>
      <c r="DU1409" s="12"/>
      <c r="DV1409" s="12"/>
      <c r="DW1409" s="12"/>
      <c r="DX1409" s="12"/>
      <c r="DY1409" s="12"/>
      <c r="DZ1409" s="12"/>
      <c r="EA1409" s="12"/>
      <c r="EB1409" s="12"/>
      <c r="EC1409" s="12"/>
      <c r="ED1409" s="12"/>
      <c r="EE1409" s="12"/>
      <c r="EF1409" s="12"/>
      <c r="EG1409" s="12"/>
      <c r="EH1409" s="12"/>
      <c r="EI1409" s="12"/>
      <c r="EJ1409" s="12"/>
      <c r="EK1409" s="12"/>
      <c r="EL1409" s="12"/>
      <c r="EM1409" s="12"/>
      <c r="EN1409" s="12"/>
      <c r="EO1409" s="12"/>
      <c r="EP1409" s="12"/>
      <c r="EQ1409" s="12"/>
      <c r="ER1409" s="12"/>
      <c r="ES1409" s="12"/>
      <c r="ET1409" s="12"/>
      <c r="EU1409" s="12"/>
      <c r="EV1409" s="12"/>
      <c r="EW1409" s="12"/>
      <c r="EX1409" s="12"/>
      <c r="EY1409" s="12"/>
      <c r="EZ1409" s="12"/>
      <c r="FA1409" s="12"/>
      <c r="FB1409" s="12"/>
      <c r="FC1409" s="12"/>
      <c r="FD1409" s="12"/>
      <c r="FE1409" s="12"/>
      <c r="FF1409" s="12"/>
      <c r="FG1409" s="12"/>
      <c r="FH1409" s="12"/>
      <c r="FI1409" s="12"/>
      <c r="FJ1409" s="12"/>
      <c r="FK1409" s="12"/>
      <c r="FL1409" s="12"/>
      <c r="FM1409" s="12"/>
      <c r="FN1409" s="12"/>
      <c r="FO1409" s="12"/>
      <c r="FP1409" s="12"/>
      <c r="FQ1409" s="12"/>
      <c r="FR1409" s="12"/>
      <c r="FS1409" s="12"/>
      <c r="FT1409" s="12"/>
      <c r="FU1409" s="12"/>
      <c r="FV1409" s="12"/>
      <c r="FW1409" s="12"/>
      <c r="FX1409" s="12"/>
      <c r="FY1409" s="12"/>
      <c r="FZ1409" s="12"/>
      <c r="GA1409" s="12"/>
      <c r="GB1409" s="12"/>
      <c r="GC1409" s="12"/>
      <c r="GD1409" s="12"/>
      <c r="GE1409" s="12"/>
      <c r="GF1409" s="12"/>
      <c r="GG1409" s="12"/>
      <c r="GH1409" s="12"/>
      <c r="GI1409" s="12"/>
      <c r="GJ1409" s="12"/>
      <c r="GK1409" s="12"/>
      <c r="GL1409" s="12"/>
      <c r="GM1409" s="12"/>
      <c r="GN1409" s="12"/>
      <c r="GO1409" s="12"/>
      <c r="GP1409" s="12"/>
      <c r="GQ1409" s="12"/>
      <c r="GR1409" s="12"/>
      <c r="GS1409" s="12"/>
      <c r="GT1409" s="12"/>
      <c r="GU1409" s="12"/>
      <c r="GV1409" s="12"/>
      <c r="GW1409" s="12"/>
      <c r="GX1409" s="12"/>
      <c r="GY1409" s="12"/>
      <c r="GZ1409" s="12"/>
      <c r="HA1409" s="12"/>
      <c r="HB1409" s="12"/>
      <c r="HC1409" s="12"/>
      <c r="HD1409" s="12"/>
      <c r="HE1409" s="12"/>
      <c r="HF1409" s="12"/>
      <c r="HG1409" s="12"/>
      <c r="HH1409" s="12"/>
      <c r="HI1409" s="12"/>
      <c r="HJ1409" s="12"/>
      <c r="HK1409" s="12"/>
      <c r="HL1409" s="12"/>
      <c r="HM1409" s="12"/>
      <c r="HN1409" s="12"/>
      <c r="HO1409" s="12"/>
      <c r="HP1409" s="12"/>
      <c r="HQ1409" s="12"/>
      <c r="HR1409" s="12"/>
      <c r="HS1409" s="12"/>
      <c r="HT1409" s="12"/>
      <c r="HU1409" s="12"/>
      <c r="HV1409" s="12"/>
      <c r="HW1409" s="12"/>
      <c r="HX1409" s="12"/>
      <c r="HY1409" s="12"/>
      <c r="HZ1409" s="12"/>
      <c r="IA1409" s="12"/>
      <c r="IB1409" s="12"/>
      <c r="IC1409" s="12"/>
      <c r="ID1409" s="12"/>
    </row>
    <row r="1410" spans="1:238" x14ac:dyDescent="0.2">
      <c r="A1410" s="11">
        <f t="shared" si="23"/>
        <v>1402</v>
      </c>
      <c r="B1410" s="32" t="s">
        <v>1209</v>
      </c>
      <c r="C1410" s="32" t="s">
        <v>759</v>
      </c>
      <c r="D1410" s="32" t="s">
        <v>789</v>
      </c>
      <c r="E1410" s="68">
        <v>2022.09</v>
      </c>
      <c r="F1410" s="33" t="s">
        <v>962</v>
      </c>
      <c r="G1410" s="34">
        <v>467</v>
      </c>
      <c r="H1410" s="34">
        <v>1039</v>
      </c>
      <c r="I1410" s="37" t="s">
        <v>15</v>
      </c>
      <c r="J1410" s="35" t="s">
        <v>17</v>
      </c>
      <c r="K1410" s="36"/>
    </row>
    <row r="1411" spans="1:238" x14ac:dyDescent="0.2">
      <c r="A1411" s="11">
        <f t="shared" si="23"/>
        <v>1403</v>
      </c>
      <c r="B1411" s="32" t="s">
        <v>995</v>
      </c>
      <c r="C1411" s="32" t="s">
        <v>759</v>
      </c>
      <c r="D1411" s="32" t="s">
        <v>789</v>
      </c>
      <c r="E1411" s="68">
        <v>2022.11</v>
      </c>
      <c r="F1411" s="33" t="s">
        <v>967</v>
      </c>
      <c r="G1411" s="34">
        <v>856</v>
      </c>
      <c r="H1411" s="34">
        <v>1635</v>
      </c>
      <c r="I1411" s="37" t="s">
        <v>15</v>
      </c>
      <c r="J1411" s="35" t="s">
        <v>42</v>
      </c>
      <c r="K1411" s="36"/>
    </row>
    <row r="1412" spans="1:238" x14ac:dyDescent="0.2">
      <c r="A1412" s="11">
        <f t="shared" si="23"/>
        <v>1404</v>
      </c>
      <c r="B1412" s="32" t="s">
        <v>2541</v>
      </c>
      <c r="C1412" s="32" t="s">
        <v>702</v>
      </c>
      <c r="D1412" s="32" t="s">
        <v>2542</v>
      </c>
      <c r="E1412" s="136" t="s">
        <v>2529</v>
      </c>
      <c r="F1412" s="33" t="s">
        <v>2467</v>
      </c>
      <c r="G1412" s="34">
        <v>1600</v>
      </c>
      <c r="H1412" s="34">
        <v>2700</v>
      </c>
      <c r="I1412" s="41" t="s">
        <v>15</v>
      </c>
      <c r="J1412" s="35" t="s">
        <v>17</v>
      </c>
      <c r="K1412" s="36" t="s">
        <v>181</v>
      </c>
    </row>
    <row r="1413" spans="1:238" x14ac:dyDescent="0.2">
      <c r="A1413" s="11">
        <f t="shared" si="23"/>
        <v>1405</v>
      </c>
      <c r="B1413" s="32" t="s">
        <v>1038</v>
      </c>
      <c r="C1413" s="32" t="s">
        <v>759</v>
      </c>
      <c r="D1413" s="32" t="s">
        <v>142</v>
      </c>
      <c r="E1413" s="68">
        <v>2023.02</v>
      </c>
      <c r="F1413" s="33" t="s">
        <v>1039</v>
      </c>
      <c r="G1413" s="34">
        <v>3331</v>
      </c>
      <c r="H1413" s="34">
        <v>5738</v>
      </c>
      <c r="I1413" s="37" t="s">
        <v>15</v>
      </c>
      <c r="J1413" s="35" t="s">
        <v>17</v>
      </c>
      <c r="K1413" s="36"/>
    </row>
    <row r="1414" spans="1:238" x14ac:dyDescent="0.2">
      <c r="A1414" s="11">
        <f t="shared" si="23"/>
        <v>1406</v>
      </c>
      <c r="B1414" s="32" t="s">
        <v>252</v>
      </c>
      <c r="C1414" s="32" t="s">
        <v>759</v>
      </c>
      <c r="D1414" s="38" t="s">
        <v>257</v>
      </c>
      <c r="E1414" s="68" t="s">
        <v>1585</v>
      </c>
      <c r="F1414" s="33" t="s">
        <v>134</v>
      </c>
      <c r="G1414" s="34">
        <v>6733</v>
      </c>
      <c r="H1414" s="34">
        <v>10466</v>
      </c>
      <c r="I1414" s="37" t="s">
        <v>15</v>
      </c>
      <c r="J1414" s="35" t="s">
        <v>17</v>
      </c>
      <c r="K1414" s="36"/>
    </row>
    <row r="1415" spans="1:238" x14ac:dyDescent="0.2">
      <c r="A1415" s="11">
        <f t="shared" si="23"/>
        <v>1407</v>
      </c>
      <c r="B1415" s="32" t="s">
        <v>1522</v>
      </c>
      <c r="C1415" s="32" t="s">
        <v>759</v>
      </c>
      <c r="D1415" s="32" t="s">
        <v>793</v>
      </c>
      <c r="E1415" s="69" t="s">
        <v>1523</v>
      </c>
      <c r="F1415" s="33" t="s">
        <v>1153</v>
      </c>
      <c r="G1415" s="34">
        <v>1709</v>
      </c>
      <c r="H1415" s="34">
        <v>4529</v>
      </c>
      <c r="I1415" s="37" t="s">
        <v>15</v>
      </c>
      <c r="J1415" s="35" t="s">
        <v>17</v>
      </c>
      <c r="K1415" s="36"/>
    </row>
    <row r="1416" spans="1:238" x14ac:dyDescent="0.2">
      <c r="A1416" s="11">
        <f t="shared" si="23"/>
        <v>1408</v>
      </c>
      <c r="B1416" s="32" t="s">
        <v>474</v>
      </c>
      <c r="C1416" s="32" t="s">
        <v>759</v>
      </c>
      <c r="D1416" s="38" t="s">
        <v>793</v>
      </c>
      <c r="E1416" s="68" t="s">
        <v>1575</v>
      </c>
      <c r="F1416" s="33" t="s">
        <v>250</v>
      </c>
      <c r="G1416" s="34">
        <v>1622</v>
      </c>
      <c r="H1416" s="34">
        <v>2596</v>
      </c>
      <c r="I1416" s="37" t="s">
        <v>15</v>
      </c>
      <c r="J1416" s="35" t="s">
        <v>17</v>
      </c>
      <c r="K1416" s="36"/>
    </row>
    <row r="1417" spans="1:238" x14ac:dyDescent="0.2">
      <c r="A1417" s="11">
        <f t="shared" si="23"/>
        <v>1409</v>
      </c>
      <c r="B1417" s="38" t="s">
        <v>1951</v>
      </c>
      <c r="C1417" s="38" t="s">
        <v>759</v>
      </c>
      <c r="D1417" s="38" t="s">
        <v>793</v>
      </c>
      <c r="E1417" s="69" t="s">
        <v>1946</v>
      </c>
      <c r="F1417" s="40" t="s">
        <v>1221</v>
      </c>
      <c r="G1417" s="39">
        <v>957</v>
      </c>
      <c r="H1417" s="39">
        <v>1528</v>
      </c>
      <c r="I1417" s="41" t="s">
        <v>18</v>
      </c>
      <c r="J1417" s="43" t="s">
        <v>17</v>
      </c>
      <c r="K1417" s="4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c r="AT1417" s="12"/>
      <c r="AU1417" s="12"/>
      <c r="AV1417" s="12"/>
      <c r="AW1417" s="12"/>
      <c r="AX1417" s="12"/>
      <c r="AY1417" s="12"/>
      <c r="AZ1417" s="12"/>
      <c r="BA1417" s="12"/>
      <c r="BB1417" s="12"/>
      <c r="BC1417" s="12"/>
      <c r="BD1417" s="12"/>
      <c r="BE1417" s="12"/>
      <c r="BF1417" s="12"/>
      <c r="BG1417" s="12"/>
      <c r="BH1417" s="12"/>
      <c r="BI1417" s="12"/>
      <c r="BJ1417" s="12"/>
      <c r="BK1417" s="12"/>
      <c r="BL1417" s="12"/>
      <c r="BM1417" s="12"/>
      <c r="BN1417" s="12"/>
      <c r="BO1417" s="12"/>
      <c r="BP1417" s="12"/>
      <c r="BQ1417" s="12"/>
      <c r="BR1417" s="12"/>
      <c r="BS1417" s="12"/>
      <c r="BT1417" s="12"/>
      <c r="BU1417" s="12"/>
      <c r="BV1417" s="12"/>
      <c r="BW1417" s="12"/>
      <c r="BX1417" s="12"/>
      <c r="BY1417" s="12"/>
      <c r="BZ1417" s="12"/>
      <c r="CA1417" s="12"/>
      <c r="CB1417" s="12"/>
      <c r="CC1417" s="12"/>
      <c r="CD1417" s="12"/>
      <c r="CE1417" s="12"/>
      <c r="CF1417" s="12"/>
      <c r="CG1417" s="12"/>
      <c r="CH1417" s="12"/>
      <c r="CI1417" s="12"/>
      <c r="CJ1417" s="12"/>
      <c r="CK1417" s="12"/>
      <c r="CL1417" s="12"/>
      <c r="CM1417" s="12"/>
      <c r="CN1417" s="12"/>
      <c r="CO1417" s="12"/>
      <c r="CP1417" s="12"/>
      <c r="CQ1417" s="12"/>
      <c r="CR1417" s="12"/>
      <c r="CS1417" s="12"/>
      <c r="CT1417" s="12"/>
      <c r="CU1417" s="12"/>
      <c r="CV1417" s="12"/>
      <c r="CW1417" s="12"/>
      <c r="CX1417" s="12"/>
      <c r="CY1417" s="12"/>
      <c r="CZ1417" s="12"/>
      <c r="DA1417" s="12"/>
      <c r="DB1417" s="12"/>
      <c r="DC1417" s="12"/>
      <c r="DD1417" s="12"/>
      <c r="DE1417" s="12"/>
      <c r="DF1417" s="12"/>
      <c r="DG1417" s="12"/>
      <c r="DH1417" s="12"/>
      <c r="DI1417" s="12"/>
      <c r="DJ1417" s="12"/>
      <c r="DK1417" s="12"/>
      <c r="DL1417" s="12"/>
      <c r="DM1417" s="12"/>
      <c r="DN1417" s="12"/>
      <c r="DO1417" s="12"/>
      <c r="DP1417" s="12"/>
      <c r="DQ1417" s="12"/>
      <c r="DR1417" s="12"/>
      <c r="DS1417" s="12"/>
      <c r="DT1417" s="12"/>
      <c r="DU1417" s="12"/>
      <c r="DV1417" s="12"/>
      <c r="DW1417" s="12"/>
      <c r="DX1417" s="12"/>
      <c r="DY1417" s="12"/>
      <c r="DZ1417" s="12"/>
      <c r="EA1417" s="12"/>
      <c r="EB1417" s="12"/>
      <c r="EC1417" s="12"/>
      <c r="ED1417" s="12"/>
      <c r="EE1417" s="12"/>
      <c r="EF1417" s="12"/>
      <c r="EG1417" s="12"/>
      <c r="EH1417" s="12"/>
      <c r="EI1417" s="12"/>
      <c r="EJ1417" s="12"/>
      <c r="EK1417" s="12"/>
      <c r="EL1417" s="12"/>
      <c r="EM1417" s="12"/>
      <c r="EN1417" s="12"/>
      <c r="EO1417" s="12"/>
      <c r="EP1417" s="12"/>
      <c r="EQ1417" s="12"/>
      <c r="ER1417" s="12"/>
      <c r="ES1417" s="12"/>
      <c r="ET1417" s="12"/>
      <c r="EU1417" s="12"/>
      <c r="EV1417" s="12"/>
      <c r="EW1417" s="12"/>
      <c r="EX1417" s="12"/>
      <c r="EY1417" s="12"/>
      <c r="EZ1417" s="12"/>
      <c r="FA1417" s="12"/>
      <c r="FB1417" s="12"/>
      <c r="FC1417" s="12"/>
      <c r="FD1417" s="12"/>
      <c r="FE1417" s="12"/>
      <c r="FF1417" s="12"/>
      <c r="FG1417" s="12"/>
      <c r="FH1417" s="12"/>
      <c r="FI1417" s="12"/>
      <c r="FJ1417" s="12"/>
      <c r="FK1417" s="12"/>
      <c r="FL1417" s="12"/>
      <c r="FM1417" s="12"/>
      <c r="FN1417" s="12"/>
      <c r="FO1417" s="12"/>
      <c r="FP1417" s="12"/>
      <c r="FQ1417" s="12"/>
      <c r="FR1417" s="12"/>
      <c r="FS1417" s="12"/>
      <c r="FT1417" s="12"/>
      <c r="FU1417" s="12"/>
      <c r="FV1417" s="12"/>
      <c r="FW1417" s="12"/>
      <c r="FX1417" s="12"/>
      <c r="FY1417" s="12"/>
      <c r="FZ1417" s="12"/>
      <c r="GA1417" s="12"/>
      <c r="GB1417" s="12"/>
      <c r="GC1417" s="12"/>
      <c r="GD1417" s="12"/>
      <c r="GE1417" s="12"/>
      <c r="GF1417" s="12"/>
      <c r="GG1417" s="12"/>
      <c r="GH1417" s="12"/>
      <c r="GI1417" s="12"/>
      <c r="GJ1417" s="12"/>
      <c r="GK1417" s="12"/>
      <c r="GL1417" s="12"/>
      <c r="GM1417" s="12"/>
      <c r="GN1417" s="12"/>
      <c r="GO1417" s="12"/>
      <c r="GP1417" s="12"/>
      <c r="GQ1417" s="12"/>
      <c r="GR1417" s="12"/>
      <c r="GS1417" s="12"/>
      <c r="GT1417" s="12"/>
      <c r="GU1417" s="12"/>
      <c r="GV1417" s="12"/>
      <c r="GW1417" s="12"/>
      <c r="GX1417" s="12"/>
      <c r="GY1417" s="12"/>
      <c r="GZ1417" s="12"/>
      <c r="HA1417" s="12"/>
      <c r="HB1417" s="12"/>
      <c r="HC1417" s="12"/>
      <c r="HD1417" s="12"/>
      <c r="HE1417" s="12"/>
      <c r="HF1417" s="12"/>
      <c r="HG1417" s="12"/>
      <c r="HH1417" s="12"/>
      <c r="HI1417" s="12"/>
      <c r="HJ1417" s="12"/>
      <c r="HK1417" s="12"/>
      <c r="HL1417" s="12"/>
      <c r="HM1417" s="12"/>
      <c r="HN1417" s="12"/>
      <c r="HO1417" s="12"/>
      <c r="HP1417" s="12"/>
      <c r="HQ1417" s="12"/>
      <c r="HR1417" s="12"/>
      <c r="HS1417" s="12"/>
      <c r="HT1417" s="12"/>
      <c r="HU1417" s="12"/>
      <c r="HV1417" s="12"/>
      <c r="HW1417" s="12"/>
      <c r="HX1417" s="12"/>
      <c r="HY1417" s="12"/>
      <c r="HZ1417" s="12"/>
      <c r="IA1417" s="12"/>
      <c r="IB1417" s="12"/>
      <c r="IC1417" s="12"/>
      <c r="ID1417" s="12"/>
    </row>
    <row r="1418" spans="1:238" x14ac:dyDescent="0.2">
      <c r="A1418" s="11">
        <f t="shared" si="23"/>
        <v>1410</v>
      </c>
      <c r="B1418" s="38" t="s">
        <v>2210</v>
      </c>
      <c r="C1418" s="46" t="s">
        <v>759</v>
      </c>
      <c r="D1418" s="38" t="s">
        <v>793</v>
      </c>
      <c r="E1418" s="69" t="s">
        <v>2199</v>
      </c>
      <c r="F1418" s="40" t="s">
        <v>250</v>
      </c>
      <c r="G1418" s="39">
        <v>1971</v>
      </c>
      <c r="H1418" s="39">
        <v>4621</v>
      </c>
      <c r="I1418" s="41" t="s">
        <v>15</v>
      </c>
      <c r="J1418" s="43" t="s">
        <v>17</v>
      </c>
      <c r="K1418" s="4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c r="AT1418" s="12"/>
      <c r="AU1418" s="12"/>
      <c r="AV1418" s="12"/>
      <c r="AW1418" s="12"/>
      <c r="AX1418" s="12"/>
      <c r="AY1418" s="12"/>
      <c r="AZ1418" s="12"/>
      <c r="BA1418" s="12"/>
      <c r="BB1418" s="12"/>
      <c r="BC1418" s="12"/>
      <c r="BD1418" s="12"/>
      <c r="BE1418" s="12"/>
      <c r="BF1418" s="12"/>
      <c r="BG1418" s="12"/>
      <c r="BH1418" s="12"/>
      <c r="BI1418" s="12"/>
      <c r="BJ1418" s="12"/>
      <c r="BK1418" s="12"/>
      <c r="BL1418" s="12"/>
      <c r="BM1418" s="12"/>
      <c r="BN1418" s="12"/>
      <c r="BO1418" s="12"/>
      <c r="BP1418" s="12"/>
      <c r="BQ1418" s="12"/>
      <c r="BR1418" s="12"/>
      <c r="BS1418" s="12"/>
      <c r="BT1418" s="12"/>
      <c r="BU1418" s="12"/>
      <c r="BV1418" s="12"/>
      <c r="BW1418" s="12"/>
      <c r="BX1418" s="12"/>
      <c r="BY1418" s="12"/>
      <c r="BZ1418" s="12"/>
      <c r="CA1418" s="12"/>
      <c r="CB1418" s="12"/>
      <c r="CC1418" s="12"/>
      <c r="CD1418" s="12"/>
      <c r="CE1418" s="12"/>
      <c r="CF1418" s="12"/>
      <c r="CG1418" s="12"/>
      <c r="CH1418" s="12"/>
      <c r="CI1418" s="12"/>
      <c r="CJ1418" s="12"/>
      <c r="CK1418" s="12"/>
      <c r="CL1418" s="12"/>
      <c r="CM1418" s="12"/>
      <c r="CN1418" s="12"/>
      <c r="CO1418" s="12"/>
      <c r="CP1418" s="12"/>
      <c r="CQ1418" s="12"/>
      <c r="CR1418" s="12"/>
      <c r="CS1418" s="12"/>
      <c r="CT1418" s="12"/>
      <c r="CU1418" s="12"/>
      <c r="CV1418" s="12"/>
      <c r="CW1418" s="12"/>
      <c r="CX1418" s="12"/>
      <c r="CY1418" s="12"/>
      <c r="CZ1418" s="12"/>
      <c r="DA1418" s="12"/>
      <c r="DB1418" s="12"/>
      <c r="DC1418" s="12"/>
      <c r="DD1418" s="12"/>
      <c r="DE1418" s="12"/>
      <c r="DF1418" s="12"/>
      <c r="DG1418" s="12"/>
      <c r="DH1418" s="12"/>
      <c r="DI1418" s="12"/>
      <c r="DJ1418" s="12"/>
      <c r="DK1418" s="12"/>
      <c r="DL1418" s="12"/>
      <c r="DM1418" s="12"/>
      <c r="DN1418" s="12"/>
      <c r="DO1418" s="12"/>
      <c r="DP1418" s="12"/>
      <c r="DQ1418" s="12"/>
      <c r="DR1418" s="12"/>
      <c r="DS1418" s="12"/>
      <c r="DT1418" s="12"/>
      <c r="DU1418" s="12"/>
      <c r="DV1418" s="12"/>
      <c r="DW1418" s="12"/>
      <c r="DX1418" s="12"/>
      <c r="DY1418" s="12"/>
      <c r="DZ1418" s="12"/>
      <c r="EA1418" s="12"/>
      <c r="EB1418" s="12"/>
      <c r="EC1418" s="12"/>
      <c r="ED1418" s="12"/>
      <c r="EE1418" s="12"/>
      <c r="EF1418" s="12"/>
      <c r="EG1418" s="12"/>
      <c r="EH1418" s="12"/>
      <c r="EI1418" s="12"/>
      <c r="EJ1418" s="12"/>
      <c r="EK1418" s="12"/>
      <c r="EL1418" s="12"/>
      <c r="EM1418" s="12"/>
      <c r="EN1418" s="12"/>
      <c r="EO1418" s="12"/>
      <c r="EP1418" s="12"/>
      <c r="EQ1418" s="12"/>
      <c r="ER1418" s="12"/>
      <c r="ES1418" s="12"/>
      <c r="ET1418" s="12"/>
      <c r="EU1418" s="12"/>
      <c r="EV1418" s="12"/>
      <c r="EW1418" s="12"/>
      <c r="EX1418" s="12"/>
      <c r="EY1418" s="12"/>
      <c r="EZ1418" s="12"/>
      <c r="FA1418" s="12"/>
      <c r="FB1418" s="12"/>
      <c r="FC1418" s="12"/>
      <c r="FD1418" s="12"/>
      <c r="FE1418" s="12"/>
      <c r="FF1418" s="12"/>
      <c r="FG1418" s="12"/>
      <c r="FH1418" s="12"/>
      <c r="FI1418" s="12"/>
      <c r="FJ1418" s="12"/>
      <c r="FK1418" s="12"/>
      <c r="FL1418" s="12"/>
      <c r="FM1418" s="12"/>
      <c r="FN1418" s="12"/>
      <c r="FO1418" s="12"/>
      <c r="FP1418" s="12"/>
      <c r="FQ1418" s="12"/>
      <c r="FR1418" s="12"/>
      <c r="FS1418" s="12"/>
      <c r="FT1418" s="12"/>
      <c r="FU1418" s="12"/>
      <c r="FV1418" s="12"/>
      <c r="FW1418" s="12"/>
      <c r="FX1418" s="12"/>
      <c r="FY1418" s="12"/>
      <c r="FZ1418" s="12"/>
      <c r="GA1418" s="12"/>
      <c r="GB1418" s="12"/>
      <c r="GC1418" s="12"/>
      <c r="GD1418" s="12"/>
      <c r="GE1418" s="12"/>
      <c r="GF1418" s="12"/>
      <c r="GG1418" s="12"/>
      <c r="GH1418" s="12"/>
      <c r="GI1418" s="12"/>
      <c r="GJ1418" s="12"/>
      <c r="GK1418" s="12"/>
      <c r="GL1418" s="12"/>
      <c r="GM1418" s="12"/>
      <c r="GN1418" s="12"/>
      <c r="GO1418" s="12"/>
      <c r="GP1418" s="12"/>
      <c r="GQ1418" s="12"/>
      <c r="GR1418" s="12"/>
      <c r="GS1418" s="12"/>
      <c r="GT1418" s="12"/>
      <c r="GU1418" s="12"/>
      <c r="GV1418" s="12"/>
      <c r="GW1418" s="12"/>
      <c r="GX1418" s="12"/>
      <c r="GY1418" s="12"/>
      <c r="GZ1418" s="12"/>
      <c r="HA1418" s="12"/>
      <c r="HB1418" s="12"/>
      <c r="HC1418" s="12"/>
      <c r="HD1418" s="12"/>
      <c r="HE1418" s="12"/>
      <c r="HF1418" s="12"/>
      <c r="HG1418" s="12"/>
      <c r="HH1418" s="12"/>
      <c r="HI1418" s="12"/>
      <c r="HJ1418" s="12"/>
      <c r="HK1418" s="12"/>
      <c r="HL1418" s="12"/>
      <c r="HM1418" s="12"/>
      <c r="HN1418" s="12"/>
      <c r="HO1418" s="12"/>
      <c r="HP1418" s="12"/>
      <c r="HQ1418" s="12"/>
      <c r="HR1418" s="12"/>
      <c r="HS1418" s="12"/>
      <c r="HT1418" s="12"/>
      <c r="HU1418" s="12"/>
      <c r="HV1418" s="12"/>
      <c r="HW1418" s="12"/>
      <c r="HX1418" s="12"/>
      <c r="HY1418" s="12"/>
      <c r="HZ1418" s="12"/>
      <c r="IA1418" s="12"/>
      <c r="IB1418" s="12"/>
      <c r="IC1418" s="12"/>
      <c r="ID1418" s="12"/>
    </row>
    <row r="1419" spans="1:238" x14ac:dyDescent="0.2">
      <c r="A1419" s="11">
        <f t="shared" si="23"/>
        <v>1411</v>
      </c>
      <c r="B1419" s="38" t="s">
        <v>614</v>
      </c>
      <c r="C1419" s="38" t="s">
        <v>759</v>
      </c>
      <c r="D1419" s="38" t="s">
        <v>793</v>
      </c>
      <c r="E1419" s="69" t="s">
        <v>2287</v>
      </c>
      <c r="F1419" s="40" t="s">
        <v>258</v>
      </c>
      <c r="G1419" s="56">
        <v>2138</v>
      </c>
      <c r="H1419" s="56">
        <v>4596</v>
      </c>
      <c r="I1419" s="57" t="s">
        <v>15</v>
      </c>
      <c r="J1419" s="57" t="s">
        <v>17</v>
      </c>
      <c r="K1419" s="4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c r="AT1419" s="12"/>
      <c r="AU1419" s="12"/>
      <c r="AV1419" s="12"/>
      <c r="AW1419" s="12"/>
      <c r="AX1419" s="12"/>
      <c r="AY1419" s="12"/>
      <c r="AZ1419" s="12"/>
      <c r="BA1419" s="12"/>
      <c r="BB1419" s="12"/>
      <c r="BC1419" s="12"/>
      <c r="BD1419" s="12"/>
      <c r="BE1419" s="12"/>
      <c r="BF1419" s="12"/>
      <c r="BG1419" s="12"/>
      <c r="BH1419" s="12"/>
      <c r="BI1419" s="12"/>
      <c r="BJ1419" s="12"/>
      <c r="BK1419" s="12"/>
      <c r="BL1419" s="12"/>
      <c r="BM1419" s="12"/>
      <c r="BN1419" s="12"/>
      <c r="BO1419" s="12"/>
      <c r="BP1419" s="12"/>
      <c r="BQ1419" s="12"/>
      <c r="BR1419" s="12"/>
      <c r="BS1419" s="12"/>
      <c r="BT1419" s="12"/>
      <c r="BU1419" s="12"/>
      <c r="BV1419" s="12"/>
      <c r="BW1419" s="12"/>
      <c r="BX1419" s="12"/>
      <c r="BY1419" s="12"/>
      <c r="BZ1419" s="12"/>
      <c r="CA1419" s="12"/>
      <c r="CB1419" s="12"/>
      <c r="CC1419" s="12"/>
      <c r="CD1419" s="12"/>
      <c r="CE1419" s="12"/>
      <c r="CF1419" s="12"/>
      <c r="CG1419" s="12"/>
      <c r="CH1419" s="12"/>
      <c r="CI1419" s="12"/>
      <c r="CJ1419" s="12"/>
      <c r="CK1419" s="12"/>
      <c r="CL1419" s="12"/>
      <c r="CM1419" s="12"/>
      <c r="CN1419" s="12"/>
      <c r="CO1419" s="12"/>
      <c r="CP1419" s="12"/>
      <c r="CQ1419" s="12"/>
      <c r="CR1419" s="12"/>
      <c r="CS1419" s="12"/>
      <c r="CT1419" s="12"/>
      <c r="CU1419" s="12"/>
      <c r="CV1419" s="12"/>
      <c r="CW1419" s="12"/>
      <c r="CX1419" s="12"/>
      <c r="CY1419" s="12"/>
      <c r="CZ1419" s="12"/>
      <c r="DA1419" s="12"/>
      <c r="DB1419" s="12"/>
      <c r="DC1419" s="12"/>
      <c r="DD1419" s="12"/>
      <c r="DE1419" s="12"/>
      <c r="DF1419" s="12"/>
      <c r="DG1419" s="12"/>
      <c r="DH1419" s="12"/>
      <c r="DI1419" s="12"/>
      <c r="DJ1419" s="12"/>
      <c r="DK1419" s="12"/>
      <c r="DL1419" s="12"/>
      <c r="DM1419" s="12"/>
      <c r="DN1419" s="12"/>
      <c r="DO1419" s="12"/>
      <c r="DP1419" s="12"/>
      <c r="DQ1419" s="12"/>
      <c r="DR1419" s="12"/>
      <c r="DS1419" s="12"/>
      <c r="DT1419" s="12"/>
      <c r="DU1419" s="12"/>
      <c r="DV1419" s="12"/>
      <c r="DW1419" s="12"/>
      <c r="DX1419" s="12"/>
      <c r="DY1419" s="12"/>
      <c r="DZ1419" s="12"/>
      <c r="EA1419" s="12"/>
      <c r="EB1419" s="12"/>
      <c r="EC1419" s="12"/>
      <c r="ED1419" s="12"/>
      <c r="EE1419" s="12"/>
      <c r="EF1419" s="12"/>
      <c r="EG1419" s="12"/>
      <c r="EH1419" s="12"/>
      <c r="EI1419" s="12"/>
      <c r="EJ1419" s="12"/>
      <c r="EK1419" s="12"/>
      <c r="EL1419" s="12"/>
      <c r="EM1419" s="12"/>
      <c r="EN1419" s="12"/>
      <c r="EO1419" s="12"/>
      <c r="EP1419" s="12"/>
      <c r="EQ1419" s="12"/>
      <c r="ER1419" s="12"/>
      <c r="ES1419" s="12"/>
      <c r="ET1419" s="12"/>
      <c r="EU1419" s="12"/>
      <c r="EV1419" s="12"/>
      <c r="EW1419" s="12"/>
      <c r="EX1419" s="12"/>
      <c r="EY1419" s="12"/>
      <c r="EZ1419" s="12"/>
      <c r="FA1419" s="12"/>
      <c r="FB1419" s="12"/>
      <c r="FC1419" s="12"/>
      <c r="FD1419" s="12"/>
      <c r="FE1419" s="12"/>
      <c r="FF1419" s="12"/>
      <c r="FG1419" s="12"/>
      <c r="FH1419" s="12"/>
      <c r="FI1419" s="12"/>
      <c r="FJ1419" s="12"/>
      <c r="FK1419" s="12"/>
      <c r="FL1419" s="12"/>
      <c r="FM1419" s="12"/>
      <c r="FN1419" s="12"/>
      <c r="FO1419" s="12"/>
      <c r="FP1419" s="12"/>
      <c r="FQ1419" s="12"/>
      <c r="FR1419" s="12"/>
      <c r="FS1419" s="12"/>
      <c r="FT1419" s="12"/>
      <c r="FU1419" s="12"/>
      <c r="FV1419" s="12"/>
      <c r="FW1419" s="12"/>
      <c r="FX1419" s="12"/>
      <c r="FY1419" s="12"/>
      <c r="FZ1419" s="12"/>
      <c r="GA1419" s="12"/>
      <c r="GB1419" s="12"/>
      <c r="GC1419" s="12"/>
      <c r="GD1419" s="12"/>
      <c r="GE1419" s="12"/>
      <c r="GF1419" s="12"/>
      <c r="GG1419" s="12"/>
      <c r="GH1419" s="12"/>
      <c r="GI1419" s="12"/>
      <c r="GJ1419" s="12"/>
      <c r="GK1419" s="12"/>
      <c r="GL1419" s="12"/>
      <c r="GM1419" s="12"/>
      <c r="GN1419" s="12"/>
      <c r="GO1419" s="12"/>
      <c r="GP1419" s="12"/>
      <c r="GQ1419" s="12"/>
      <c r="GR1419" s="12"/>
      <c r="GS1419" s="12"/>
      <c r="GT1419" s="12"/>
      <c r="GU1419" s="12"/>
      <c r="GV1419" s="12"/>
      <c r="GW1419" s="12"/>
      <c r="GX1419" s="12"/>
      <c r="GY1419" s="12"/>
      <c r="GZ1419" s="12"/>
      <c r="HA1419" s="12"/>
      <c r="HB1419" s="12"/>
      <c r="HC1419" s="12"/>
      <c r="HD1419" s="12"/>
      <c r="HE1419" s="12"/>
      <c r="HF1419" s="12"/>
      <c r="HG1419" s="12"/>
      <c r="HH1419" s="12"/>
      <c r="HI1419" s="12"/>
      <c r="HJ1419" s="12"/>
      <c r="HK1419" s="12"/>
      <c r="HL1419" s="12"/>
      <c r="HM1419" s="12"/>
      <c r="HN1419" s="12"/>
      <c r="HO1419" s="12"/>
      <c r="HP1419" s="12"/>
      <c r="HQ1419" s="12"/>
      <c r="HR1419" s="12"/>
      <c r="HS1419" s="12"/>
      <c r="HT1419" s="12"/>
      <c r="HU1419" s="12"/>
      <c r="HV1419" s="12"/>
      <c r="HW1419" s="12"/>
      <c r="HX1419" s="12"/>
      <c r="HY1419" s="12"/>
      <c r="HZ1419" s="12"/>
      <c r="IA1419" s="12"/>
      <c r="IB1419" s="12"/>
      <c r="IC1419" s="12"/>
      <c r="ID1419" s="12"/>
    </row>
    <row r="1420" spans="1:238" x14ac:dyDescent="0.2">
      <c r="A1420" s="11">
        <f t="shared" si="23"/>
        <v>1412</v>
      </c>
      <c r="B1420" s="38" t="s">
        <v>105</v>
      </c>
      <c r="C1420" s="38" t="s">
        <v>759</v>
      </c>
      <c r="D1420" s="38" t="s">
        <v>793</v>
      </c>
      <c r="E1420" s="69" t="s">
        <v>242</v>
      </c>
      <c r="F1420" s="58" t="s">
        <v>34</v>
      </c>
      <c r="G1420" s="39">
        <v>1660</v>
      </c>
      <c r="H1420" s="39">
        <v>3186</v>
      </c>
      <c r="I1420" s="57" t="s">
        <v>15</v>
      </c>
      <c r="J1420" s="57" t="s">
        <v>17</v>
      </c>
      <c r="K1420" s="36"/>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c r="AT1420" s="12"/>
      <c r="AU1420" s="12"/>
      <c r="AV1420" s="12"/>
      <c r="AW1420" s="12"/>
      <c r="AX1420" s="12"/>
      <c r="AY1420" s="12"/>
      <c r="AZ1420" s="12"/>
      <c r="BA1420" s="12"/>
      <c r="BB1420" s="12"/>
      <c r="BC1420" s="12"/>
      <c r="BD1420" s="12"/>
      <c r="BE1420" s="12"/>
      <c r="BF1420" s="12"/>
      <c r="BG1420" s="12"/>
      <c r="BH1420" s="12"/>
      <c r="BI1420" s="12"/>
      <c r="BJ1420" s="12"/>
      <c r="BK1420" s="12"/>
      <c r="BL1420" s="12"/>
      <c r="BM1420" s="12"/>
      <c r="BN1420" s="12"/>
      <c r="BO1420" s="12"/>
      <c r="BP1420" s="12"/>
      <c r="BQ1420" s="12"/>
      <c r="BR1420" s="12"/>
      <c r="BS1420" s="12"/>
      <c r="BT1420" s="12"/>
      <c r="BU1420" s="12"/>
      <c r="BV1420" s="12"/>
      <c r="BW1420" s="12"/>
      <c r="BX1420" s="12"/>
      <c r="BY1420" s="12"/>
      <c r="BZ1420" s="12"/>
      <c r="CA1420" s="12"/>
      <c r="CB1420" s="12"/>
      <c r="CC1420" s="12"/>
      <c r="CD1420" s="12"/>
      <c r="CE1420" s="12"/>
      <c r="CF1420" s="12"/>
      <c r="CG1420" s="12"/>
      <c r="CH1420" s="12"/>
      <c r="CI1420" s="12"/>
      <c r="CJ1420" s="12"/>
      <c r="CK1420" s="12"/>
      <c r="CL1420" s="12"/>
      <c r="CM1420" s="12"/>
      <c r="CN1420" s="12"/>
      <c r="CO1420" s="12"/>
      <c r="CP1420" s="12"/>
      <c r="CQ1420" s="12"/>
      <c r="CR1420" s="12"/>
      <c r="CS1420" s="12"/>
      <c r="CT1420" s="12"/>
      <c r="CU1420" s="12"/>
      <c r="CV1420" s="12"/>
      <c r="CW1420" s="12"/>
      <c r="CX1420" s="12"/>
      <c r="CY1420" s="12"/>
      <c r="CZ1420" s="12"/>
      <c r="DA1420" s="12"/>
      <c r="DB1420" s="12"/>
      <c r="DC1420" s="12"/>
      <c r="DD1420" s="12"/>
      <c r="DE1420" s="12"/>
      <c r="DF1420" s="12"/>
      <c r="DG1420" s="12"/>
      <c r="DH1420" s="12"/>
      <c r="DI1420" s="12"/>
      <c r="DJ1420" s="12"/>
      <c r="DK1420" s="12"/>
      <c r="DL1420" s="12"/>
      <c r="DM1420" s="12"/>
      <c r="DN1420" s="12"/>
      <c r="DO1420" s="12"/>
      <c r="DP1420" s="12"/>
      <c r="DQ1420" s="12"/>
      <c r="DR1420" s="12"/>
      <c r="DS1420" s="12"/>
      <c r="DT1420" s="12"/>
      <c r="DU1420" s="12"/>
      <c r="DV1420" s="12"/>
      <c r="DW1420" s="12"/>
      <c r="DX1420" s="12"/>
      <c r="DY1420" s="12"/>
      <c r="DZ1420" s="12"/>
      <c r="EA1420" s="12"/>
      <c r="EB1420" s="12"/>
      <c r="EC1420" s="12"/>
      <c r="ED1420" s="12"/>
      <c r="EE1420" s="12"/>
      <c r="EF1420" s="12"/>
      <c r="EG1420" s="12"/>
      <c r="EH1420" s="12"/>
      <c r="EI1420" s="12"/>
      <c r="EJ1420" s="12"/>
      <c r="EK1420" s="12"/>
      <c r="EL1420" s="12"/>
      <c r="EM1420" s="12"/>
      <c r="EN1420" s="12"/>
      <c r="EO1420" s="12"/>
      <c r="EP1420" s="12"/>
      <c r="EQ1420" s="12"/>
      <c r="ER1420" s="12"/>
      <c r="ES1420" s="12"/>
      <c r="ET1420" s="12"/>
      <c r="EU1420" s="12"/>
      <c r="EV1420" s="12"/>
      <c r="EW1420" s="12"/>
      <c r="EX1420" s="12"/>
      <c r="EY1420" s="12"/>
      <c r="EZ1420" s="12"/>
      <c r="FA1420" s="12"/>
      <c r="FB1420" s="12"/>
      <c r="FC1420" s="12"/>
      <c r="FD1420" s="12"/>
      <c r="FE1420" s="12"/>
      <c r="FF1420" s="12"/>
      <c r="FG1420" s="12"/>
      <c r="FH1420" s="12"/>
      <c r="FI1420" s="12"/>
      <c r="FJ1420" s="12"/>
      <c r="FK1420" s="12"/>
      <c r="FL1420" s="12"/>
      <c r="FM1420" s="12"/>
      <c r="FN1420" s="12"/>
      <c r="FO1420" s="12"/>
      <c r="FP1420" s="12"/>
      <c r="FQ1420" s="12"/>
      <c r="FR1420" s="12"/>
      <c r="FS1420" s="12"/>
      <c r="FT1420" s="12"/>
      <c r="FU1420" s="12"/>
      <c r="FV1420" s="12"/>
      <c r="FW1420" s="12"/>
      <c r="FX1420" s="12"/>
      <c r="FY1420" s="12"/>
      <c r="FZ1420" s="12"/>
      <c r="GA1420" s="12"/>
      <c r="GB1420" s="12"/>
      <c r="GC1420" s="12"/>
      <c r="GD1420" s="12"/>
      <c r="GE1420" s="12"/>
      <c r="GF1420" s="12"/>
      <c r="GG1420" s="12"/>
      <c r="GH1420" s="12"/>
      <c r="GI1420" s="12"/>
      <c r="GJ1420" s="12"/>
      <c r="GK1420" s="12"/>
      <c r="GL1420" s="12"/>
      <c r="GM1420" s="12"/>
      <c r="GN1420" s="12"/>
      <c r="GO1420" s="12"/>
      <c r="GP1420" s="12"/>
      <c r="GQ1420" s="12"/>
      <c r="GR1420" s="12"/>
      <c r="GS1420" s="12"/>
      <c r="GT1420" s="12"/>
      <c r="GU1420" s="12"/>
      <c r="GV1420" s="12"/>
      <c r="GW1420" s="12"/>
      <c r="GX1420" s="12"/>
      <c r="GY1420" s="12"/>
      <c r="GZ1420" s="12"/>
      <c r="HA1420" s="12"/>
      <c r="HB1420" s="12"/>
      <c r="HC1420" s="12"/>
      <c r="HD1420" s="12"/>
      <c r="HE1420" s="12"/>
      <c r="HF1420" s="12"/>
      <c r="HG1420" s="12"/>
      <c r="HH1420" s="12"/>
      <c r="HI1420" s="12"/>
      <c r="HJ1420" s="12"/>
      <c r="HK1420" s="12"/>
      <c r="HL1420" s="12"/>
      <c r="HM1420" s="12"/>
      <c r="HN1420" s="12"/>
      <c r="HO1420" s="12"/>
      <c r="HP1420" s="12"/>
      <c r="HQ1420" s="12"/>
      <c r="HR1420" s="12"/>
      <c r="HS1420" s="12"/>
      <c r="HT1420" s="12"/>
      <c r="HU1420" s="12"/>
      <c r="HV1420" s="12"/>
      <c r="HW1420" s="12"/>
      <c r="HX1420" s="12"/>
      <c r="HY1420" s="12"/>
      <c r="HZ1420" s="12"/>
      <c r="IA1420" s="12"/>
      <c r="IB1420" s="12"/>
      <c r="IC1420" s="12"/>
      <c r="ID1420" s="12"/>
    </row>
    <row r="1421" spans="1:238" x14ac:dyDescent="0.2">
      <c r="A1421" s="11">
        <f t="shared" si="23"/>
        <v>1413</v>
      </c>
      <c r="B1421" s="32" t="s">
        <v>792</v>
      </c>
      <c r="C1421" s="32" t="s">
        <v>759</v>
      </c>
      <c r="D1421" s="32" t="s">
        <v>793</v>
      </c>
      <c r="E1421" s="68">
        <v>2021.09</v>
      </c>
      <c r="F1421" s="33" t="s">
        <v>1152</v>
      </c>
      <c r="G1421" s="34">
        <v>509</v>
      </c>
      <c r="H1421" s="34">
        <v>1105</v>
      </c>
      <c r="I1421" s="37" t="s">
        <v>15</v>
      </c>
      <c r="J1421" s="35" t="s">
        <v>17</v>
      </c>
      <c r="K1421" s="36" t="s">
        <v>180</v>
      </c>
    </row>
    <row r="1422" spans="1:238" x14ac:dyDescent="0.2">
      <c r="A1422" s="11">
        <f t="shared" si="23"/>
        <v>1414</v>
      </c>
      <c r="B1422" s="32" t="s">
        <v>1588</v>
      </c>
      <c r="C1422" s="32" t="s">
        <v>759</v>
      </c>
      <c r="D1422" s="38" t="s">
        <v>839</v>
      </c>
      <c r="E1422" s="68" t="s">
        <v>1585</v>
      </c>
      <c r="F1422" s="33" t="s">
        <v>1143</v>
      </c>
      <c r="G1422" s="34">
        <v>619</v>
      </c>
      <c r="H1422" s="34">
        <v>1276</v>
      </c>
      <c r="I1422" s="37" t="s">
        <v>18</v>
      </c>
      <c r="J1422" s="35" t="s">
        <v>17</v>
      </c>
      <c r="K1422" s="36"/>
    </row>
    <row r="1423" spans="1:238" x14ac:dyDescent="0.2">
      <c r="A1423" s="11">
        <f t="shared" si="23"/>
        <v>1415</v>
      </c>
      <c r="B1423" s="38" t="s">
        <v>1756</v>
      </c>
      <c r="C1423" s="32" t="s">
        <v>759</v>
      </c>
      <c r="D1423" s="38" t="s">
        <v>839</v>
      </c>
      <c r="E1423" s="69" t="s">
        <v>1754</v>
      </c>
      <c r="F1423" s="82" t="s">
        <v>1481</v>
      </c>
      <c r="G1423" s="83">
        <v>1161</v>
      </c>
      <c r="H1423" s="34">
        <v>1425</v>
      </c>
      <c r="I1423" s="37" t="s">
        <v>15</v>
      </c>
      <c r="J1423" s="35" t="s">
        <v>17</v>
      </c>
      <c r="K1423" s="45"/>
      <c r="L1423" s="13"/>
      <c r="M1423" s="13"/>
      <c r="N1423" s="13"/>
      <c r="O1423" s="13"/>
      <c r="P1423" s="13"/>
      <c r="Q1423" s="13"/>
      <c r="R1423" s="13"/>
      <c r="S1423" s="13"/>
      <c r="T1423" s="13"/>
      <c r="U1423" s="13"/>
      <c r="V1423" s="13"/>
      <c r="W1423" s="13"/>
      <c r="X1423" s="13"/>
      <c r="Y1423" s="13"/>
      <c r="Z1423" s="13"/>
      <c r="AA1423" s="13"/>
      <c r="AB1423" s="13"/>
      <c r="AC1423" s="13"/>
      <c r="AD1423" s="13"/>
      <c r="AE1423" s="13"/>
      <c r="AF1423" s="13"/>
      <c r="AG1423" s="13"/>
      <c r="AH1423" s="13"/>
      <c r="AI1423" s="13"/>
      <c r="AJ1423" s="13"/>
      <c r="AK1423" s="13"/>
      <c r="AL1423" s="13"/>
      <c r="AM1423" s="13"/>
      <c r="AN1423" s="13"/>
      <c r="AO1423" s="13"/>
      <c r="AP1423" s="13"/>
      <c r="AQ1423" s="13"/>
      <c r="AR1423" s="13"/>
      <c r="AS1423" s="13"/>
      <c r="AT1423" s="13"/>
      <c r="AU1423" s="13"/>
      <c r="AV1423" s="13"/>
      <c r="AW1423" s="13"/>
      <c r="AX1423" s="13"/>
      <c r="AY1423" s="13"/>
      <c r="AZ1423" s="13"/>
      <c r="BA1423" s="13"/>
      <c r="BB1423" s="13"/>
      <c r="BC1423" s="13"/>
      <c r="BD1423" s="13"/>
      <c r="BE1423" s="13"/>
      <c r="BF1423" s="13"/>
      <c r="BG1423" s="13"/>
      <c r="BH1423" s="13"/>
      <c r="BI1423" s="13"/>
      <c r="BJ1423" s="13"/>
      <c r="BK1423" s="13"/>
      <c r="BL1423" s="13"/>
      <c r="BM1423" s="13"/>
      <c r="BN1423" s="13"/>
      <c r="BO1423" s="13"/>
      <c r="BP1423" s="13"/>
      <c r="BQ1423" s="13"/>
      <c r="BR1423" s="13"/>
      <c r="BS1423" s="13"/>
      <c r="BT1423" s="13"/>
      <c r="BU1423" s="13"/>
      <c r="BV1423" s="13"/>
      <c r="BW1423" s="13"/>
      <c r="BX1423" s="13"/>
      <c r="BY1423" s="13"/>
      <c r="BZ1423" s="13"/>
      <c r="CA1423" s="13"/>
      <c r="CB1423" s="13"/>
      <c r="CC1423" s="13"/>
      <c r="CD1423" s="13"/>
      <c r="CE1423" s="13"/>
      <c r="CF1423" s="13"/>
      <c r="CG1423" s="13"/>
      <c r="CH1423" s="13"/>
      <c r="CI1423" s="13"/>
      <c r="CJ1423" s="13"/>
      <c r="CK1423" s="13"/>
      <c r="CL1423" s="13"/>
      <c r="CM1423" s="13"/>
      <c r="CN1423" s="13"/>
      <c r="CO1423" s="13"/>
      <c r="CP1423" s="13"/>
      <c r="CQ1423" s="13"/>
      <c r="CR1423" s="13"/>
      <c r="CS1423" s="13"/>
      <c r="CT1423" s="13"/>
      <c r="CU1423" s="13"/>
      <c r="CV1423" s="13"/>
      <c r="CW1423" s="13"/>
      <c r="CX1423" s="13"/>
      <c r="CY1423" s="13"/>
      <c r="CZ1423" s="13"/>
      <c r="DA1423" s="13"/>
      <c r="DB1423" s="13"/>
      <c r="DC1423" s="13"/>
      <c r="DD1423" s="13"/>
      <c r="DE1423" s="13"/>
      <c r="DF1423" s="13"/>
      <c r="DG1423" s="13"/>
      <c r="DH1423" s="13"/>
      <c r="DI1423" s="13"/>
      <c r="DJ1423" s="13"/>
      <c r="DK1423" s="13"/>
      <c r="DL1423" s="13"/>
      <c r="DM1423" s="13"/>
      <c r="DN1423" s="13"/>
      <c r="DO1423" s="13"/>
      <c r="DP1423" s="13"/>
      <c r="DQ1423" s="13"/>
      <c r="DR1423" s="13"/>
      <c r="DS1423" s="13"/>
      <c r="DT1423" s="13"/>
      <c r="DU1423" s="13"/>
      <c r="DV1423" s="13"/>
      <c r="DW1423" s="13"/>
      <c r="DX1423" s="13"/>
      <c r="DY1423" s="13"/>
      <c r="DZ1423" s="13"/>
      <c r="EA1423" s="13"/>
      <c r="EB1423" s="13"/>
      <c r="EC1423" s="13"/>
      <c r="ED1423" s="13"/>
      <c r="EE1423" s="13"/>
      <c r="EF1423" s="13"/>
      <c r="EG1423" s="13"/>
      <c r="EH1423" s="13"/>
      <c r="EI1423" s="13"/>
      <c r="EJ1423" s="13"/>
      <c r="EK1423" s="13"/>
      <c r="EL1423" s="13"/>
      <c r="EM1423" s="13"/>
      <c r="EN1423" s="13"/>
      <c r="EO1423" s="13"/>
      <c r="EP1423" s="13"/>
      <c r="EQ1423" s="13"/>
      <c r="ER1423" s="13"/>
      <c r="ES1423" s="13"/>
      <c r="ET1423" s="13"/>
      <c r="EU1423" s="13"/>
      <c r="EV1423" s="13"/>
      <c r="EW1423" s="13"/>
      <c r="EX1423" s="13"/>
      <c r="EY1423" s="13"/>
      <c r="EZ1423" s="13"/>
      <c r="FA1423" s="13"/>
      <c r="FB1423" s="13"/>
      <c r="FC1423" s="13"/>
      <c r="FD1423" s="13"/>
      <c r="FE1423" s="13"/>
      <c r="FF1423" s="13"/>
      <c r="FG1423" s="13"/>
      <c r="FH1423" s="13"/>
      <c r="FI1423" s="13"/>
      <c r="FJ1423" s="13"/>
      <c r="FK1423" s="13"/>
      <c r="FL1423" s="13"/>
      <c r="FM1423" s="13"/>
      <c r="FN1423" s="13"/>
      <c r="FO1423" s="13"/>
      <c r="FP1423" s="13"/>
      <c r="FQ1423" s="13"/>
      <c r="FR1423" s="13"/>
      <c r="FS1423" s="13"/>
      <c r="FT1423" s="13"/>
      <c r="FU1423" s="13"/>
      <c r="FV1423" s="13"/>
      <c r="FW1423" s="13"/>
      <c r="FX1423" s="13"/>
      <c r="FY1423" s="13"/>
      <c r="FZ1423" s="13"/>
      <c r="GA1423" s="13"/>
      <c r="GB1423" s="13"/>
      <c r="GC1423" s="13"/>
      <c r="GD1423" s="13"/>
      <c r="GE1423" s="13"/>
      <c r="GF1423" s="13"/>
      <c r="GG1423" s="13"/>
      <c r="GH1423" s="13"/>
      <c r="GI1423" s="13"/>
      <c r="GJ1423" s="13"/>
      <c r="GK1423" s="13"/>
      <c r="GL1423" s="13"/>
      <c r="GM1423" s="13"/>
      <c r="GN1423" s="13"/>
      <c r="GO1423" s="13"/>
      <c r="GP1423" s="13"/>
      <c r="GQ1423" s="13"/>
      <c r="GR1423" s="13"/>
      <c r="GS1423" s="13"/>
      <c r="GT1423" s="13"/>
      <c r="GU1423" s="13"/>
      <c r="GV1423" s="13"/>
      <c r="GW1423" s="13"/>
      <c r="GX1423" s="13"/>
      <c r="GY1423" s="13"/>
      <c r="GZ1423" s="13"/>
      <c r="HA1423" s="13"/>
      <c r="HB1423" s="13"/>
      <c r="HC1423" s="13"/>
      <c r="HD1423" s="13"/>
      <c r="HE1423" s="13"/>
      <c r="HF1423" s="13"/>
      <c r="HG1423" s="13"/>
      <c r="HH1423" s="13"/>
      <c r="HI1423" s="13"/>
      <c r="HJ1423" s="13"/>
      <c r="HK1423" s="13"/>
      <c r="HL1423" s="13"/>
      <c r="HM1423" s="13"/>
      <c r="HN1423" s="13"/>
      <c r="HO1423" s="13"/>
    </row>
    <row r="1424" spans="1:238" x14ac:dyDescent="0.2">
      <c r="A1424" s="11">
        <f t="shared" si="23"/>
        <v>1416</v>
      </c>
      <c r="B1424" s="32" t="s">
        <v>1869</v>
      </c>
      <c r="C1424" s="32" t="s">
        <v>759</v>
      </c>
      <c r="D1424" s="32" t="s">
        <v>839</v>
      </c>
      <c r="E1424" s="69" t="s">
        <v>1870</v>
      </c>
      <c r="F1424" s="33" t="s">
        <v>51</v>
      </c>
      <c r="G1424" s="34">
        <v>231</v>
      </c>
      <c r="H1424" s="34">
        <v>360</v>
      </c>
      <c r="I1424" s="37" t="s">
        <v>15</v>
      </c>
      <c r="J1424" s="35" t="s">
        <v>17</v>
      </c>
      <c r="K1424" s="36"/>
      <c r="ED1424" s="13"/>
      <c r="EE1424" s="13"/>
      <c r="EF1424" s="13"/>
      <c r="EG1424" s="13"/>
      <c r="EH1424" s="13"/>
      <c r="EI1424" s="13"/>
      <c r="EJ1424" s="13"/>
      <c r="EK1424" s="13"/>
      <c r="EL1424" s="13"/>
      <c r="EM1424" s="13"/>
      <c r="EN1424" s="13"/>
      <c r="EO1424" s="13"/>
      <c r="EP1424" s="13"/>
      <c r="EQ1424" s="13"/>
      <c r="ER1424" s="13"/>
      <c r="ES1424" s="13"/>
      <c r="ET1424" s="13"/>
      <c r="EU1424" s="13"/>
      <c r="EV1424" s="13"/>
      <c r="EW1424" s="13"/>
      <c r="EX1424" s="13"/>
      <c r="EY1424" s="13"/>
      <c r="EZ1424" s="13"/>
      <c r="FA1424" s="13"/>
      <c r="FB1424" s="13"/>
      <c r="FC1424" s="13"/>
      <c r="FD1424" s="13"/>
      <c r="FE1424" s="13"/>
      <c r="FF1424" s="13"/>
      <c r="FG1424" s="13"/>
      <c r="FH1424" s="13"/>
      <c r="FI1424" s="13"/>
      <c r="FJ1424" s="13"/>
      <c r="FK1424" s="13"/>
      <c r="FL1424" s="13"/>
      <c r="FM1424" s="13"/>
      <c r="FN1424" s="13"/>
      <c r="FO1424" s="13"/>
      <c r="FP1424" s="13"/>
      <c r="FQ1424" s="13"/>
      <c r="FR1424" s="13"/>
      <c r="FS1424" s="13"/>
      <c r="FT1424" s="13"/>
      <c r="FU1424" s="13"/>
      <c r="FV1424" s="13"/>
      <c r="FW1424" s="13"/>
      <c r="FX1424" s="13"/>
      <c r="FY1424" s="13"/>
      <c r="FZ1424" s="13"/>
      <c r="GA1424" s="13"/>
      <c r="GB1424" s="13"/>
      <c r="GC1424" s="13"/>
      <c r="GD1424" s="13"/>
      <c r="GE1424" s="13"/>
    </row>
    <row r="1425" spans="1:238" x14ac:dyDescent="0.2">
      <c r="A1425" s="11">
        <f t="shared" si="23"/>
        <v>1417</v>
      </c>
      <c r="B1425" s="38" t="s">
        <v>275</v>
      </c>
      <c r="C1425" s="38" t="s">
        <v>759</v>
      </c>
      <c r="D1425" s="38" t="s">
        <v>839</v>
      </c>
      <c r="E1425" s="69" t="s">
        <v>1963</v>
      </c>
      <c r="F1425" s="40" t="s">
        <v>166</v>
      </c>
      <c r="G1425" s="39">
        <v>517</v>
      </c>
      <c r="H1425" s="39">
        <v>1101</v>
      </c>
      <c r="I1425" s="41" t="s">
        <v>18</v>
      </c>
      <c r="J1425" s="43" t="s">
        <v>17</v>
      </c>
      <c r="K1425" s="4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c r="AT1425" s="12"/>
      <c r="AU1425" s="12"/>
      <c r="AV1425" s="12"/>
      <c r="AW1425" s="12"/>
      <c r="AX1425" s="12"/>
      <c r="AY1425" s="12"/>
      <c r="AZ1425" s="12"/>
      <c r="BA1425" s="12"/>
      <c r="BB1425" s="12"/>
      <c r="BC1425" s="12"/>
      <c r="BD1425" s="12"/>
      <c r="BE1425" s="12"/>
      <c r="BF1425" s="12"/>
      <c r="BG1425" s="12"/>
      <c r="BH1425" s="12"/>
      <c r="BI1425" s="12"/>
      <c r="BJ1425" s="12"/>
      <c r="BK1425" s="12"/>
      <c r="BL1425" s="12"/>
      <c r="BM1425" s="12"/>
      <c r="BN1425" s="12"/>
      <c r="BO1425" s="12"/>
      <c r="BP1425" s="12"/>
      <c r="BQ1425" s="12"/>
      <c r="BR1425" s="12"/>
      <c r="BS1425" s="12"/>
      <c r="BT1425" s="12"/>
      <c r="BU1425" s="12"/>
      <c r="BV1425" s="12"/>
      <c r="BW1425" s="12"/>
      <c r="BX1425" s="12"/>
      <c r="BY1425" s="12"/>
      <c r="BZ1425" s="12"/>
      <c r="CA1425" s="12"/>
      <c r="CB1425" s="12"/>
      <c r="CC1425" s="12"/>
      <c r="CD1425" s="12"/>
      <c r="CE1425" s="12"/>
      <c r="CF1425" s="12"/>
      <c r="CG1425" s="12"/>
      <c r="CH1425" s="12"/>
      <c r="CI1425" s="12"/>
      <c r="CJ1425" s="12"/>
      <c r="CK1425" s="12"/>
      <c r="CL1425" s="12"/>
      <c r="CM1425" s="12"/>
      <c r="CN1425" s="12"/>
      <c r="CO1425" s="12"/>
      <c r="CP1425" s="12"/>
      <c r="CQ1425" s="12"/>
      <c r="CR1425" s="12"/>
      <c r="CS1425" s="12"/>
      <c r="CT1425" s="12"/>
      <c r="CU1425" s="12"/>
      <c r="CV1425" s="12"/>
      <c r="CW1425" s="12"/>
      <c r="CX1425" s="12"/>
      <c r="CY1425" s="12"/>
      <c r="CZ1425" s="12"/>
      <c r="DA1425" s="12"/>
      <c r="DB1425" s="12"/>
      <c r="DC1425" s="12"/>
      <c r="DD1425" s="12"/>
      <c r="DE1425" s="12"/>
      <c r="DF1425" s="12"/>
      <c r="DG1425" s="12"/>
      <c r="DH1425" s="12"/>
      <c r="DI1425" s="12"/>
      <c r="DJ1425" s="12"/>
      <c r="DK1425" s="12"/>
      <c r="DL1425" s="12"/>
      <c r="DM1425" s="12"/>
      <c r="DN1425" s="12"/>
      <c r="DO1425" s="12"/>
      <c r="DP1425" s="12"/>
      <c r="DQ1425" s="12"/>
      <c r="DR1425" s="12"/>
      <c r="DS1425" s="12"/>
      <c r="DT1425" s="12"/>
      <c r="DU1425" s="12"/>
      <c r="DV1425" s="12"/>
      <c r="DW1425" s="12"/>
      <c r="DX1425" s="12"/>
      <c r="DY1425" s="12"/>
      <c r="DZ1425" s="12"/>
      <c r="EA1425" s="12"/>
      <c r="EB1425" s="12"/>
      <c r="EC1425" s="12"/>
      <c r="ED1425" s="12"/>
      <c r="EE1425" s="12"/>
      <c r="EF1425" s="12"/>
      <c r="EG1425" s="12"/>
      <c r="EH1425" s="12"/>
      <c r="EI1425" s="12"/>
      <c r="EJ1425" s="12"/>
      <c r="EK1425" s="12"/>
      <c r="EL1425" s="12"/>
      <c r="EM1425" s="12"/>
      <c r="EN1425" s="12"/>
      <c r="EO1425" s="12"/>
      <c r="EP1425" s="12"/>
      <c r="EQ1425" s="12"/>
      <c r="ER1425" s="12"/>
      <c r="ES1425" s="12"/>
      <c r="ET1425" s="12"/>
      <c r="EU1425" s="12"/>
      <c r="EV1425" s="12"/>
      <c r="EW1425" s="12"/>
      <c r="EX1425" s="12"/>
      <c r="EY1425" s="12"/>
      <c r="EZ1425" s="12"/>
      <c r="FA1425" s="12"/>
      <c r="FB1425" s="12"/>
      <c r="FC1425" s="12"/>
      <c r="FD1425" s="12"/>
      <c r="FE1425" s="12"/>
      <c r="FF1425" s="12"/>
      <c r="FG1425" s="12"/>
      <c r="FH1425" s="12"/>
      <c r="FI1425" s="12"/>
      <c r="FJ1425" s="12"/>
      <c r="FK1425" s="12"/>
      <c r="FL1425" s="12"/>
      <c r="FM1425" s="12"/>
      <c r="FN1425" s="12"/>
      <c r="FO1425" s="12"/>
      <c r="FP1425" s="12"/>
      <c r="FQ1425" s="12"/>
      <c r="FR1425" s="12"/>
      <c r="FS1425" s="12"/>
      <c r="FT1425" s="12"/>
      <c r="FU1425" s="12"/>
      <c r="FV1425" s="12"/>
      <c r="FW1425" s="12"/>
      <c r="FX1425" s="12"/>
      <c r="FY1425" s="12"/>
      <c r="FZ1425" s="12"/>
      <c r="GA1425" s="12"/>
      <c r="GB1425" s="12"/>
      <c r="GC1425" s="12"/>
      <c r="GD1425" s="12"/>
      <c r="GE1425" s="12"/>
      <c r="GF1425" s="12"/>
      <c r="GG1425" s="12"/>
      <c r="GH1425" s="12"/>
      <c r="GI1425" s="12"/>
      <c r="GJ1425" s="12"/>
      <c r="GK1425" s="12"/>
      <c r="GL1425" s="12"/>
      <c r="GM1425" s="12"/>
      <c r="GN1425" s="12"/>
      <c r="GO1425" s="12"/>
      <c r="GP1425" s="12"/>
      <c r="GQ1425" s="12"/>
      <c r="GR1425" s="12"/>
      <c r="GS1425" s="12"/>
      <c r="GT1425" s="12"/>
      <c r="GU1425" s="12"/>
      <c r="GV1425" s="12"/>
      <c r="GW1425" s="12"/>
      <c r="GX1425" s="12"/>
      <c r="GY1425" s="12"/>
      <c r="GZ1425" s="12"/>
      <c r="HA1425" s="12"/>
      <c r="HB1425" s="12"/>
      <c r="HC1425" s="12"/>
      <c r="HD1425" s="12"/>
      <c r="HE1425" s="12"/>
      <c r="HF1425" s="12"/>
      <c r="HG1425" s="12"/>
      <c r="HH1425" s="12"/>
      <c r="HI1425" s="12"/>
      <c r="HJ1425" s="12"/>
      <c r="HK1425" s="12"/>
      <c r="HL1425" s="12"/>
      <c r="HM1425" s="12"/>
      <c r="HN1425" s="12"/>
      <c r="HO1425" s="12"/>
      <c r="HP1425" s="12"/>
      <c r="HQ1425" s="12"/>
      <c r="HR1425" s="12"/>
      <c r="HS1425" s="12"/>
      <c r="HT1425" s="12"/>
      <c r="HU1425" s="12"/>
      <c r="HV1425" s="12"/>
      <c r="HW1425" s="12"/>
      <c r="HX1425" s="12"/>
      <c r="HY1425" s="12"/>
      <c r="HZ1425" s="12"/>
      <c r="IA1425" s="12"/>
      <c r="IB1425" s="12"/>
      <c r="IC1425" s="12"/>
      <c r="ID1425" s="12"/>
    </row>
    <row r="1426" spans="1:238" x14ac:dyDescent="0.2">
      <c r="A1426" s="11">
        <f t="shared" si="23"/>
        <v>1418</v>
      </c>
      <c r="B1426" s="38" t="s">
        <v>276</v>
      </c>
      <c r="C1426" s="46" t="s">
        <v>759</v>
      </c>
      <c r="D1426" s="38" t="s">
        <v>839</v>
      </c>
      <c r="E1426" s="69" t="s">
        <v>2115</v>
      </c>
      <c r="F1426" s="40" t="s">
        <v>722</v>
      </c>
      <c r="G1426" s="39">
        <v>384</v>
      </c>
      <c r="H1426" s="39">
        <v>888</v>
      </c>
      <c r="I1426" s="41" t="s">
        <v>18</v>
      </c>
      <c r="J1426" s="86" t="s">
        <v>17</v>
      </c>
      <c r="K1426" s="42"/>
    </row>
    <row r="1427" spans="1:238" x14ac:dyDescent="0.2">
      <c r="A1427" s="11">
        <f t="shared" si="23"/>
        <v>1419</v>
      </c>
      <c r="B1427" s="46" t="s">
        <v>277</v>
      </c>
      <c r="C1427" s="38" t="s">
        <v>759</v>
      </c>
      <c r="D1427" s="38" t="s">
        <v>839</v>
      </c>
      <c r="E1427" s="69" t="s">
        <v>2156</v>
      </c>
      <c r="F1427" s="40" t="s">
        <v>2157</v>
      </c>
      <c r="G1427" s="39">
        <v>500</v>
      </c>
      <c r="H1427" s="39">
        <v>1162</v>
      </c>
      <c r="I1427" s="41" t="s">
        <v>15</v>
      </c>
      <c r="J1427" s="43" t="s">
        <v>17</v>
      </c>
      <c r="K1427" s="4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c r="AT1427" s="12"/>
      <c r="AU1427" s="12"/>
      <c r="AV1427" s="12"/>
      <c r="AW1427" s="12"/>
      <c r="AX1427" s="12"/>
      <c r="AY1427" s="12"/>
      <c r="AZ1427" s="12"/>
      <c r="BA1427" s="12"/>
      <c r="BB1427" s="12"/>
      <c r="BC1427" s="12"/>
      <c r="BD1427" s="12"/>
      <c r="BE1427" s="12"/>
      <c r="BF1427" s="12"/>
      <c r="BG1427" s="12"/>
      <c r="BH1427" s="12"/>
      <c r="BI1427" s="12"/>
      <c r="BJ1427" s="12"/>
      <c r="BK1427" s="12"/>
      <c r="BL1427" s="12"/>
      <c r="BM1427" s="12"/>
      <c r="BN1427" s="12"/>
      <c r="BO1427" s="12"/>
      <c r="BP1427" s="12"/>
      <c r="BQ1427" s="12"/>
      <c r="BR1427" s="12"/>
      <c r="BS1427" s="12"/>
      <c r="BT1427" s="12"/>
      <c r="BU1427" s="12"/>
      <c r="BV1427" s="12"/>
      <c r="BW1427" s="12"/>
      <c r="BX1427" s="12"/>
      <c r="BY1427" s="12"/>
      <c r="BZ1427" s="12"/>
      <c r="CA1427" s="12"/>
      <c r="CB1427" s="12"/>
      <c r="CC1427" s="12"/>
      <c r="CD1427" s="12"/>
      <c r="CE1427" s="12"/>
      <c r="CF1427" s="12"/>
      <c r="CG1427" s="12"/>
      <c r="CH1427" s="12"/>
      <c r="CI1427" s="12"/>
      <c r="CJ1427" s="12"/>
      <c r="CK1427" s="12"/>
      <c r="CL1427" s="12"/>
      <c r="CM1427" s="12"/>
      <c r="CN1427" s="12"/>
      <c r="CO1427" s="12"/>
      <c r="CP1427" s="12"/>
      <c r="CQ1427" s="12"/>
      <c r="CR1427" s="12"/>
      <c r="CS1427" s="12"/>
      <c r="CT1427" s="12"/>
      <c r="CU1427" s="12"/>
      <c r="CV1427" s="12"/>
      <c r="CW1427" s="12"/>
      <c r="CX1427" s="12"/>
      <c r="CY1427" s="12"/>
      <c r="CZ1427" s="12"/>
      <c r="DA1427" s="12"/>
      <c r="DB1427" s="12"/>
      <c r="DC1427" s="12"/>
      <c r="DD1427" s="12"/>
      <c r="DE1427" s="12"/>
      <c r="DF1427" s="12"/>
      <c r="DG1427" s="12"/>
      <c r="DH1427" s="12"/>
      <c r="DI1427" s="12"/>
      <c r="DJ1427" s="12"/>
      <c r="DK1427" s="12"/>
      <c r="DL1427" s="12"/>
      <c r="DM1427" s="12"/>
      <c r="DN1427" s="12"/>
      <c r="DO1427" s="12"/>
      <c r="DP1427" s="12"/>
      <c r="DQ1427" s="12"/>
      <c r="DR1427" s="12"/>
      <c r="DS1427" s="12"/>
      <c r="DT1427" s="12"/>
      <c r="DU1427" s="12"/>
      <c r="DV1427" s="12"/>
      <c r="DW1427" s="12"/>
      <c r="DX1427" s="12"/>
      <c r="DY1427" s="12"/>
      <c r="DZ1427" s="12"/>
      <c r="EA1427" s="12"/>
      <c r="EB1427" s="12"/>
      <c r="EC1427" s="12"/>
      <c r="ED1427" s="12"/>
      <c r="EE1427" s="12"/>
      <c r="EF1427" s="12"/>
      <c r="EG1427" s="12"/>
      <c r="EH1427" s="12"/>
      <c r="EI1427" s="12"/>
      <c r="EJ1427" s="12"/>
      <c r="EK1427" s="12"/>
      <c r="EL1427" s="12"/>
      <c r="EM1427" s="12"/>
      <c r="EN1427" s="12"/>
      <c r="EO1427" s="12"/>
      <c r="EP1427" s="12"/>
      <c r="EQ1427" s="12"/>
      <c r="ER1427" s="12"/>
      <c r="ES1427" s="12"/>
      <c r="ET1427" s="12"/>
      <c r="EU1427" s="12"/>
      <c r="EV1427" s="12"/>
      <c r="EW1427" s="12"/>
      <c r="EX1427" s="12"/>
      <c r="EY1427" s="12"/>
      <c r="EZ1427" s="12"/>
      <c r="FA1427" s="12"/>
      <c r="FB1427" s="12"/>
      <c r="FC1427" s="12"/>
      <c r="FD1427" s="12"/>
      <c r="FE1427" s="12"/>
      <c r="FF1427" s="12"/>
      <c r="FG1427" s="12"/>
      <c r="FH1427" s="12"/>
      <c r="FI1427" s="12"/>
      <c r="FJ1427" s="12"/>
      <c r="FK1427" s="12"/>
      <c r="FL1427" s="12"/>
      <c r="FM1427" s="12"/>
      <c r="FN1427" s="12"/>
      <c r="FO1427" s="12"/>
      <c r="FP1427" s="12"/>
      <c r="FQ1427" s="12"/>
      <c r="FR1427" s="12"/>
      <c r="FS1427" s="12"/>
      <c r="FT1427" s="12"/>
      <c r="FU1427" s="12"/>
      <c r="FV1427" s="12"/>
      <c r="FW1427" s="12"/>
      <c r="FX1427" s="12"/>
      <c r="FY1427" s="12"/>
      <c r="FZ1427" s="12"/>
      <c r="GA1427" s="12"/>
      <c r="GB1427" s="12"/>
      <c r="GC1427" s="12"/>
      <c r="GD1427" s="12"/>
      <c r="GE1427" s="12"/>
      <c r="GF1427" s="12"/>
      <c r="GG1427" s="12"/>
      <c r="GH1427" s="12"/>
      <c r="GI1427" s="12"/>
      <c r="GJ1427" s="12"/>
      <c r="GK1427" s="12"/>
      <c r="GL1427" s="12"/>
      <c r="GM1427" s="12"/>
      <c r="GN1427" s="12"/>
      <c r="GO1427" s="12"/>
      <c r="GP1427" s="12"/>
      <c r="GQ1427" s="12"/>
      <c r="GR1427" s="12"/>
      <c r="GS1427" s="12"/>
      <c r="GT1427" s="12"/>
      <c r="GU1427" s="12"/>
      <c r="GV1427" s="12"/>
      <c r="GW1427" s="12"/>
      <c r="GX1427" s="12"/>
      <c r="GY1427" s="12"/>
      <c r="GZ1427" s="12"/>
      <c r="HA1427" s="12"/>
      <c r="HB1427" s="12"/>
      <c r="HC1427" s="12"/>
      <c r="HD1427" s="12"/>
      <c r="HE1427" s="12"/>
      <c r="HF1427" s="12"/>
      <c r="HG1427" s="12"/>
      <c r="HH1427" s="12"/>
      <c r="HI1427" s="12"/>
      <c r="HJ1427" s="12"/>
      <c r="HK1427" s="12"/>
      <c r="HL1427" s="12"/>
      <c r="HM1427" s="12"/>
      <c r="HN1427" s="12"/>
      <c r="HO1427" s="12"/>
      <c r="HP1427" s="12"/>
      <c r="HQ1427" s="12"/>
      <c r="HR1427" s="12"/>
      <c r="HS1427" s="12"/>
      <c r="HT1427" s="12"/>
      <c r="HU1427" s="12"/>
      <c r="HV1427" s="12"/>
      <c r="HW1427" s="12"/>
      <c r="HX1427" s="12"/>
      <c r="HY1427" s="12"/>
      <c r="HZ1427" s="12"/>
      <c r="IA1427" s="12"/>
      <c r="IB1427" s="12"/>
      <c r="IC1427" s="12"/>
      <c r="ID1427" s="12"/>
    </row>
    <row r="1428" spans="1:238" x14ac:dyDescent="0.2">
      <c r="A1428" s="11">
        <f t="shared" si="23"/>
        <v>1420</v>
      </c>
      <c r="B1428" s="32" t="s">
        <v>838</v>
      </c>
      <c r="C1428" s="32" t="s">
        <v>759</v>
      </c>
      <c r="D1428" s="32" t="s">
        <v>839</v>
      </c>
      <c r="E1428" s="68">
        <v>2022.02</v>
      </c>
      <c r="F1428" s="33" t="s">
        <v>1515</v>
      </c>
      <c r="G1428" s="34">
        <v>870</v>
      </c>
      <c r="H1428" s="34">
        <v>1830</v>
      </c>
      <c r="I1428" s="37" t="s">
        <v>15</v>
      </c>
      <c r="J1428" s="35" t="s">
        <v>17</v>
      </c>
      <c r="K1428" s="36" t="s">
        <v>181</v>
      </c>
    </row>
    <row r="1429" spans="1:238" x14ac:dyDescent="0.2">
      <c r="A1429" s="11">
        <f t="shared" si="23"/>
        <v>1421</v>
      </c>
      <c r="B1429" s="32" t="s">
        <v>1007</v>
      </c>
      <c r="C1429" s="32" t="s">
        <v>759</v>
      </c>
      <c r="D1429" s="32" t="s">
        <v>839</v>
      </c>
      <c r="E1429" s="68">
        <v>2022.12</v>
      </c>
      <c r="F1429" s="33" t="s">
        <v>26</v>
      </c>
      <c r="G1429" s="34">
        <v>497</v>
      </c>
      <c r="H1429" s="34">
        <v>899</v>
      </c>
      <c r="I1429" s="37" t="s">
        <v>15</v>
      </c>
      <c r="J1429" s="35" t="s">
        <v>17</v>
      </c>
      <c r="K1429" s="36"/>
    </row>
    <row r="1430" spans="1:238" x14ac:dyDescent="0.2">
      <c r="A1430" s="11">
        <f t="shared" si="23"/>
        <v>1422</v>
      </c>
      <c r="B1430" s="32" t="s">
        <v>368</v>
      </c>
      <c r="C1430" s="32" t="s">
        <v>759</v>
      </c>
      <c r="D1430" s="38" t="s">
        <v>1043</v>
      </c>
      <c r="E1430" s="68" t="s">
        <v>1243</v>
      </c>
      <c r="F1430" s="33" t="s">
        <v>44</v>
      </c>
      <c r="G1430" s="34">
        <v>5450</v>
      </c>
      <c r="H1430" s="34">
        <v>2840</v>
      </c>
      <c r="I1430" s="37" t="s">
        <v>15</v>
      </c>
      <c r="J1430" s="35" t="s">
        <v>17</v>
      </c>
      <c r="K1430" s="36"/>
    </row>
    <row r="1431" spans="1:238" x14ac:dyDescent="0.2">
      <c r="A1431" s="11">
        <f t="shared" si="23"/>
        <v>1423</v>
      </c>
      <c r="B1431" s="38" t="s">
        <v>1278</v>
      </c>
      <c r="C1431" s="32" t="s">
        <v>759</v>
      </c>
      <c r="D1431" s="38" t="s">
        <v>1043</v>
      </c>
      <c r="E1431" s="69" t="s">
        <v>1044</v>
      </c>
      <c r="F1431" s="40" t="s">
        <v>55</v>
      </c>
      <c r="G1431" s="39">
        <v>22452</v>
      </c>
      <c r="H1431" s="39">
        <v>41751</v>
      </c>
      <c r="I1431" s="41" t="s">
        <v>15</v>
      </c>
      <c r="J1431" s="43" t="s">
        <v>17</v>
      </c>
      <c r="K1431" s="42"/>
      <c r="L1431" s="13"/>
      <c r="M1431" s="13"/>
      <c r="N1431" s="13"/>
      <c r="O1431" s="13"/>
      <c r="P1431" s="13"/>
      <c r="Q1431" s="13"/>
      <c r="R1431" s="13"/>
      <c r="S1431" s="13"/>
      <c r="T1431" s="13"/>
      <c r="U1431" s="13"/>
      <c r="V1431" s="13"/>
      <c r="W1431" s="13"/>
      <c r="X1431" s="13"/>
      <c r="Y1431" s="13"/>
      <c r="Z1431" s="13"/>
      <c r="AA1431" s="13"/>
      <c r="AB1431" s="13"/>
      <c r="AC1431" s="13"/>
      <c r="AD1431" s="13"/>
      <c r="AE1431" s="13"/>
      <c r="AF1431" s="13"/>
      <c r="AG1431" s="13"/>
      <c r="AH1431" s="13"/>
      <c r="AI1431" s="13"/>
      <c r="AJ1431" s="13"/>
      <c r="AK1431" s="13"/>
      <c r="AL1431" s="13"/>
      <c r="AM1431" s="13"/>
      <c r="AN1431" s="13"/>
      <c r="AO1431" s="13"/>
      <c r="AP1431" s="13"/>
      <c r="AQ1431" s="13"/>
      <c r="AR1431" s="13"/>
      <c r="AS1431" s="13"/>
      <c r="AT1431" s="13"/>
      <c r="AU1431" s="13"/>
      <c r="AV1431" s="13"/>
      <c r="AW1431" s="13"/>
      <c r="AX1431" s="13"/>
      <c r="AY1431" s="13"/>
      <c r="AZ1431" s="13"/>
      <c r="BA1431" s="13"/>
      <c r="BB1431" s="13"/>
      <c r="BC1431" s="13"/>
      <c r="BD1431" s="13"/>
      <c r="BE1431" s="13"/>
      <c r="BF1431" s="13"/>
      <c r="BG1431" s="13"/>
      <c r="BH1431" s="13"/>
      <c r="BI1431" s="13"/>
      <c r="BJ1431" s="13"/>
      <c r="BK1431" s="13"/>
      <c r="BL1431" s="13"/>
      <c r="BM1431" s="13"/>
      <c r="BN1431" s="13"/>
      <c r="BO1431" s="13"/>
      <c r="BP1431" s="13"/>
      <c r="BQ1431" s="13"/>
      <c r="BR1431" s="13"/>
      <c r="BS1431" s="13"/>
      <c r="BT1431" s="13"/>
      <c r="BU1431" s="13"/>
      <c r="BV1431" s="13"/>
      <c r="BW1431" s="13"/>
      <c r="BX1431" s="13"/>
      <c r="BY1431" s="13"/>
      <c r="BZ1431" s="13"/>
      <c r="CA1431" s="13"/>
      <c r="CB1431" s="13"/>
      <c r="CC1431" s="13"/>
      <c r="CD1431" s="13"/>
      <c r="CE1431" s="13"/>
      <c r="CF1431" s="13"/>
      <c r="CG1431" s="13"/>
      <c r="CH1431" s="13"/>
      <c r="CI1431" s="13"/>
      <c r="CJ1431" s="13"/>
      <c r="CK1431" s="13"/>
      <c r="CL1431" s="13"/>
      <c r="CM1431" s="13"/>
      <c r="CN1431" s="13"/>
      <c r="CO1431" s="13"/>
      <c r="CP1431" s="13"/>
      <c r="CQ1431" s="13"/>
      <c r="CR1431" s="13"/>
      <c r="CS1431" s="13"/>
      <c r="CT1431" s="13"/>
      <c r="CU1431" s="13"/>
      <c r="CV1431" s="13"/>
      <c r="CW1431" s="13"/>
      <c r="CX1431" s="13"/>
      <c r="CY1431" s="13"/>
      <c r="CZ1431" s="13"/>
      <c r="DA1431" s="13"/>
      <c r="DB1431" s="13"/>
      <c r="DC1431" s="13"/>
      <c r="DD1431" s="13"/>
      <c r="DE1431" s="13"/>
      <c r="DF1431" s="13"/>
      <c r="DG1431" s="13"/>
      <c r="DH1431" s="13"/>
      <c r="DI1431" s="13"/>
      <c r="DJ1431" s="13"/>
      <c r="DK1431" s="13"/>
      <c r="DL1431" s="13"/>
      <c r="DM1431" s="13"/>
      <c r="DN1431" s="13"/>
      <c r="DO1431" s="13"/>
      <c r="DP1431" s="13"/>
      <c r="DQ1431" s="13"/>
      <c r="DR1431" s="13"/>
      <c r="DS1431" s="13"/>
      <c r="DT1431" s="13"/>
      <c r="DU1431" s="13"/>
      <c r="DV1431" s="13"/>
      <c r="DW1431" s="13"/>
      <c r="DX1431" s="13"/>
      <c r="DY1431" s="13"/>
      <c r="DZ1431" s="13"/>
      <c r="EA1431" s="13"/>
      <c r="EB1431" s="13"/>
      <c r="EC1431" s="13"/>
      <c r="ED1431" s="13"/>
      <c r="EE1431" s="13"/>
      <c r="EF1431" s="13"/>
      <c r="EG1431" s="13"/>
      <c r="EH1431" s="13"/>
      <c r="EI1431" s="13"/>
      <c r="EJ1431" s="13"/>
      <c r="EK1431" s="13"/>
      <c r="EL1431" s="13"/>
      <c r="EM1431" s="13"/>
      <c r="EN1431" s="13"/>
      <c r="EO1431" s="13"/>
      <c r="EP1431" s="13"/>
      <c r="EQ1431" s="13"/>
      <c r="ER1431" s="13"/>
      <c r="ES1431" s="13"/>
      <c r="ET1431" s="13"/>
      <c r="EU1431" s="13"/>
      <c r="EV1431" s="13"/>
      <c r="EW1431" s="13"/>
      <c r="EX1431" s="13"/>
      <c r="EY1431" s="13"/>
      <c r="EZ1431" s="13"/>
      <c r="FA1431" s="13"/>
      <c r="FB1431" s="13"/>
      <c r="FC1431" s="13"/>
      <c r="FD1431" s="13"/>
      <c r="FE1431" s="13"/>
      <c r="FF1431" s="13"/>
      <c r="FG1431" s="13"/>
      <c r="FH1431" s="13"/>
      <c r="FI1431" s="13"/>
      <c r="FJ1431" s="13"/>
      <c r="FK1431" s="13"/>
      <c r="FL1431" s="13"/>
      <c r="FM1431" s="13"/>
      <c r="FN1431" s="13"/>
      <c r="FO1431" s="13"/>
      <c r="FP1431" s="13"/>
      <c r="FQ1431" s="13"/>
      <c r="FR1431" s="13"/>
      <c r="FS1431" s="13"/>
      <c r="FT1431" s="13"/>
      <c r="FU1431" s="13"/>
      <c r="FV1431" s="13"/>
      <c r="FW1431" s="13"/>
      <c r="FX1431" s="13"/>
      <c r="FY1431" s="13"/>
      <c r="FZ1431" s="13"/>
      <c r="GA1431" s="13"/>
      <c r="GB1431" s="13"/>
      <c r="GC1431" s="13"/>
      <c r="GD1431" s="13"/>
      <c r="GE1431" s="13"/>
      <c r="GF1431" s="13"/>
      <c r="GG1431" s="13"/>
      <c r="GH1431" s="13"/>
      <c r="GI1431" s="13"/>
      <c r="GJ1431" s="13"/>
      <c r="GK1431" s="13"/>
      <c r="GL1431" s="13"/>
      <c r="GM1431" s="13"/>
      <c r="GN1431" s="13"/>
      <c r="GO1431" s="13"/>
      <c r="GP1431" s="13"/>
      <c r="GQ1431" s="13"/>
      <c r="GR1431" s="13"/>
      <c r="GS1431" s="13"/>
      <c r="GT1431" s="13"/>
      <c r="GU1431" s="13"/>
      <c r="GV1431" s="13"/>
      <c r="GW1431" s="13"/>
      <c r="GX1431" s="13"/>
      <c r="GY1431" s="13"/>
      <c r="GZ1431" s="13"/>
      <c r="HA1431" s="13"/>
      <c r="HB1431" s="13"/>
      <c r="HC1431" s="13"/>
      <c r="HD1431" s="13"/>
      <c r="HE1431" s="13"/>
      <c r="HF1431" s="13"/>
      <c r="HG1431" s="13"/>
      <c r="HH1431" s="13"/>
      <c r="HI1431" s="13"/>
      <c r="HJ1431" s="13"/>
      <c r="HK1431" s="13"/>
      <c r="HL1431" s="13"/>
      <c r="HM1431" s="13"/>
      <c r="HN1431" s="13"/>
      <c r="HO1431" s="13"/>
      <c r="HP1431" s="13"/>
      <c r="HQ1431" s="13"/>
      <c r="HR1431" s="13"/>
      <c r="HS1431" s="13"/>
      <c r="HT1431" s="13"/>
      <c r="HU1431" s="13"/>
      <c r="HV1431" s="13"/>
      <c r="HW1431" s="13"/>
      <c r="HX1431" s="13"/>
      <c r="HY1431" s="13"/>
      <c r="HZ1431" s="13"/>
      <c r="IA1431" s="13"/>
      <c r="IB1431" s="13"/>
      <c r="IC1431" s="13"/>
      <c r="ID1431" s="13"/>
    </row>
    <row r="1432" spans="1:238" x14ac:dyDescent="0.2">
      <c r="A1432" s="11">
        <f t="shared" si="23"/>
        <v>1424</v>
      </c>
      <c r="B1432" s="32" t="s">
        <v>1368</v>
      </c>
      <c r="C1432" s="32" t="s">
        <v>759</v>
      </c>
      <c r="D1432" s="38" t="s">
        <v>1043</v>
      </c>
      <c r="E1432" s="68" t="s">
        <v>1366</v>
      </c>
      <c r="F1432" s="33" t="s">
        <v>671</v>
      </c>
      <c r="G1432" s="34">
        <v>19644</v>
      </c>
      <c r="H1432" s="34">
        <v>39848</v>
      </c>
      <c r="I1432" s="37" t="s">
        <v>15</v>
      </c>
      <c r="J1432" s="35" t="s">
        <v>17</v>
      </c>
      <c r="K1432" s="36"/>
      <c r="L1432" s="14"/>
      <c r="M1432" s="14"/>
      <c r="N1432" s="14"/>
      <c r="O1432" s="14"/>
      <c r="P1432" s="14"/>
      <c r="Q1432" s="14"/>
      <c r="R1432" s="14"/>
      <c r="S1432" s="14"/>
      <c r="T1432" s="14"/>
      <c r="U1432" s="14"/>
      <c r="V1432" s="14"/>
      <c r="W1432" s="14"/>
      <c r="X1432" s="14"/>
      <c r="Y1432" s="14"/>
      <c r="Z1432" s="14"/>
      <c r="AA1432" s="14"/>
      <c r="AB1432" s="14"/>
      <c r="AC1432" s="14"/>
      <c r="AD1432" s="14"/>
      <c r="AE1432" s="14"/>
      <c r="AF1432" s="14"/>
      <c r="AG1432" s="14"/>
      <c r="AH1432" s="14"/>
      <c r="AI1432" s="14"/>
      <c r="AJ1432" s="14"/>
      <c r="AK1432" s="14"/>
      <c r="AL1432" s="14"/>
      <c r="AM1432" s="14"/>
      <c r="AN1432" s="14"/>
      <c r="AO1432" s="14"/>
      <c r="AP1432" s="14"/>
      <c r="AQ1432" s="14"/>
      <c r="AR1432" s="14"/>
      <c r="AS1432" s="14"/>
      <c r="AT1432" s="14"/>
      <c r="AU1432" s="14"/>
      <c r="AV1432" s="14"/>
      <c r="AW1432" s="14"/>
      <c r="AX1432" s="14"/>
      <c r="AY1432" s="14"/>
      <c r="AZ1432" s="14"/>
      <c r="BA1432" s="14"/>
      <c r="BB1432" s="14"/>
      <c r="BC1432" s="14"/>
      <c r="BD1432" s="14"/>
      <c r="BE1432" s="14"/>
      <c r="BF1432" s="14"/>
      <c r="BG1432" s="14"/>
      <c r="BH1432" s="14"/>
      <c r="BI1432" s="14"/>
      <c r="BJ1432" s="14"/>
      <c r="BK1432" s="14"/>
      <c r="BL1432" s="14"/>
      <c r="BM1432" s="14"/>
      <c r="BN1432" s="14"/>
      <c r="BO1432" s="14"/>
      <c r="BP1432" s="14"/>
      <c r="BQ1432" s="14"/>
      <c r="BR1432" s="14"/>
      <c r="BS1432" s="14"/>
      <c r="BT1432" s="14"/>
      <c r="BU1432" s="14"/>
      <c r="BV1432" s="14"/>
      <c r="BW1432" s="14"/>
      <c r="BX1432" s="14"/>
      <c r="BY1432" s="14"/>
      <c r="BZ1432" s="14"/>
      <c r="CA1432" s="14"/>
      <c r="CB1432" s="14"/>
      <c r="CC1432" s="14"/>
      <c r="CD1432" s="14"/>
      <c r="CE1432" s="14"/>
      <c r="CF1432" s="14"/>
      <c r="CG1432" s="14"/>
      <c r="CH1432" s="14"/>
      <c r="CI1432" s="14"/>
      <c r="CJ1432" s="14"/>
      <c r="CK1432" s="14"/>
      <c r="CL1432" s="14"/>
      <c r="CM1432" s="14"/>
      <c r="CN1432" s="14"/>
      <c r="CO1432" s="14"/>
      <c r="CP1432" s="14"/>
      <c r="CQ1432" s="14"/>
      <c r="CR1432" s="14"/>
      <c r="CS1432" s="14"/>
      <c r="CT1432" s="14"/>
      <c r="CU1432" s="14"/>
      <c r="CV1432" s="14"/>
      <c r="CW1432" s="14"/>
      <c r="CX1432" s="14"/>
      <c r="CY1432" s="14"/>
      <c r="CZ1432" s="14"/>
      <c r="DA1432" s="14"/>
      <c r="DB1432" s="14"/>
      <c r="DC1432" s="14"/>
      <c r="DD1432" s="14"/>
      <c r="DE1432" s="14"/>
      <c r="DF1432" s="14"/>
      <c r="DG1432" s="14"/>
      <c r="DH1432" s="14"/>
      <c r="DI1432" s="14"/>
      <c r="DJ1432" s="14"/>
      <c r="DK1432" s="14"/>
      <c r="DL1432" s="14"/>
      <c r="DM1432" s="14"/>
      <c r="DN1432" s="14"/>
      <c r="DO1432" s="14"/>
      <c r="DP1432" s="14"/>
      <c r="DQ1432" s="14"/>
      <c r="DR1432" s="14"/>
      <c r="DS1432" s="14"/>
      <c r="DT1432" s="14"/>
      <c r="DU1432" s="14"/>
      <c r="DV1432" s="14"/>
      <c r="DW1432" s="14"/>
      <c r="DX1432" s="14"/>
      <c r="DY1432" s="14"/>
      <c r="DZ1432" s="14"/>
      <c r="EA1432" s="14"/>
      <c r="EB1432" s="14"/>
      <c r="EC1432" s="14"/>
      <c r="ED1432" s="14"/>
      <c r="EE1432" s="14"/>
      <c r="EF1432" s="14"/>
      <c r="EG1432" s="14"/>
      <c r="EH1432" s="14"/>
      <c r="EI1432" s="14"/>
      <c r="EJ1432" s="14"/>
      <c r="EK1432" s="14"/>
      <c r="EL1432" s="14"/>
      <c r="EM1432" s="14"/>
      <c r="EN1432" s="14"/>
      <c r="EO1432" s="14"/>
      <c r="EP1432" s="14"/>
      <c r="EQ1432" s="14"/>
      <c r="ER1432" s="14"/>
      <c r="ES1432" s="14"/>
      <c r="ET1432" s="14"/>
      <c r="EU1432" s="14"/>
      <c r="EV1432" s="14"/>
      <c r="EW1432" s="14"/>
      <c r="EX1432" s="14"/>
      <c r="EY1432" s="14"/>
      <c r="EZ1432" s="14"/>
      <c r="FA1432" s="14"/>
      <c r="FB1432" s="14"/>
      <c r="FC1432" s="14"/>
      <c r="FD1432" s="14"/>
      <c r="FE1432" s="14"/>
      <c r="FF1432" s="14"/>
      <c r="FG1432" s="14"/>
      <c r="FH1432" s="14"/>
      <c r="FI1432" s="14"/>
      <c r="FJ1432" s="14"/>
      <c r="FK1432" s="14"/>
      <c r="FL1432" s="14"/>
      <c r="FM1432" s="14"/>
      <c r="FN1432" s="14"/>
      <c r="FO1432" s="14"/>
      <c r="FP1432" s="14"/>
      <c r="FQ1432" s="14"/>
      <c r="FR1432" s="14"/>
      <c r="FS1432" s="14"/>
      <c r="FT1432" s="14"/>
      <c r="FU1432" s="14"/>
      <c r="FV1432" s="14"/>
      <c r="FW1432" s="14"/>
      <c r="FX1432" s="14"/>
      <c r="FY1432" s="14"/>
      <c r="FZ1432" s="14"/>
      <c r="GA1432" s="14"/>
      <c r="GB1432" s="14"/>
      <c r="GC1432" s="14"/>
      <c r="GD1432" s="14"/>
      <c r="GE1432" s="14"/>
      <c r="GF1432" s="14"/>
      <c r="GG1432" s="14"/>
      <c r="GH1432" s="14"/>
      <c r="GI1432" s="14"/>
      <c r="GJ1432" s="14"/>
      <c r="GK1432" s="14"/>
      <c r="GL1432" s="14"/>
      <c r="GM1432" s="14"/>
      <c r="GN1432" s="14"/>
      <c r="GO1432" s="14"/>
      <c r="GP1432" s="14"/>
      <c r="GQ1432" s="14"/>
      <c r="GR1432" s="14"/>
      <c r="GS1432" s="14"/>
      <c r="GT1432" s="14"/>
      <c r="GU1432" s="14"/>
      <c r="GV1432" s="14"/>
      <c r="GW1432" s="14"/>
      <c r="GX1432" s="14"/>
      <c r="GY1432" s="14"/>
      <c r="GZ1432" s="14"/>
      <c r="HA1432" s="14"/>
      <c r="HB1432" s="14"/>
      <c r="HC1432" s="14"/>
      <c r="HD1432" s="14"/>
      <c r="HE1432" s="14"/>
      <c r="HF1432" s="14"/>
      <c r="HG1432" s="14"/>
      <c r="HH1432" s="14"/>
      <c r="HI1432" s="14"/>
      <c r="HJ1432" s="14"/>
      <c r="HK1432" s="14"/>
      <c r="HL1432" s="14"/>
      <c r="HM1432" s="14"/>
      <c r="HN1432" s="14"/>
      <c r="HO1432" s="14"/>
      <c r="HP1432" s="14"/>
      <c r="HQ1432" s="14"/>
      <c r="HR1432" s="14"/>
      <c r="HS1432" s="14"/>
      <c r="HT1432" s="14"/>
      <c r="HU1432" s="14"/>
      <c r="HV1432" s="14"/>
      <c r="HW1432" s="14"/>
      <c r="HX1432" s="14"/>
      <c r="HY1432" s="14"/>
      <c r="HZ1432" s="14"/>
      <c r="IA1432" s="14"/>
      <c r="IB1432" s="14"/>
      <c r="IC1432" s="14"/>
      <c r="ID1432" s="14"/>
    </row>
    <row r="1433" spans="1:238" x14ac:dyDescent="0.2">
      <c r="A1433" s="11">
        <f t="shared" si="23"/>
        <v>1425</v>
      </c>
      <c r="B1433" s="32" t="s">
        <v>1415</v>
      </c>
      <c r="C1433" s="32" t="s">
        <v>759</v>
      </c>
      <c r="D1433" s="38" t="s">
        <v>1043</v>
      </c>
      <c r="E1433" s="69" t="s">
        <v>1411</v>
      </c>
      <c r="F1433" s="33" t="s">
        <v>1416</v>
      </c>
      <c r="G1433" s="34">
        <v>3209</v>
      </c>
      <c r="H1433" s="34">
        <v>4052</v>
      </c>
      <c r="I1433" s="37" t="s">
        <v>15</v>
      </c>
      <c r="J1433" s="35" t="s">
        <v>17</v>
      </c>
      <c r="K1433" s="36"/>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c r="AP1433" s="15"/>
      <c r="AQ1433" s="15"/>
      <c r="AR1433" s="15"/>
      <c r="AS1433" s="15"/>
      <c r="AT1433" s="15"/>
      <c r="AU1433" s="15"/>
      <c r="AV1433" s="15"/>
      <c r="AW1433" s="15"/>
      <c r="AX1433" s="15"/>
      <c r="AY1433" s="15"/>
      <c r="AZ1433" s="15"/>
      <c r="BA1433" s="15"/>
      <c r="BB1433" s="15"/>
      <c r="BC1433" s="15"/>
      <c r="BD1433" s="15"/>
      <c r="BE1433" s="15"/>
      <c r="BF1433" s="15"/>
      <c r="BG1433" s="15"/>
      <c r="BH1433" s="15"/>
      <c r="BI1433" s="15"/>
      <c r="BJ1433" s="15"/>
      <c r="BK1433" s="15"/>
      <c r="BL1433" s="15"/>
      <c r="BM1433" s="15"/>
      <c r="BN1433" s="15"/>
      <c r="BO1433" s="15"/>
      <c r="BP1433" s="15"/>
      <c r="BQ1433" s="15"/>
      <c r="BR1433" s="15"/>
      <c r="BS1433" s="15"/>
      <c r="BT1433" s="15"/>
      <c r="BU1433" s="15"/>
      <c r="BV1433" s="15"/>
      <c r="BW1433" s="15"/>
      <c r="BX1433" s="15"/>
      <c r="BY1433" s="15"/>
      <c r="BZ1433" s="15"/>
      <c r="CA1433" s="15"/>
      <c r="CB1433" s="15"/>
      <c r="CC1433" s="15"/>
      <c r="CD1433" s="15"/>
      <c r="CE1433" s="15"/>
      <c r="CF1433" s="15"/>
      <c r="CG1433" s="15"/>
      <c r="CH1433" s="15"/>
      <c r="CI1433" s="15"/>
      <c r="CJ1433" s="15"/>
      <c r="CK1433" s="15"/>
      <c r="CL1433" s="15"/>
      <c r="CM1433" s="15"/>
      <c r="CN1433" s="15"/>
      <c r="CO1433" s="15"/>
      <c r="CP1433" s="15"/>
      <c r="CQ1433" s="15"/>
      <c r="CR1433" s="15"/>
      <c r="CS1433" s="15"/>
      <c r="CT1433" s="15"/>
      <c r="CU1433" s="15"/>
      <c r="CV1433" s="15"/>
      <c r="CW1433" s="15"/>
      <c r="CX1433" s="15"/>
      <c r="CY1433" s="15"/>
      <c r="CZ1433" s="15"/>
      <c r="DA1433" s="15"/>
      <c r="DB1433" s="15"/>
      <c r="DC1433" s="15"/>
      <c r="DD1433" s="15"/>
      <c r="DE1433" s="15"/>
      <c r="DF1433" s="15"/>
      <c r="DG1433" s="15"/>
      <c r="DH1433" s="15"/>
      <c r="DI1433" s="15"/>
      <c r="DJ1433" s="15"/>
      <c r="DK1433" s="15"/>
      <c r="DL1433" s="15"/>
      <c r="DM1433" s="15"/>
      <c r="DN1433" s="15"/>
      <c r="DO1433" s="15"/>
      <c r="DP1433" s="15"/>
      <c r="DQ1433" s="15"/>
      <c r="DR1433" s="15"/>
      <c r="DS1433" s="15"/>
      <c r="DT1433" s="15"/>
      <c r="DU1433" s="15"/>
      <c r="DV1433" s="15"/>
      <c r="DW1433" s="15"/>
      <c r="DX1433" s="15"/>
      <c r="DY1433" s="15"/>
      <c r="DZ1433" s="15"/>
      <c r="EA1433" s="15"/>
      <c r="EB1433" s="15"/>
      <c r="EC1433" s="15"/>
      <c r="ED1433" s="15"/>
      <c r="EE1433" s="15"/>
      <c r="EF1433" s="15"/>
      <c r="EG1433" s="15"/>
      <c r="EH1433" s="15"/>
      <c r="EI1433" s="15"/>
      <c r="EJ1433" s="15"/>
      <c r="EK1433" s="15"/>
      <c r="EL1433" s="15"/>
      <c r="EM1433" s="15"/>
      <c r="EN1433" s="15"/>
      <c r="EO1433" s="15"/>
      <c r="EP1433" s="15"/>
      <c r="EQ1433" s="15"/>
      <c r="ER1433" s="15"/>
      <c r="ES1433" s="15"/>
      <c r="ET1433" s="15"/>
      <c r="EU1433" s="15"/>
      <c r="EV1433" s="15"/>
      <c r="EW1433" s="15"/>
      <c r="EX1433" s="15"/>
      <c r="EY1433" s="15"/>
      <c r="EZ1433" s="15"/>
      <c r="FA1433" s="15"/>
      <c r="FB1433" s="15"/>
      <c r="FC1433" s="15"/>
      <c r="FD1433" s="15"/>
      <c r="FE1433" s="15"/>
      <c r="FF1433" s="15"/>
      <c r="FG1433" s="15"/>
      <c r="FH1433" s="15"/>
      <c r="FI1433" s="15"/>
      <c r="FJ1433" s="15"/>
      <c r="FK1433" s="15"/>
      <c r="FL1433" s="15"/>
      <c r="FM1433" s="15"/>
      <c r="FN1433" s="15"/>
      <c r="FO1433" s="15"/>
      <c r="FP1433" s="15"/>
      <c r="FQ1433" s="15"/>
      <c r="FR1433" s="15"/>
      <c r="FS1433" s="15"/>
      <c r="FT1433" s="15"/>
      <c r="FU1433" s="15"/>
      <c r="FV1433" s="15"/>
      <c r="FW1433" s="15"/>
      <c r="FX1433" s="15"/>
      <c r="FY1433" s="15"/>
      <c r="FZ1433" s="15"/>
      <c r="GA1433" s="15"/>
      <c r="GB1433" s="15"/>
      <c r="GC1433" s="15"/>
      <c r="GD1433" s="15"/>
      <c r="GE1433" s="15"/>
      <c r="GF1433" s="15"/>
      <c r="GG1433" s="15"/>
      <c r="GH1433" s="15"/>
      <c r="GI1433" s="15"/>
      <c r="GJ1433" s="15"/>
      <c r="GK1433" s="15"/>
      <c r="GL1433" s="15"/>
      <c r="GM1433" s="15"/>
      <c r="GN1433" s="15"/>
      <c r="GO1433" s="15"/>
      <c r="GP1433" s="15"/>
      <c r="GQ1433" s="15"/>
      <c r="GR1433" s="15"/>
      <c r="GS1433" s="15"/>
      <c r="GT1433" s="15"/>
      <c r="GU1433" s="15"/>
      <c r="GV1433" s="15"/>
      <c r="GW1433" s="15"/>
      <c r="GX1433" s="15"/>
      <c r="GY1433" s="15"/>
      <c r="GZ1433" s="15"/>
      <c r="HA1433" s="15"/>
      <c r="HB1433" s="15"/>
      <c r="HC1433" s="15"/>
      <c r="HD1433" s="15"/>
      <c r="HE1433" s="15"/>
      <c r="HF1433" s="15"/>
      <c r="HG1433" s="15"/>
      <c r="HH1433" s="15"/>
      <c r="HI1433" s="15"/>
      <c r="HJ1433" s="15"/>
      <c r="HK1433" s="15"/>
      <c r="HL1433" s="15"/>
      <c r="HM1433" s="15"/>
      <c r="HN1433" s="15"/>
      <c r="HO1433" s="15"/>
      <c r="HP1433" s="15"/>
      <c r="HQ1433" s="15"/>
      <c r="HR1433" s="15"/>
      <c r="HS1433" s="15"/>
      <c r="HT1433" s="15"/>
      <c r="HU1433" s="15"/>
      <c r="HV1433" s="15"/>
      <c r="HW1433" s="15"/>
      <c r="HX1433" s="15"/>
      <c r="HY1433" s="15"/>
      <c r="HZ1433" s="15"/>
      <c r="IA1433" s="15"/>
      <c r="IB1433" s="15"/>
      <c r="IC1433" s="15"/>
      <c r="ID1433" s="15"/>
    </row>
    <row r="1434" spans="1:238" x14ac:dyDescent="0.2">
      <c r="A1434" s="11">
        <f t="shared" si="23"/>
        <v>1426</v>
      </c>
      <c r="B1434" s="32" t="s">
        <v>1417</v>
      </c>
      <c r="C1434" s="32" t="s">
        <v>759</v>
      </c>
      <c r="D1434" s="38" t="s">
        <v>1043</v>
      </c>
      <c r="E1434" s="69" t="s">
        <v>1411</v>
      </c>
      <c r="F1434" s="33" t="s">
        <v>1416</v>
      </c>
      <c r="G1434" s="34">
        <v>2549</v>
      </c>
      <c r="H1434" s="34">
        <v>3169</v>
      </c>
      <c r="I1434" s="37" t="s">
        <v>15</v>
      </c>
      <c r="J1434" s="35" t="s">
        <v>17</v>
      </c>
      <c r="K1434" s="36"/>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c r="AP1434" s="15"/>
      <c r="AQ1434" s="15"/>
      <c r="AR1434" s="15"/>
      <c r="AS1434" s="15"/>
      <c r="AT1434" s="15"/>
      <c r="AU1434" s="15"/>
      <c r="AV1434" s="15"/>
      <c r="AW1434" s="15"/>
      <c r="AX1434" s="15"/>
      <c r="AY1434" s="15"/>
      <c r="AZ1434" s="15"/>
      <c r="BA1434" s="15"/>
      <c r="BB1434" s="15"/>
      <c r="BC1434" s="15"/>
      <c r="BD1434" s="15"/>
      <c r="BE1434" s="15"/>
      <c r="BF1434" s="15"/>
      <c r="BG1434" s="15"/>
      <c r="BH1434" s="15"/>
      <c r="BI1434" s="15"/>
      <c r="BJ1434" s="15"/>
      <c r="BK1434" s="15"/>
      <c r="BL1434" s="15"/>
      <c r="BM1434" s="15"/>
      <c r="BN1434" s="15"/>
      <c r="BO1434" s="15"/>
      <c r="BP1434" s="15"/>
      <c r="BQ1434" s="15"/>
      <c r="BR1434" s="15"/>
      <c r="BS1434" s="15"/>
      <c r="BT1434" s="15"/>
      <c r="BU1434" s="15"/>
      <c r="BV1434" s="15"/>
      <c r="BW1434" s="15"/>
      <c r="BX1434" s="15"/>
      <c r="BY1434" s="15"/>
      <c r="BZ1434" s="15"/>
      <c r="CA1434" s="15"/>
      <c r="CB1434" s="15"/>
      <c r="CC1434" s="15"/>
      <c r="CD1434" s="15"/>
      <c r="CE1434" s="15"/>
      <c r="CF1434" s="15"/>
      <c r="CG1434" s="15"/>
      <c r="CH1434" s="15"/>
      <c r="CI1434" s="15"/>
      <c r="CJ1434" s="15"/>
      <c r="CK1434" s="15"/>
      <c r="CL1434" s="15"/>
      <c r="CM1434" s="15"/>
      <c r="CN1434" s="15"/>
      <c r="CO1434" s="15"/>
      <c r="CP1434" s="15"/>
      <c r="CQ1434" s="15"/>
      <c r="CR1434" s="15"/>
      <c r="CS1434" s="15"/>
      <c r="CT1434" s="15"/>
      <c r="CU1434" s="15"/>
      <c r="CV1434" s="15"/>
      <c r="CW1434" s="15"/>
      <c r="CX1434" s="15"/>
      <c r="CY1434" s="15"/>
      <c r="CZ1434" s="15"/>
      <c r="DA1434" s="15"/>
      <c r="DB1434" s="15"/>
      <c r="DC1434" s="15"/>
      <c r="DD1434" s="15"/>
      <c r="DE1434" s="15"/>
      <c r="DF1434" s="15"/>
      <c r="DG1434" s="15"/>
      <c r="DH1434" s="15"/>
      <c r="DI1434" s="15"/>
      <c r="DJ1434" s="15"/>
      <c r="DK1434" s="15"/>
      <c r="DL1434" s="15"/>
      <c r="DM1434" s="15"/>
      <c r="DN1434" s="15"/>
      <c r="DO1434" s="15"/>
      <c r="DP1434" s="15"/>
      <c r="DQ1434" s="15"/>
      <c r="DR1434" s="15"/>
      <c r="DS1434" s="15"/>
      <c r="DT1434" s="15"/>
      <c r="DU1434" s="15"/>
      <c r="DV1434" s="15"/>
      <c r="DW1434" s="15"/>
      <c r="DX1434" s="15"/>
      <c r="DY1434" s="15"/>
      <c r="DZ1434" s="15"/>
      <c r="EA1434" s="15"/>
      <c r="EB1434" s="15"/>
      <c r="EC1434" s="15"/>
      <c r="ED1434" s="15"/>
      <c r="EE1434" s="15"/>
      <c r="EF1434" s="15"/>
      <c r="EG1434" s="15"/>
      <c r="EH1434" s="15"/>
      <c r="EI1434" s="15"/>
      <c r="EJ1434" s="15"/>
      <c r="EK1434" s="15"/>
      <c r="EL1434" s="15"/>
      <c r="EM1434" s="15"/>
      <c r="EN1434" s="15"/>
      <c r="EO1434" s="15"/>
      <c r="EP1434" s="15"/>
      <c r="EQ1434" s="15"/>
      <c r="ER1434" s="15"/>
      <c r="ES1434" s="15"/>
      <c r="ET1434" s="15"/>
      <c r="EU1434" s="15"/>
      <c r="EV1434" s="15"/>
      <c r="EW1434" s="15"/>
      <c r="EX1434" s="15"/>
      <c r="EY1434" s="15"/>
      <c r="EZ1434" s="15"/>
      <c r="FA1434" s="15"/>
      <c r="FB1434" s="15"/>
      <c r="FC1434" s="15"/>
      <c r="FD1434" s="15"/>
      <c r="FE1434" s="15"/>
      <c r="FF1434" s="15"/>
      <c r="FG1434" s="15"/>
      <c r="FH1434" s="15"/>
      <c r="FI1434" s="15"/>
      <c r="FJ1434" s="15"/>
      <c r="FK1434" s="15"/>
      <c r="FL1434" s="15"/>
      <c r="FM1434" s="15"/>
      <c r="FN1434" s="15"/>
      <c r="FO1434" s="15"/>
      <c r="FP1434" s="15"/>
      <c r="FQ1434" s="15"/>
      <c r="FR1434" s="15"/>
      <c r="FS1434" s="15"/>
      <c r="FT1434" s="15"/>
      <c r="FU1434" s="15"/>
      <c r="FV1434" s="15"/>
      <c r="FW1434" s="15"/>
      <c r="FX1434" s="15"/>
      <c r="FY1434" s="15"/>
      <c r="FZ1434" s="15"/>
      <c r="GA1434" s="15"/>
      <c r="GB1434" s="15"/>
      <c r="GC1434" s="15"/>
      <c r="GD1434" s="15"/>
      <c r="GE1434" s="15"/>
      <c r="GF1434" s="15"/>
      <c r="GG1434" s="15"/>
      <c r="GH1434" s="15"/>
      <c r="GI1434" s="15"/>
      <c r="GJ1434" s="15"/>
      <c r="GK1434" s="15"/>
      <c r="GL1434" s="15"/>
      <c r="GM1434" s="15"/>
      <c r="GN1434" s="15"/>
      <c r="GO1434" s="15"/>
      <c r="GP1434" s="15"/>
      <c r="GQ1434" s="15"/>
      <c r="GR1434" s="15"/>
      <c r="GS1434" s="15"/>
      <c r="GT1434" s="15"/>
      <c r="GU1434" s="15"/>
      <c r="GV1434" s="15"/>
      <c r="GW1434" s="15"/>
      <c r="GX1434" s="15"/>
      <c r="GY1434" s="15"/>
      <c r="GZ1434" s="15"/>
      <c r="HA1434" s="15"/>
      <c r="HB1434" s="15"/>
      <c r="HC1434" s="15"/>
      <c r="HD1434" s="15"/>
      <c r="HE1434" s="15"/>
      <c r="HF1434" s="15"/>
      <c r="HG1434" s="15"/>
      <c r="HH1434" s="15"/>
      <c r="HI1434" s="15"/>
      <c r="HJ1434" s="15"/>
      <c r="HK1434" s="15"/>
      <c r="HL1434" s="15"/>
      <c r="HM1434" s="15"/>
      <c r="HN1434" s="15"/>
      <c r="HO1434" s="15"/>
      <c r="HP1434" s="15"/>
      <c r="HQ1434" s="15"/>
      <c r="HR1434" s="15"/>
      <c r="HS1434" s="15"/>
      <c r="HT1434" s="15"/>
      <c r="HU1434" s="15"/>
      <c r="HV1434" s="15"/>
      <c r="HW1434" s="15"/>
      <c r="HX1434" s="15"/>
      <c r="HY1434" s="15"/>
      <c r="HZ1434" s="15"/>
      <c r="IA1434" s="15"/>
      <c r="IB1434" s="15"/>
      <c r="IC1434" s="15"/>
      <c r="ID1434" s="15"/>
    </row>
    <row r="1435" spans="1:238" x14ac:dyDescent="0.2">
      <c r="A1435" s="11">
        <f t="shared" si="23"/>
        <v>1427</v>
      </c>
      <c r="B1435" s="32" t="s">
        <v>1418</v>
      </c>
      <c r="C1435" s="32" t="s">
        <v>759</v>
      </c>
      <c r="D1435" s="38" t="s">
        <v>1043</v>
      </c>
      <c r="E1435" s="69" t="s">
        <v>1411</v>
      </c>
      <c r="F1435" s="33" t="s">
        <v>1416</v>
      </c>
      <c r="G1435" s="34">
        <v>1180</v>
      </c>
      <c r="H1435" s="34">
        <v>1483</v>
      </c>
      <c r="I1435" s="37" t="s">
        <v>15</v>
      </c>
      <c r="J1435" s="35" t="s">
        <v>17</v>
      </c>
      <c r="K1435" s="36"/>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c r="AP1435" s="15"/>
      <c r="AQ1435" s="15"/>
      <c r="AR1435" s="15"/>
      <c r="AS1435" s="15"/>
      <c r="AT1435" s="15"/>
      <c r="AU1435" s="15"/>
      <c r="AV1435" s="15"/>
      <c r="AW1435" s="15"/>
      <c r="AX1435" s="15"/>
      <c r="AY1435" s="15"/>
      <c r="AZ1435" s="15"/>
      <c r="BA1435" s="15"/>
      <c r="BB1435" s="15"/>
      <c r="BC1435" s="15"/>
      <c r="BD1435" s="15"/>
      <c r="BE1435" s="15"/>
      <c r="BF1435" s="15"/>
      <c r="BG1435" s="15"/>
      <c r="BH1435" s="15"/>
      <c r="BI1435" s="15"/>
      <c r="BJ1435" s="15"/>
      <c r="BK1435" s="15"/>
      <c r="BL1435" s="15"/>
      <c r="BM1435" s="15"/>
      <c r="BN1435" s="15"/>
      <c r="BO1435" s="15"/>
      <c r="BP1435" s="15"/>
      <c r="BQ1435" s="15"/>
      <c r="BR1435" s="15"/>
      <c r="BS1435" s="15"/>
      <c r="BT1435" s="15"/>
      <c r="BU1435" s="15"/>
      <c r="BV1435" s="15"/>
      <c r="BW1435" s="15"/>
      <c r="BX1435" s="15"/>
      <c r="BY1435" s="15"/>
      <c r="BZ1435" s="15"/>
      <c r="CA1435" s="15"/>
      <c r="CB1435" s="15"/>
      <c r="CC1435" s="15"/>
      <c r="CD1435" s="15"/>
      <c r="CE1435" s="15"/>
      <c r="CF1435" s="15"/>
      <c r="CG1435" s="15"/>
      <c r="CH1435" s="15"/>
      <c r="CI1435" s="15"/>
      <c r="CJ1435" s="15"/>
      <c r="CK1435" s="15"/>
      <c r="CL1435" s="15"/>
      <c r="CM1435" s="15"/>
      <c r="CN1435" s="15"/>
      <c r="CO1435" s="15"/>
      <c r="CP1435" s="15"/>
      <c r="CQ1435" s="15"/>
      <c r="CR1435" s="15"/>
      <c r="CS1435" s="15"/>
      <c r="CT1435" s="15"/>
      <c r="CU1435" s="15"/>
      <c r="CV1435" s="15"/>
      <c r="CW1435" s="15"/>
      <c r="CX1435" s="15"/>
      <c r="CY1435" s="15"/>
      <c r="CZ1435" s="15"/>
      <c r="DA1435" s="15"/>
      <c r="DB1435" s="15"/>
      <c r="DC1435" s="15"/>
      <c r="DD1435" s="15"/>
      <c r="DE1435" s="15"/>
      <c r="DF1435" s="15"/>
      <c r="DG1435" s="15"/>
      <c r="DH1435" s="15"/>
      <c r="DI1435" s="15"/>
      <c r="DJ1435" s="15"/>
      <c r="DK1435" s="15"/>
      <c r="DL1435" s="15"/>
      <c r="DM1435" s="15"/>
      <c r="DN1435" s="15"/>
      <c r="DO1435" s="15"/>
      <c r="DP1435" s="15"/>
      <c r="DQ1435" s="15"/>
      <c r="DR1435" s="15"/>
      <c r="DS1435" s="15"/>
      <c r="DT1435" s="15"/>
      <c r="DU1435" s="15"/>
      <c r="DV1435" s="15"/>
      <c r="DW1435" s="15"/>
      <c r="DX1435" s="15"/>
      <c r="DY1435" s="15"/>
      <c r="DZ1435" s="15"/>
      <c r="EA1435" s="15"/>
      <c r="EB1435" s="15"/>
      <c r="EC1435" s="15"/>
      <c r="ED1435" s="15"/>
      <c r="EE1435" s="15"/>
      <c r="EF1435" s="15"/>
      <c r="EG1435" s="15"/>
      <c r="EH1435" s="15"/>
      <c r="EI1435" s="15"/>
      <c r="EJ1435" s="15"/>
      <c r="EK1435" s="15"/>
      <c r="EL1435" s="15"/>
      <c r="EM1435" s="15"/>
      <c r="EN1435" s="15"/>
      <c r="EO1435" s="15"/>
      <c r="EP1435" s="15"/>
      <c r="EQ1435" s="15"/>
      <c r="ER1435" s="15"/>
      <c r="ES1435" s="15"/>
      <c r="ET1435" s="15"/>
      <c r="EU1435" s="15"/>
      <c r="EV1435" s="15"/>
      <c r="EW1435" s="15"/>
      <c r="EX1435" s="15"/>
      <c r="EY1435" s="15"/>
      <c r="EZ1435" s="15"/>
      <c r="FA1435" s="15"/>
      <c r="FB1435" s="15"/>
      <c r="FC1435" s="15"/>
      <c r="FD1435" s="15"/>
      <c r="FE1435" s="15"/>
      <c r="FF1435" s="15"/>
      <c r="FG1435" s="15"/>
      <c r="FH1435" s="15"/>
      <c r="FI1435" s="15"/>
      <c r="FJ1435" s="15"/>
      <c r="FK1435" s="15"/>
      <c r="FL1435" s="15"/>
      <c r="FM1435" s="15"/>
      <c r="FN1435" s="15"/>
      <c r="FO1435" s="15"/>
      <c r="FP1435" s="15"/>
      <c r="FQ1435" s="15"/>
      <c r="FR1435" s="15"/>
      <c r="FS1435" s="15"/>
      <c r="FT1435" s="15"/>
      <c r="FU1435" s="15"/>
      <c r="FV1435" s="15"/>
      <c r="FW1435" s="15"/>
      <c r="FX1435" s="15"/>
      <c r="FY1435" s="15"/>
      <c r="FZ1435" s="15"/>
      <c r="GA1435" s="15"/>
      <c r="GB1435" s="15"/>
      <c r="GC1435" s="15"/>
      <c r="GD1435" s="15"/>
      <c r="GE1435" s="15"/>
      <c r="GF1435" s="15"/>
      <c r="GG1435" s="15"/>
      <c r="GH1435" s="15"/>
      <c r="GI1435" s="15"/>
      <c r="GJ1435" s="15"/>
      <c r="GK1435" s="15"/>
      <c r="GL1435" s="15"/>
      <c r="GM1435" s="15"/>
      <c r="GN1435" s="15"/>
      <c r="GO1435" s="15"/>
      <c r="GP1435" s="15"/>
      <c r="GQ1435" s="15"/>
      <c r="GR1435" s="15"/>
      <c r="GS1435" s="15"/>
      <c r="GT1435" s="15"/>
      <c r="GU1435" s="15"/>
      <c r="GV1435" s="15"/>
      <c r="GW1435" s="15"/>
      <c r="GX1435" s="15"/>
      <c r="GY1435" s="15"/>
      <c r="GZ1435" s="15"/>
      <c r="HA1435" s="15"/>
      <c r="HB1435" s="15"/>
      <c r="HC1435" s="15"/>
      <c r="HD1435" s="15"/>
      <c r="HE1435" s="15"/>
      <c r="HF1435" s="15"/>
      <c r="HG1435" s="15"/>
      <c r="HH1435" s="15"/>
      <c r="HI1435" s="15"/>
      <c r="HJ1435" s="15"/>
      <c r="HK1435" s="15"/>
      <c r="HL1435" s="15"/>
      <c r="HM1435" s="15"/>
      <c r="HN1435" s="15"/>
      <c r="HO1435" s="15"/>
      <c r="HP1435" s="15"/>
      <c r="HQ1435" s="15"/>
      <c r="HR1435" s="15"/>
      <c r="HS1435" s="15"/>
      <c r="HT1435" s="15"/>
      <c r="HU1435" s="15"/>
      <c r="HV1435" s="15"/>
      <c r="HW1435" s="15"/>
      <c r="HX1435" s="15"/>
      <c r="HY1435" s="15"/>
      <c r="HZ1435" s="15"/>
      <c r="IA1435" s="15"/>
      <c r="IB1435" s="15"/>
      <c r="IC1435" s="15"/>
      <c r="ID1435" s="15"/>
    </row>
    <row r="1436" spans="1:238" x14ac:dyDescent="0.2">
      <c r="A1436" s="11">
        <f t="shared" si="23"/>
        <v>1428</v>
      </c>
      <c r="B1436" s="32" t="s">
        <v>1419</v>
      </c>
      <c r="C1436" s="32" t="s">
        <v>759</v>
      </c>
      <c r="D1436" s="38" t="s">
        <v>1043</v>
      </c>
      <c r="E1436" s="69" t="s">
        <v>1411</v>
      </c>
      <c r="F1436" s="33" t="s">
        <v>1416</v>
      </c>
      <c r="G1436" s="34">
        <v>2551</v>
      </c>
      <c r="H1436" s="34">
        <v>1789</v>
      </c>
      <c r="I1436" s="37" t="s">
        <v>15</v>
      </c>
      <c r="J1436" s="35" t="s">
        <v>17</v>
      </c>
      <c r="K1436" s="36"/>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c r="AP1436" s="15"/>
      <c r="AQ1436" s="15"/>
      <c r="AR1436" s="15"/>
      <c r="AS1436" s="15"/>
      <c r="AT1436" s="15"/>
      <c r="AU1436" s="15"/>
      <c r="AV1436" s="15"/>
      <c r="AW1436" s="15"/>
      <c r="AX1436" s="15"/>
      <c r="AY1436" s="15"/>
      <c r="AZ1436" s="15"/>
      <c r="BA1436" s="15"/>
      <c r="BB1436" s="15"/>
      <c r="BC1436" s="15"/>
      <c r="BD1436" s="15"/>
      <c r="BE1436" s="15"/>
      <c r="BF1436" s="15"/>
      <c r="BG1436" s="15"/>
      <c r="BH1436" s="15"/>
      <c r="BI1436" s="15"/>
      <c r="BJ1436" s="15"/>
      <c r="BK1436" s="15"/>
      <c r="BL1436" s="15"/>
      <c r="BM1436" s="15"/>
      <c r="BN1436" s="15"/>
      <c r="BO1436" s="15"/>
      <c r="BP1436" s="15"/>
      <c r="BQ1436" s="15"/>
      <c r="BR1436" s="15"/>
      <c r="BS1436" s="15"/>
      <c r="BT1436" s="15"/>
      <c r="BU1436" s="15"/>
      <c r="BV1436" s="15"/>
      <c r="BW1436" s="15"/>
      <c r="BX1436" s="15"/>
      <c r="BY1436" s="15"/>
      <c r="BZ1436" s="15"/>
      <c r="CA1436" s="15"/>
      <c r="CB1436" s="15"/>
      <c r="CC1436" s="15"/>
      <c r="CD1436" s="15"/>
      <c r="CE1436" s="15"/>
      <c r="CF1436" s="15"/>
      <c r="CG1436" s="15"/>
      <c r="CH1436" s="15"/>
      <c r="CI1436" s="15"/>
      <c r="CJ1436" s="15"/>
      <c r="CK1436" s="15"/>
      <c r="CL1436" s="15"/>
      <c r="CM1436" s="15"/>
      <c r="CN1436" s="15"/>
      <c r="CO1436" s="15"/>
      <c r="CP1436" s="15"/>
      <c r="CQ1436" s="15"/>
      <c r="CR1436" s="15"/>
      <c r="CS1436" s="15"/>
      <c r="CT1436" s="15"/>
      <c r="CU1436" s="15"/>
      <c r="CV1436" s="15"/>
      <c r="CW1436" s="15"/>
      <c r="CX1436" s="15"/>
      <c r="CY1436" s="15"/>
      <c r="CZ1436" s="15"/>
      <c r="DA1436" s="15"/>
      <c r="DB1436" s="15"/>
      <c r="DC1436" s="15"/>
      <c r="DD1436" s="15"/>
      <c r="DE1436" s="15"/>
      <c r="DF1436" s="15"/>
      <c r="DG1436" s="15"/>
      <c r="DH1436" s="15"/>
      <c r="DI1436" s="15"/>
      <c r="DJ1436" s="15"/>
      <c r="DK1436" s="15"/>
      <c r="DL1436" s="15"/>
      <c r="DM1436" s="15"/>
      <c r="DN1436" s="15"/>
      <c r="DO1436" s="15"/>
      <c r="DP1436" s="15"/>
      <c r="DQ1436" s="15"/>
      <c r="DR1436" s="15"/>
      <c r="DS1436" s="15"/>
      <c r="DT1436" s="15"/>
      <c r="DU1436" s="15"/>
      <c r="DV1436" s="15"/>
      <c r="DW1436" s="15"/>
      <c r="DX1436" s="15"/>
      <c r="DY1436" s="15"/>
      <c r="DZ1436" s="15"/>
      <c r="EA1436" s="15"/>
      <c r="EB1436" s="15"/>
      <c r="EC1436" s="15"/>
      <c r="ED1436" s="15"/>
      <c r="EE1436" s="15"/>
      <c r="EF1436" s="15"/>
      <c r="EG1436" s="15"/>
      <c r="EH1436" s="15"/>
      <c r="EI1436" s="15"/>
      <c r="EJ1436" s="15"/>
      <c r="EK1436" s="15"/>
      <c r="EL1436" s="15"/>
      <c r="EM1436" s="15"/>
      <c r="EN1436" s="15"/>
      <c r="EO1436" s="15"/>
      <c r="EP1436" s="15"/>
      <c r="EQ1436" s="15"/>
      <c r="ER1436" s="15"/>
      <c r="ES1436" s="15"/>
      <c r="ET1436" s="15"/>
      <c r="EU1436" s="15"/>
      <c r="EV1436" s="15"/>
      <c r="EW1436" s="15"/>
      <c r="EX1436" s="15"/>
      <c r="EY1436" s="15"/>
      <c r="EZ1436" s="15"/>
      <c r="FA1436" s="15"/>
      <c r="FB1436" s="15"/>
      <c r="FC1436" s="15"/>
      <c r="FD1436" s="15"/>
      <c r="FE1436" s="15"/>
      <c r="FF1436" s="15"/>
      <c r="FG1436" s="15"/>
      <c r="FH1436" s="15"/>
      <c r="FI1436" s="15"/>
      <c r="FJ1436" s="15"/>
      <c r="FK1436" s="15"/>
      <c r="FL1436" s="15"/>
      <c r="FM1436" s="15"/>
      <c r="FN1436" s="15"/>
      <c r="FO1436" s="15"/>
      <c r="FP1436" s="15"/>
      <c r="FQ1436" s="15"/>
      <c r="FR1436" s="15"/>
      <c r="FS1436" s="15"/>
      <c r="FT1436" s="15"/>
      <c r="FU1436" s="15"/>
      <c r="FV1436" s="15"/>
      <c r="FW1436" s="15"/>
      <c r="FX1436" s="15"/>
      <c r="FY1436" s="15"/>
      <c r="FZ1436" s="15"/>
      <c r="GA1436" s="15"/>
      <c r="GB1436" s="15"/>
      <c r="GC1436" s="15"/>
      <c r="GD1436" s="15"/>
      <c r="GE1436" s="15"/>
      <c r="GF1436" s="15"/>
      <c r="GG1436" s="15"/>
      <c r="GH1436" s="15"/>
      <c r="GI1436" s="15"/>
      <c r="GJ1436" s="15"/>
      <c r="GK1436" s="15"/>
      <c r="GL1436" s="15"/>
      <c r="GM1436" s="15"/>
      <c r="GN1436" s="15"/>
      <c r="GO1436" s="15"/>
      <c r="GP1436" s="15"/>
      <c r="GQ1436" s="15"/>
      <c r="GR1436" s="15"/>
      <c r="GS1436" s="15"/>
      <c r="GT1436" s="15"/>
      <c r="GU1436" s="15"/>
      <c r="GV1436" s="15"/>
      <c r="GW1436" s="15"/>
      <c r="GX1436" s="15"/>
      <c r="GY1436" s="15"/>
      <c r="GZ1436" s="15"/>
      <c r="HA1436" s="15"/>
      <c r="HB1436" s="15"/>
      <c r="HC1436" s="15"/>
      <c r="HD1436" s="15"/>
      <c r="HE1436" s="15"/>
      <c r="HF1436" s="15"/>
      <c r="HG1436" s="15"/>
      <c r="HH1436" s="15"/>
      <c r="HI1436" s="15"/>
      <c r="HJ1436" s="15"/>
      <c r="HK1436" s="15"/>
      <c r="HL1436" s="15"/>
      <c r="HM1436" s="15"/>
      <c r="HN1436" s="15"/>
      <c r="HO1436" s="15"/>
      <c r="HP1436" s="15"/>
      <c r="HQ1436" s="15"/>
      <c r="HR1436" s="15"/>
      <c r="HS1436" s="15"/>
      <c r="HT1436" s="15"/>
      <c r="HU1436" s="15"/>
      <c r="HV1436" s="15"/>
      <c r="HW1436" s="15"/>
      <c r="HX1436" s="15"/>
      <c r="HY1436" s="15"/>
      <c r="HZ1436" s="15"/>
      <c r="IA1436" s="15"/>
      <c r="IB1436" s="15"/>
      <c r="IC1436" s="15"/>
      <c r="ID1436" s="15"/>
    </row>
    <row r="1437" spans="1:238" x14ac:dyDescent="0.2">
      <c r="A1437" s="11">
        <f t="shared" si="23"/>
        <v>1429</v>
      </c>
      <c r="B1437" s="38" t="s">
        <v>1635</v>
      </c>
      <c r="C1437" s="32" t="s">
        <v>759</v>
      </c>
      <c r="D1437" s="38" t="s">
        <v>1043</v>
      </c>
      <c r="E1437" s="68" t="s">
        <v>1636</v>
      </c>
      <c r="F1437" s="33" t="s">
        <v>1637</v>
      </c>
      <c r="G1437" s="34">
        <v>8195</v>
      </c>
      <c r="H1437" s="34">
        <v>19782</v>
      </c>
      <c r="I1437" s="37" t="s">
        <v>19</v>
      </c>
      <c r="J1437" s="35" t="s">
        <v>17</v>
      </c>
      <c r="K1437" s="36"/>
    </row>
    <row r="1438" spans="1:238" x14ac:dyDescent="0.2">
      <c r="A1438" s="11">
        <f t="shared" si="23"/>
        <v>1430</v>
      </c>
      <c r="B1438" s="38" t="s">
        <v>1638</v>
      </c>
      <c r="C1438" s="32" t="s">
        <v>759</v>
      </c>
      <c r="D1438" s="38" t="s">
        <v>1043</v>
      </c>
      <c r="E1438" s="68" t="s">
        <v>1636</v>
      </c>
      <c r="F1438" s="33" t="s">
        <v>1637</v>
      </c>
      <c r="G1438" s="34">
        <v>4316</v>
      </c>
      <c r="H1438" s="34">
        <v>8892</v>
      </c>
      <c r="I1438" s="37" t="s">
        <v>18</v>
      </c>
      <c r="J1438" s="35" t="s">
        <v>17</v>
      </c>
      <c r="K1438" s="36"/>
    </row>
    <row r="1439" spans="1:238" x14ac:dyDescent="0.2">
      <c r="A1439" s="11">
        <f t="shared" si="23"/>
        <v>1431</v>
      </c>
      <c r="B1439" s="38" t="s">
        <v>1639</v>
      </c>
      <c r="C1439" s="32" t="s">
        <v>759</v>
      </c>
      <c r="D1439" s="38" t="s">
        <v>1043</v>
      </c>
      <c r="E1439" s="68" t="s">
        <v>1636</v>
      </c>
      <c r="F1439" s="33" t="s">
        <v>1637</v>
      </c>
      <c r="G1439" s="34">
        <v>1335</v>
      </c>
      <c r="H1439" s="34">
        <v>2893</v>
      </c>
      <c r="I1439" s="37" t="s">
        <v>19</v>
      </c>
      <c r="J1439" s="35" t="s">
        <v>17</v>
      </c>
      <c r="K1439" s="36"/>
    </row>
    <row r="1440" spans="1:238" x14ac:dyDescent="0.2">
      <c r="A1440" s="11">
        <f t="shared" si="23"/>
        <v>1432</v>
      </c>
      <c r="B1440" s="38" t="s">
        <v>1709</v>
      </c>
      <c r="C1440" s="32" t="s">
        <v>759</v>
      </c>
      <c r="D1440" s="38" t="s">
        <v>1043</v>
      </c>
      <c r="E1440" s="68" t="s">
        <v>1706</v>
      </c>
      <c r="F1440" s="33" t="s">
        <v>1710</v>
      </c>
      <c r="G1440" s="34">
        <v>1762</v>
      </c>
      <c r="H1440" s="34">
        <v>2432</v>
      </c>
      <c r="I1440" s="37" t="s">
        <v>15</v>
      </c>
      <c r="J1440" s="35" t="s">
        <v>17</v>
      </c>
      <c r="K1440" s="36"/>
      <c r="L1440" s="17"/>
      <c r="M1440" s="17"/>
      <c r="N1440" s="17"/>
      <c r="O1440" s="17"/>
      <c r="P1440" s="17"/>
      <c r="Q1440" s="17"/>
      <c r="R1440" s="17"/>
      <c r="S1440" s="17"/>
      <c r="T1440" s="17"/>
      <c r="U1440" s="17"/>
      <c r="V1440" s="17"/>
      <c r="W1440" s="17"/>
      <c r="X1440" s="17"/>
      <c r="Y1440" s="17"/>
      <c r="Z1440" s="17"/>
      <c r="AA1440" s="17"/>
      <c r="AB1440" s="17"/>
      <c r="AC1440" s="17"/>
      <c r="AD1440" s="17"/>
      <c r="AE1440" s="17"/>
      <c r="AF1440" s="17"/>
      <c r="AG1440" s="17"/>
      <c r="AH1440" s="17"/>
      <c r="AI1440" s="17"/>
      <c r="AJ1440" s="17"/>
      <c r="AK1440" s="17"/>
      <c r="AL1440" s="17"/>
      <c r="AM1440" s="17"/>
      <c r="AN1440" s="17"/>
      <c r="AO1440" s="17"/>
      <c r="AP1440" s="17"/>
      <c r="AQ1440" s="17"/>
      <c r="AR1440" s="17"/>
      <c r="AS1440" s="17"/>
      <c r="AT1440" s="17"/>
      <c r="AU1440" s="17"/>
      <c r="AV1440" s="17"/>
      <c r="AW1440" s="17"/>
      <c r="AX1440" s="17"/>
      <c r="AY1440" s="17"/>
      <c r="AZ1440" s="17"/>
      <c r="BA1440" s="17"/>
      <c r="BB1440" s="17"/>
      <c r="BC1440" s="17"/>
      <c r="BD1440" s="17"/>
      <c r="BE1440" s="17"/>
      <c r="BF1440" s="17"/>
      <c r="BG1440" s="17"/>
      <c r="BH1440" s="17"/>
      <c r="BI1440" s="17"/>
      <c r="BJ1440" s="17"/>
      <c r="BK1440" s="17"/>
      <c r="BL1440" s="17"/>
      <c r="BM1440" s="17"/>
      <c r="BN1440" s="17"/>
      <c r="BO1440" s="17"/>
      <c r="BP1440" s="17"/>
      <c r="BQ1440" s="17"/>
      <c r="BR1440" s="17"/>
      <c r="BS1440" s="17"/>
      <c r="BT1440" s="17"/>
      <c r="BU1440" s="17"/>
      <c r="BV1440" s="17"/>
      <c r="BW1440" s="17"/>
      <c r="BX1440" s="17"/>
      <c r="BY1440" s="17"/>
      <c r="BZ1440" s="17"/>
      <c r="CA1440" s="17"/>
      <c r="CB1440" s="17"/>
      <c r="CC1440" s="17"/>
      <c r="CD1440" s="17"/>
      <c r="CE1440" s="17"/>
      <c r="CF1440" s="17"/>
      <c r="CG1440" s="17"/>
      <c r="CH1440" s="17"/>
      <c r="CI1440" s="17"/>
      <c r="CJ1440" s="17"/>
      <c r="CK1440" s="17"/>
      <c r="CL1440" s="17"/>
      <c r="CM1440" s="17"/>
      <c r="CN1440" s="17"/>
      <c r="CO1440" s="17"/>
      <c r="CP1440" s="17"/>
      <c r="CQ1440" s="17"/>
      <c r="CR1440" s="17"/>
      <c r="CS1440" s="17"/>
      <c r="CT1440" s="17"/>
      <c r="CU1440" s="17"/>
      <c r="CV1440" s="17"/>
      <c r="CW1440" s="17"/>
      <c r="CX1440" s="17"/>
      <c r="CY1440" s="17"/>
      <c r="CZ1440" s="17"/>
      <c r="DA1440" s="17"/>
      <c r="DB1440" s="17"/>
      <c r="DC1440" s="17"/>
      <c r="DD1440" s="17"/>
      <c r="DE1440" s="17"/>
      <c r="DF1440" s="17"/>
      <c r="DG1440" s="17"/>
      <c r="DH1440" s="17"/>
      <c r="DI1440" s="17"/>
      <c r="DJ1440" s="17"/>
      <c r="DK1440" s="17"/>
      <c r="DL1440" s="17"/>
      <c r="DM1440" s="17"/>
      <c r="DN1440" s="17"/>
      <c r="DO1440" s="17"/>
      <c r="DP1440" s="17"/>
      <c r="DQ1440" s="17"/>
      <c r="DR1440" s="17"/>
      <c r="DS1440" s="17"/>
      <c r="DT1440" s="17"/>
      <c r="DU1440" s="17"/>
      <c r="DV1440" s="17"/>
      <c r="DW1440" s="17"/>
      <c r="DX1440" s="17"/>
      <c r="DY1440" s="17"/>
      <c r="DZ1440" s="17"/>
      <c r="EA1440" s="17"/>
      <c r="EB1440" s="17"/>
      <c r="EC1440" s="17"/>
      <c r="ED1440" s="17"/>
      <c r="EE1440" s="17"/>
      <c r="EF1440" s="17"/>
      <c r="EG1440" s="17"/>
      <c r="EH1440" s="17"/>
      <c r="EI1440" s="17"/>
      <c r="EJ1440" s="17"/>
      <c r="EK1440" s="17"/>
      <c r="EL1440" s="17"/>
      <c r="EM1440" s="17"/>
      <c r="EN1440" s="17"/>
      <c r="EO1440" s="17"/>
      <c r="EP1440" s="17"/>
      <c r="EQ1440" s="17"/>
      <c r="ER1440" s="17"/>
      <c r="ES1440" s="17"/>
      <c r="ET1440" s="17"/>
      <c r="EU1440" s="17"/>
      <c r="EV1440" s="17"/>
      <c r="EW1440" s="17"/>
      <c r="EX1440" s="17"/>
      <c r="EY1440" s="17"/>
      <c r="EZ1440" s="17"/>
      <c r="FA1440" s="17"/>
      <c r="FB1440" s="17"/>
      <c r="FC1440" s="17"/>
      <c r="FD1440" s="17"/>
      <c r="FE1440" s="17"/>
      <c r="FF1440" s="17"/>
      <c r="FG1440" s="17"/>
      <c r="FH1440" s="17"/>
      <c r="FI1440" s="17"/>
      <c r="FJ1440" s="17"/>
      <c r="FK1440" s="17"/>
      <c r="FL1440" s="17"/>
      <c r="FM1440" s="17"/>
      <c r="FN1440" s="17"/>
      <c r="FO1440" s="17"/>
      <c r="FP1440" s="17"/>
      <c r="FQ1440" s="17"/>
      <c r="FR1440" s="17"/>
      <c r="FS1440" s="17"/>
      <c r="FT1440" s="17"/>
      <c r="FU1440" s="17"/>
      <c r="FV1440" s="17"/>
      <c r="FW1440" s="17"/>
      <c r="FX1440" s="17"/>
      <c r="FY1440" s="17"/>
      <c r="FZ1440" s="17"/>
      <c r="GA1440" s="17"/>
      <c r="GB1440" s="17"/>
      <c r="GC1440" s="17"/>
      <c r="GD1440" s="17"/>
      <c r="GE1440" s="17"/>
      <c r="GF1440" s="17"/>
      <c r="GG1440" s="17"/>
      <c r="GH1440" s="17"/>
      <c r="GI1440" s="17"/>
      <c r="GJ1440" s="17"/>
      <c r="GK1440" s="17"/>
      <c r="GL1440" s="17"/>
      <c r="GM1440" s="17"/>
      <c r="GN1440" s="17"/>
      <c r="GO1440" s="17"/>
      <c r="GP1440" s="17"/>
      <c r="GQ1440" s="17"/>
      <c r="GR1440" s="17"/>
      <c r="GS1440" s="17"/>
      <c r="GT1440" s="17"/>
      <c r="GU1440" s="17"/>
      <c r="GV1440" s="17"/>
      <c r="GW1440" s="17"/>
      <c r="GX1440" s="17"/>
      <c r="GY1440" s="17"/>
      <c r="GZ1440" s="17"/>
      <c r="HA1440" s="17"/>
      <c r="HB1440" s="17"/>
      <c r="HC1440" s="17"/>
      <c r="HD1440" s="17"/>
      <c r="HE1440" s="17"/>
      <c r="HF1440" s="17"/>
      <c r="HG1440" s="17"/>
      <c r="HH1440" s="17"/>
      <c r="HI1440" s="17"/>
      <c r="HJ1440" s="17"/>
      <c r="HK1440" s="17"/>
      <c r="HL1440" s="17"/>
      <c r="HM1440" s="17"/>
      <c r="HN1440" s="17"/>
      <c r="HO1440" s="17"/>
      <c r="HP1440" s="13"/>
      <c r="HQ1440" s="13"/>
      <c r="HR1440" s="13"/>
      <c r="HS1440" s="13"/>
      <c r="HT1440" s="13"/>
      <c r="HU1440" s="13"/>
      <c r="HV1440" s="13"/>
      <c r="HW1440" s="13"/>
      <c r="HX1440" s="13"/>
      <c r="HY1440" s="13"/>
      <c r="HZ1440" s="13"/>
      <c r="IA1440" s="13"/>
      <c r="IB1440" s="13"/>
      <c r="IC1440" s="13"/>
      <c r="ID1440" s="13"/>
    </row>
    <row r="1441" spans="1:238" x14ac:dyDescent="0.2">
      <c r="A1441" s="11">
        <f t="shared" si="23"/>
        <v>1433</v>
      </c>
      <c r="B1441" s="38" t="s">
        <v>1711</v>
      </c>
      <c r="C1441" s="32" t="s">
        <v>759</v>
      </c>
      <c r="D1441" s="38" t="s">
        <v>1043</v>
      </c>
      <c r="E1441" s="68" t="s">
        <v>1706</v>
      </c>
      <c r="F1441" s="33" t="s">
        <v>1710</v>
      </c>
      <c r="G1441" s="34">
        <v>1648</v>
      </c>
      <c r="H1441" s="34">
        <v>2736</v>
      </c>
      <c r="I1441" s="37" t="s">
        <v>15</v>
      </c>
      <c r="J1441" s="35" t="s">
        <v>17</v>
      </c>
      <c r="K1441" s="36"/>
      <c r="L1441" s="17"/>
      <c r="M1441" s="17"/>
      <c r="N1441" s="17"/>
      <c r="O1441" s="17"/>
      <c r="P1441" s="17"/>
      <c r="Q1441" s="17"/>
      <c r="R1441" s="17"/>
      <c r="S1441" s="17"/>
      <c r="T1441" s="17"/>
      <c r="U1441" s="17"/>
      <c r="V1441" s="17"/>
      <c r="W1441" s="17"/>
      <c r="X1441" s="17"/>
      <c r="Y1441" s="17"/>
      <c r="Z1441" s="17"/>
      <c r="AA1441" s="17"/>
      <c r="AB1441" s="17"/>
      <c r="AC1441" s="17"/>
      <c r="AD1441" s="17"/>
      <c r="AE1441" s="17"/>
      <c r="AF1441" s="17"/>
      <c r="AG1441" s="17"/>
      <c r="AH1441" s="17"/>
      <c r="AI1441" s="17"/>
      <c r="AJ1441" s="17"/>
      <c r="AK1441" s="17"/>
      <c r="AL1441" s="17"/>
      <c r="AM1441" s="17"/>
      <c r="AN1441" s="17"/>
      <c r="AO1441" s="17"/>
      <c r="AP1441" s="17"/>
      <c r="AQ1441" s="17"/>
      <c r="AR1441" s="17"/>
      <c r="AS1441" s="17"/>
      <c r="AT1441" s="17"/>
      <c r="AU1441" s="17"/>
      <c r="AV1441" s="17"/>
      <c r="AW1441" s="17"/>
      <c r="AX1441" s="17"/>
      <c r="AY1441" s="17"/>
      <c r="AZ1441" s="17"/>
      <c r="BA1441" s="17"/>
      <c r="BB1441" s="17"/>
      <c r="BC1441" s="17"/>
      <c r="BD1441" s="17"/>
      <c r="BE1441" s="17"/>
      <c r="BF1441" s="17"/>
      <c r="BG1441" s="17"/>
      <c r="BH1441" s="17"/>
      <c r="BI1441" s="17"/>
      <c r="BJ1441" s="17"/>
      <c r="BK1441" s="17"/>
      <c r="BL1441" s="17"/>
      <c r="BM1441" s="17"/>
      <c r="BN1441" s="17"/>
      <c r="BO1441" s="17"/>
      <c r="BP1441" s="17"/>
      <c r="BQ1441" s="17"/>
      <c r="BR1441" s="17"/>
      <c r="BS1441" s="17"/>
      <c r="BT1441" s="17"/>
      <c r="BU1441" s="17"/>
      <c r="BV1441" s="17"/>
      <c r="BW1441" s="17"/>
      <c r="BX1441" s="17"/>
      <c r="BY1441" s="17"/>
      <c r="BZ1441" s="17"/>
      <c r="CA1441" s="17"/>
      <c r="CB1441" s="17"/>
      <c r="CC1441" s="17"/>
      <c r="CD1441" s="17"/>
      <c r="CE1441" s="17"/>
      <c r="CF1441" s="17"/>
      <c r="CG1441" s="17"/>
      <c r="CH1441" s="17"/>
      <c r="CI1441" s="17"/>
      <c r="CJ1441" s="17"/>
      <c r="CK1441" s="17"/>
      <c r="CL1441" s="17"/>
      <c r="CM1441" s="17"/>
      <c r="CN1441" s="17"/>
      <c r="CO1441" s="17"/>
      <c r="CP1441" s="17"/>
      <c r="CQ1441" s="17"/>
      <c r="CR1441" s="17"/>
      <c r="CS1441" s="17"/>
      <c r="CT1441" s="17"/>
      <c r="CU1441" s="17"/>
      <c r="CV1441" s="17"/>
      <c r="CW1441" s="17"/>
      <c r="CX1441" s="17"/>
      <c r="CY1441" s="17"/>
      <c r="CZ1441" s="17"/>
      <c r="DA1441" s="17"/>
      <c r="DB1441" s="17"/>
      <c r="DC1441" s="17"/>
      <c r="DD1441" s="17"/>
      <c r="DE1441" s="17"/>
      <c r="DF1441" s="17"/>
      <c r="DG1441" s="17"/>
      <c r="DH1441" s="17"/>
      <c r="DI1441" s="17"/>
      <c r="DJ1441" s="17"/>
      <c r="DK1441" s="17"/>
      <c r="DL1441" s="17"/>
      <c r="DM1441" s="17"/>
      <c r="DN1441" s="17"/>
      <c r="DO1441" s="17"/>
      <c r="DP1441" s="17"/>
      <c r="DQ1441" s="17"/>
      <c r="DR1441" s="17"/>
      <c r="DS1441" s="17"/>
      <c r="DT1441" s="17"/>
      <c r="DU1441" s="17"/>
      <c r="DV1441" s="17"/>
      <c r="DW1441" s="17"/>
      <c r="DX1441" s="17"/>
      <c r="DY1441" s="17"/>
      <c r="DZ1441" s="17"/>
      <c r="EA1441" s="17"/>
      <c r="EB1441" s="17"/>
      <c r="EC1441" s="17"/>
      <c r="ED1441" s="17"/>
      <c r="EE1441" s="17"/>
      <c r="EF1441" s="17"/>
      <c r="EG1441" s="17"/>
      <c r="EH1441" s="17"/>
      <c r="EI1441" s="17"/>
      <c r="EJ1441" s="17"/>
      <c r="EK1441" s="17"/>
      <c r="EL1441" s="17"/>
      <c r="EM1441" s="17"/>
      <c r="EN1441" s="17"/>
      <c r="EO1441" s="17"/>
      <c r="EP1441" s="17"/>
      <c r="EQ1441" s="17"/>
      <c r="ER1441" s="17"/>
      <c r="ES1441" s="17"/>
      <c r="ET1441" s="17"/>
      <c r="EU1441" s="17"/>
      <c r="EV1441" s="17"/>
      <c r="EW1441" s="17"/>
      <c r="EX1441" s="17"/>
      <c r="EY1441" s="17"/>
      <c r="EZ1441" s="17"/>
      <c r="FA1441" s="17"/>
      <c r="FB1441" s="17"/>
      <c r="FC1441" s="17"/>
      <c r="FD1441" s="17"/>
      <c r="FE1441" s="17"/>
      <c r="FF1441" s="17"/>
      <c r="FG1441" s="17"/>
      <c r="FH1441" s="17"/>
      <c r="FI1441" s="17"/>
      <c r="FJ1441" s="17"/>
      <c r="FK1441" s="17"/>
      <c r="FL1441" s="17"/>
      <c r="FM1441" s="17"/>
      <c r="FN1441" s="17"/>
      <c r="FO1441" s="17"/>
      <c r="FP1441" s="17"/>
      <c r="FQ1441" s="17"/>
      <c r="FR1441" s="17"/>
      <c r="FS1441" s="17"/>
      <c r="FT1441" s="17"/>
      <c r="FU1441" s="17"/>
      <c r="FV1441" s="17"/>
      <c r="FW1441" s="17"/>
      <c r="FX1441" s="17"/>
      <c r="FY1441" s="17"/>
      <c r="FZ1441" s="17"/>
      <c r="GA1441" s="17"/>
      <c r="GB1441" s="17"/>
      <c r="GC1441" s="17"/>
      <c r="GD1441" s="17"/>
      <c r="GE1441" s="17"/>
      <c r="GF1441" s="17"/>
      <c r="GG1441" s="17"/>
      <c r="GH1441" s="17"/>
      <c r="GI1441" s="17"/>
      <c r="GJ1441" s="17"/>
      <c r="GK1441" s="17"/>
      <c r="GL1441" s="17"/>
      <c r="GM1441" s="17"/>
      <c r="GN1441" s="17"/>
      <c r="GO1441" s="17"/>
      <c r="GP1441" s="17"/>
      <c r="GQ1441" s="17"/>
      <c r="GR1441" s="17"/>
      <c r="GS1441" s="17"/>
      <c r="GT1441" s="17"/>
      <c r="GU1441" s="17"/>
      <c r="GV1441" s="17"/>
      <c r="GW1441" s="17"/>
      <c r="GX1441" s="17"/>
      <c r="GY1441" s="17"/>
      <c r="GZ1441" s="17"/>
      <c r="HA1441" s="17"/>
      <c r="HB1441" s="17"/>
      <c r="HC1441" s="17"/>
      <c r="HD1441" s="17"/>
      <c r="HE1441" s="17"/>
      <c r="HF1441" s="17"/>
      <c r="HG1441" s="17"/>
      <c r="HH1441" s="17"/>
      <c r="HI1441" s="17"/>
      <c r="HJ1441" s="17"/>
      <c r="HK1441" s="17"/>
      <c r="HL1441" s="17"/>
      <c r="HM1441" s="17"/>
      <c r="HN1441" s="17"/>
      <c r="HO1441" s="17"/>
      <c r="HP1441" s="13"/>
      <c r="HQ1441" s="13"/>
      <c r="HR1441" s="13"/>
      <c r="HS1441" s="13"/>
      <c r="HT1441" s="13"/>
      <c r="HU1441" s="13"/>
      <c r="HV1441" s="13"/>
      <c r="HW1441" s="13"/>
      <c r="HX1441" s="13"/>
      <c r="HY1441" s="13"/>
      <c r="HZ1441" s="13"/>
      <c r="IA1441" s="13"/>
      <c r="IB1441" s="13"/>
      <c r="IC1441" s="13"/>
      <c r="ID1441" s="13"/>
    </row>
    <row r="1442" spans="1:238" x14ac:dyDescent="0.2">
      <c r="A1442" s="11">
        <f t="shared" si="23"/>
        <v>1434</v>
      </c>
      <c r="B1442" s="38" t="s">
        <v>1712</v>
      </c>
      <c r="C1442" s="32" t="s">
        <v>759</v>
      </c>
      <c r="D1442" s="38" t="s">
        <v>1043</v>
      </c>
      <c r="E1442" s="68" t="s">
        <v>1706</v>
      </c>
      <c r="F1442" s="33" t="s">
        <v>1710</v>
      </c>
      <c r="G1442" s="34">
        <v>2337</v>
      </c>
      <c r="H1442" s="34">
        <v>4203</v>
      </c>
      <c r="I1442" s="37" t="s">
        <v>15</v>
      </c>
      <c r="J1442" s="35" t="s">
        <v>17</v>
      </c>
      <c r="K1442" s="36"/>
      <c r="L1442" s="17"/>
      <c r="M1442" s="17"/>
      <c r="N1442" s="17"/>
      <c r="O1442" s="17"/>
      <c r="P1442" s="17"/>
      <c r="Q1442" s="17"/>
      <c r="R1442" s="17"/>
      <c r="S1442" s="17"/>
      <c r="T1442" s="17"/>
      <c r="U1442" s="17"/>
      <c r="V1442" s="17"/>
      <c r="W1442" s="17"/>
      <c r="X1442" s="17"/>
      <c r="Y1442" s="17"/>
      <c r="Z1442" s="17"/>
      <c r="AA1442" s="17"/>
      <c r="AB1442" s="17"/>
      <c r="AC1442" s="17"/>
      <c r="AD1442" s="17"/>
      <c r="AE1442" s="17"/>
      <c r="AF1442" s="17"/>
      <c r="AG1442" s="17"/>
      <c r="AH1442" s="17"/>
      <c r="AI1442" s="17"/>
      <c r="AJ1442" s="17"/>
      <c r="AK1442" s="17"/>
      <c r="AL1442" s="17"/>
      <c r="AM1442" s="17"/>
      <c r="AN1442" s="17"/>
      <c r="AO1442" s="17"/>
      <c r="AP1442" s="17"/>
      <c r="AQ1442" s="17"/>
      <c r="AR1442" s="17"/>
      <c r="AS1442" s="17"/>
      <c r="AT1442" s="17"/>
      <c r="AU1442" s="17"/>
      <c r="AV1442" s="17"/>
      <c r="AW1442" s="17"/>
      <c r="AX1442" s="17"/>
      <c r="AY1442" s="17"/>
      <c r="AZ1442" s="17"/>
      <c r="BA1442" s="17"/>
      <c r="BB1442" s="17"/>
      <c r="BC1442" s="17"/>
      <c r="BD1442" s="17"/>
      <c r="BE1442" s="17"/>
      <c r="BF1442" s="17"/>
      <c r="BG1442" s="17"/>
      <c r="BH1442" s="17"/>
      <c r="BI1442" s="17"/>
      <c r="BJ1442" s="17"/>
      <c r="BK1442" s="17"/>
      <c r="BL1442" s="17"/>
      <c r="BM1442" s="17"/>
      <c r="BN1442" s="17"/>
      <c r="BO1442" s="17"/>
      <c r="BP1442" s="17"/>
      <c r="BQ1442" s="17"/>
      <c r="BR1442" s="17"/>
      <c r="BS1442" s="17"/>
      <c r="BT1442" s="17"/>
      <c r="BU1442" s="17"/>
      <c r="BV1442" s="17"/>
      <c r="BW1442" s="17"/>
      <c r="BX1442" s="17"/>
      <c r="BY1442" s="17"/>
      <c r="BZ1442" s="17"/>
      <c r="CA1442" s="17"/>
      <c r="CB1442" s="17"/>
      <c r="CC1442" s="17"/>
      <c r="CD1442" s="17"/>
      <c r="CE1442" s="17"/>
      <c r="CF1442" s="17"/>
      <c r="CG1442" s="17"/>
      <c r="CH1442" s="17"/>
      <c r="CI1442" s="17"/>
      <c r="CJ1442" s="17"/>
      <c r="CK1442" s="17"/>
      <c r="CL1442" s="17"/>
      <c r="CM1442" s="17"/>
      <c r="CN1442" s="17"/>
      <c r="CO1442" s="17"/>
      <c r="CP1442" s="17"/>
      <c r="CQ1442" s="17"/>
      <c r="CR1442" s="17"/>
      <c r="CS1442" s="17"/>
      <c r="CT1442" s="17"/>
      <c r="CU1442" s="17"/>
      <c r="CV1442" s="17"/>
      <c r="CW1442" s="17"/>
      <c r="CX1442" s="17"/>
      <c r="CY1442" s="17"/>
      <c r="CZ1442" s="17"/>
      <c r="DA1442" s="17"/>
      <c r="DB1442" s="17"/>
      <c r="DC1442" s="17"/>
      <c r="DD1442" s="17"/>
      <c r="DE1442" s="17"/>
      <c r="DF1442" s="17"/>
      <c r="DG1442" s="17"/>
      <c r="DH1442" s="17"/>
      <c r="DI1442" s="17"/>
      <c r="DJ1442" s="17"/>
      <c r="DK1442" s="17"/>
      <c r="DL1442" s="17"/>
      <c r="DM1442" s="17"/>
      <c r="DN1442" s="17"/>
      <c r="DO1442" s="17"/>
      <c r="DP1442" s="17"/>
      <c r="DQ1442" s="17"/>
      <c r="DR1442" s="17"/>
      <c r="DS1442" s="17"/>
      <c r="DT1442" s="17"/>
      <c r="DU1442" s="17"/>
      <c r="DV1442" s="17"/>
      <c r="DW1442" s="17"/>
      <c r="DX1442" s="17"/>
      <c r="DY1442" s="17"/>
      <c r="DZ1442" s="17"/>
      <c r="EA1442" s="17"/>
      <c r="EB1442" s="17"/>
      <c r="EC1442" s="17"/>
      <c r="ED1442" s="17"/>
      <c r="EE1442" s="17"/>
      <c r="EF1442" s="17"/>
      <c r="EG1442" s="17"/>
      <c r="EH1442" s="17"/>
      <c r="EI1442" s="17"/>
      <c r="EJ1442" s="17"/>
      <c r="EK1442" s="17"/>
      <c r="EL1442" s="17"/>
      <c r="EM1442" s="17"/>
      <c r="EN1442" s="17"/>
      <c r="EO1442" s="17"/>
      <c r="EP1442" s="17"/>
      <c r="EQ1442" s="17"/>
      <c r="ER1442" s="17"/>
      <c r="ES1442" s="17"/>
      <c r="ET1442" s="17"/>
      <c r="EU1442" s="17"/>
      <c r="EV1442" s="17"/>
      <c r="EW1442" s="17"/>
      <c r="EX1442" s="17"/>
      <c r="EY1442" s="17"/>
      <c r="EZ1442" s="17"/>
      <c r="FA1442" s="17"/>
      <c r="FB1442" s="17"/>
      <c r="FC1442" s="17"/>
      <c r="FD1442" s="17"/>
      <c r="FE1442" s="17"/>
      <c r="FF1442" s="17"/>
      <c r="FG1442" s="17"/>
      <c r="FH1442" s="17"/>
      <c r="FI1442" s="17"/>
      <c r="FJ1442" s="17"/>
      <c r="FK1442" s="17"/>
      <c r="FL1442" s="17"/>
      <c r="FM1442" s="17"/>
      <c r="FN1442" s="17"/>
      <c r="FO1442" s="17"/>
      <c r="FP1442" s="17"/>
      <c r="FQ1442" s="17"/>
      <c r="FR1442" s="17"/>
      <c r="FS1442" s="17"/>
      <c r="FT1442" s="17"/>
      <c r="FU1442" s="17"/>
      <c r="FV1442" s="17"/>
      <c r="FW1442" s="17"/>
      <c r="FX1442" s="17"/>
      <c r="FY1442" s="17"/>
      <c r="FZ1442" s="17"/>
      <c r="GA1442" s="17"/>
      <c r="GB1442" s="17"/>
      <c r="GC1442" s="17"/>
      <c r="GD1442" s="17"/>
      <c r="GE1442" s="17"/>
      <c r="GF1442" s="17"/>
      <c r="GG1442" s="17"/>
      <c r="GH1442" s="17"/>
      <c r="GI1442" s="17"/>
      <c r="GJ1442" s="17"/>
      <c r="GK1442" s="17"/>
      <c r="GL1442" s="17"/>
      <c r="GM1442" s="17"/>
      <c r="GN1442" s="17"/>
      <c r="GO1442" s="17"/>
      <c r="GP1442" s="17"/>
      <c r="GQ1442" s="17"/>
      <c r="GR1442" s="17"/>
      <c r="GS1442" s="17"/>
      <c r="GT1442" s="17"/>
      <c r="GU1442" s="17"/>
      <c r="GV1442" s="17"/>
      <c r="GW1442" s="17"/>
      <c r="GX1442" s="17"/>
      <c r="GY1442" s="17"/>
      <c r="GZ1442" s="17"/>
      <c r="HA1442" s="17"/>
      <c r="HB1442" s="17"/>
      <c r="HC1442" s="17"/>
      <c r="HD1442" s="17"/>
      <c r="HE1442" s="17"/>
      <c r="HF1442" s="17"/>
      <c r="HG1442" s="17"/>
      <c r="HH1442" s="17"/>
      <c r="HI1442" s="17"/>
      <c r="HJ1442" s="17"/>
      <c r="HK1442" s="17"/>
      <c r="HL1442" s="17"/>
      <c r="HM1442" s="17"/>
      <c r="HN1442" s="17"/>
      <c r="HO1442" s="17"/>
      <c r="HP1442" s="13"/>
      <c r="HQ1442" s="13"/>
      <c r="HR1442" s="13"/>
      <c r="HS1442" s="13"/>
      <c r="HT1442" s="13"/>
      <c r="HU1442" s="13"/>
      <c r="HV1442" s="13"/>
      <c r="HW1442" s="13"/>
      <c r="HX1442" s="13"/>
      <c r="HY1442" s="13"/>
      <c r="HZ1442" s="13"/>
      <c r="IA1442" s="13"/>
      <c r="IB1442" s="13"/>
      <c r="IC1442" s="13"/>
      <c r="ID1442" s="13"/>
    </row>
    <row r="1443" spans="1:238" x14ac:dyDescent="0.2">
      <c r="A1443" s="11">
        <f t="shared" si="23"/>
        <v>1435</v>
      </c>
      <c r="B1443" s="38" t="s">
        <v>1713</v>
      </c>
      <c r="C1443" s="32" t="s">
        <v>759</v>
      </c>
      <c r="D1443" s="38" t="s">
        <v>1043</v>
      </c>
      <c r="E1443" s="68" t="s">
        <v>1706</v>
      </c>
      <c r="F1443" s="33" t="s">
        <v>1710</v>
      </c>
      <c r="G1443" s="34">
        <v>1900</v>
      </c>
      <c r="H1443" s="34">
        <v>2721</v>
      </c>
      <c r="I1443" s="37" t="s">
        <v>15</v>
      </c>
      <c r="J1443" s="35" t="s">
        <v>17</v>
      </c>
      <c r="K1443" s="36"/>
    </row>
    <row r="1444" spans="1:238" x14ac:dyDescent="0.2">
      <c r="A1444" s="11">
        <f t="shared" ref="A1444:A1507" si="24">ROW()-8</f>
        <v>1436</v>
      </c>
      <c r="B1444" s="38" t="s">
        <v>1714</v>
      </c>
      <c r="C1444" s="32" t="s">
        <v>759</v>
      </c>
      <c r="D1444" s="38" t="s">
        <v>1043</v>
      </c>
      <c r="E1444" s="68" t="s">
        <v>1706</v>
      </c>
      <c r="F1444" s="33" t="s">
        <v>1710</v>
      </c>
      <c r="G1444" s="34">
        <v>1949</v>
      </c>
      <c r="H1444" s="34">
        <v>2761</v>
      </c>
      <c r="I1444" s="37" t="s">
        <v>15</v>
      </c>
      <c r="J1444" s="35" t="s">
        <v>17</v>
      </c>
      <c r="K1444" s="36"/>
    </row>
    <row r="1445" spans="1:238" x14ac:dyDescent="0.2">
      <c r="A1445" s="11">
        <f t="shared" si="24"/>
        <v>1437</v>
      </c>
      <c r="B1445" s="38" t="s">
        <v>1715</v>
      </c>
      <c r="C1445" s="32" t="s">
        <v>759</v>
      </c>
      <c r="D1445" s="38" t="s">
        <v>1043</v>
      </c>
      <c r="E1445" s="68" t="s">
        <v>1706</v>
      </c>
      <c r="F1445" s="33" t="s">
        <v>1710</v>
      </c>
      <c r="G1445" s="34">
        <v>1949</v>
      </c>
      <c r="H1445" s="34">
        <v>2761</v>
      </c>
      <c r="I1445" s="37" t="s">
        <v>15</v>
      </c>
      <c r="J1445" s="35" t="s">
        <v>17</v>
      </c>
      <c r="K1445" s="36"/>
      <c r="L1445" s="17"/>
      <c r="M1445" s="17"/>
      <c r="N1445" s="17"/>
      <c r="O1445" s="17"/>
      <c r="P1445" s="17"/>
      <c r="Q1445" s="17"/>
      <c r="R1445" s="17"/>
      <c r="S1445" s="17"/>
      <c r="T1445" s="17"/>
      <c r="U1445" s="17"/>
      <c r="V1445" s="17"/>
      <c r="W1445" s="17"/>
      <c r="X1445" s="17"/>
      <c r="Y1445" s="17"/>
      <c r="Z1445" s="17"/>
      <c r="AA1445" s="17"/>
      <c r="AB1445" s="17"/>
      <c r="AC1445" s="17"/>
      <c r="AD1445" s="17"/>
      <c r="AE1445" s="17"/>
      <c r="AF1445" s="17"/>
      <c r="AG1445" s="17"/>
      <c r="AH1445" s="17"/>
      <c r="AI1445" s="17"/>
      <c r="AJ1445" s="17"/>
      <c r="AK1445" s="17"/>
      <c r="AL1445" s="17"/>
      <c r="AM1445" s="17"/>
      <c r="AN1445" s="17"/>
      <c r="AO1445" s="17"/>
      <c r="AP1445" s="17"/>
      <c r="AQ1445" s="17"/>
      <c r="AR1445" s="17"/>
      <c r="AS1445" s="17"/>
      <c r="AT1445" s="17"/>
      <c r="AU1445" s="17"/>
      <c r="AV1445" s="17"/>
      <c r="AW1445" s="17"/>
      <c r="AX1445" s="17"/>
      <c r="AY1445" s="17"/>
      <c r="AZ1445" s="17"/>
      <c r="BA1445" s="17"/>
      <c r="BB1445" s="17"/>
      <c r="BC1445" s="17"/>
      <c r="BD1445" s="17"/>
      <c r="BE1445" s="17"/>
      <c r="BF1445" s="17"/>
      <c r="BG1445" s="17"/>
      <c r="BH1445" s="17"/>
      <c r="BI1445" s="17"/>
      <c r="BJ1445" s="17"/>
      <c r="BK1445" s="17"/>
      <c r="BL1445" s="17"/>
      <c r="BM1445" s="17"/>
      <c r="BN1445" s="17"/>
      <c r="BO1445" s="17"/>
      <c r="BP1445" s="17"/>
      <c r="BQ1445" s="17"/>
      <c r="BR1445" s="17"/>
      <c r="BS1445" s="17"/>
      <c r="BT1445" s="17"/>
      <c r="BU1445" s="17"/>
      <c r="BV1445" s="17"/>
      <c r="BW1445" s="17"/>
      <c r="BX1445" s="17"/>
      <c r="BY1445" s="17"/>
      <c r="BZ1445" s="17"/>
      <c r="CA1445" s="17"/>
      <c r="CB1445" s="17"/>
      <c r="CC1445" s="17"/>
      <c r="CD1445" s="17"/>
      <c r="CE1445" s="17"/>
      <c r="CF1445" s="17"/>
      <c r="CG1445" s="17"/>
      <c r="CH1445" s="17"/>
      <c r="CI1445" s="17"/>
      <c r="CJ1445" s="17"/>
      <c r="CK1445" s="17"/>
      <c r="CL1445" s="17"/>
      <c r="CM1445" s="17"/>
      <c r="CN1445" s="17"/>
      <c r="CO1445" s="17"/>
      <c r="CP1445" s="17"/>
      <c r="CQ1445" s="17"/>
      <c r="CR1445" s="17"/>
      <c r="CS1445" s="17"/>
      <c r="CT1445" s="17"/>
      <c r="CU1445" s="17"/>
      <c r="CV1445" s="17"/>
      <c r="CW1445" s="17"/>
      <c r="CX1445" s="17"/>
      <c r="CY1445" s="17"/>
      <c r="CZ1445" s="17"/>
      <c r="DA1445" s="17"/>
      <c r="DB1445" s="17"/>
      <c r="DC1445" s="17"/>
      <c r="DD1445" s="17"/>
      <c r="DE1445" s="17"/>
      <c r="DF1445" s="17"/>
      <c r="DG1445" s="17"/>
      <c r="DH1445" s="17"/>
      <c r="DI1445" s="17"/>
      <c r="DJ1445" s="17"/>
      <c r="DK1445" s="17"/>
      <c r="DL1445" s="17"/>
      <c r="DM1445" s="17"/>
      <c r="DN1445" s="17"/>
      <c r="DO1445" s="17"/>
      <c r="DP1445" s="17"/>
      <c r="DQ1445" s="17"/>
      <c r="DR1445" s="17"/>
      <c r="DS1445" s="17"/>
      <c r="DT1445" s="17"/>
      <c r="DU1445" s="17"/>
      <c r="DV1445" s="17"/>
      <c r="DW1445" s="17"/>
      <c r="DX1445" s="17"/>
      <c r="DY1445" s="17"/>
      <c r="DZ1445" s="17"/>
      <c r="EA1445" s="17"/>
      <c r="EB1445" s="17"/>
      <c r="EC1445" s="17"/>
      <c r="ED1445" s="17"/>
      <c r="EE1445" s="17"/>
      <c r="EF1445" s="17"/>
      <c r="EG1445" s="17"/>
      <c r="EH1445" s="17"/>
      <c r="EI1445" s="17"/>
      <c r="EJ1445" s="17"/>
      <c r="EK1445" s="17"/>
      <c r="EL1445" s="17"/>
      <c r="EM1445" s="17"/>
      <c r="EN1445" s="17"/>
      <c r="EO1445" s="17"/>
      <c r="EP1445" s="17"/>
      <c r="EQ1445" s="17"/>
      <c r="ER1445" s="17"/>
      <c r="ES1445" s="17"/>
      <c r="ET1445" s="17"/>
      <c r="EU1445" s="17"/>
      <c r="EV1445" s="17"/>
      <c r="EW1445" s="17"/>
      <c r="EX1445" s="17"/>
      <c r="EY1445" s="17"/>
      <c r="EZ1445" s="17"/>
      <c r="FA1445" s="17"/>
      <c r="FB1445" s="17"/>
      <c r="FC1445" s="17"/>
      <c r="FD1445" s="17"/>
      <c r="FE1445" s="17"/>
      <c r="FF1445" s="17"/>
      <c r="FG1445" s="17"/>
      <c r="FH1445" s="17"/>
      <c r="FI1445" s="17"/>
      <c r="FJ1445" s="17"/>
      <c r="FK1445" s="17"/>
      <c r="FL1445" s="17"/>
      <c r="FM1445" s="17"/>
      <c r="FN1445" s="17"/>
      <c r="FO1445" s="17"/>
      <c r="FP1445" s="17"/>
      <c r="FQ1445" s="17"/>
      <c r="FR1445" s="17"/>
      <c r="FS1445" s="17"/>
      <c r="FT1445" s="17"/>
      <c r="FU1445" s="17"/>
      <c r="FV1445" s="17"/>
      <c r="FW1445" s="17"/>
      <c r="FX1445" s="17"/>
      <c r="FY1445" s="17"/>
      <c r="FZ1445" s="17"/>
      <c r="GA1445" s="17"/>
      <c r="GB1445" s="17"/>
      <c r="GC1445" s="17"/>
      <c r="GD1445" s="17"/>
      <c r="GE1445" s="17"/>
      <c r="GF1445" s="17"/>
      <c r="GG1445" s="17"/>
      <c r="GH1445" s="17"/>
      <c r="GI1445" s="17"/>
      <c r="GJ1445" s="17"/>
      <c r="GK1445" s="17"/>
      <c r="GL1445" s="17"/>
      <c r="GM1445" s="17"/>
      <c r="GN1445" s="17"/>
      <c r="GO1445" s="17"/>
      <c r="GP1445" s="17"/>
      <c r="GQ1445" s="17"/>
      <c r="GR1445" s="17"/>
      <c r="GS1445" s="17"/>
      <c r="GT1445" s="17"/>
      <c r="GU1445" s="17"/>
      <c r="GV1445" s="17"/>
      <c r="GW1445" s="17"/>
      <c r="GX1445" s="17"/>
      <c r="GY1445" s="17"/>
      <c r="GZ1445" s="17"/>
      <c r="HA1445" s="17"/>
      <c r="HB1445" s="17"/>
      <c r="HC1445" s="17"/>
      <c r="HD1445" s="17"/>
      <c r="HE1445" s="17"/>
      <c r="HF1445" s="17"/>
      <c r="HG1445" s="17"/>
      <c r="HH1445" s="17"/>
      <c r="HI1445" s="17"/>
      <c r="HJ1445" s="17"/>
      <c r="HK1445" s="17"/>
      <c r="HL1445" s="17"/>
      <c r="HM1445" s="17"/>
      <c r="HN1445" s="17"/>
      <c r="HO1445" s="17"/>
      <c r="HP1445" s="13"/>
      <c r="HQ1445" s="13"/>
      <c r="HR1445" s="13"/>
      <c r="HS1445" s="13"/>
      <c r="HT1445" s="13"/>
      <c r="HU1445" s="13"/>
      <c r="HV1445" s="13"/>
      <c r="HW1445" s="13"/>
      <c r="HX1445" s="13"/>
      <c r="HY1445" s="13"/>
      <c r="HZ1445" s="13"/>
      <c r="IA1445" s="13"/>
      <c r="IB1445" s="13"/>
      <c r="IC1445" s="13"/>
      <c r="ID1445" s="13"/>
    </row>
    <row r="1446" spans="1:238" x14ac:dyDescent="0.2">
      <c r="A1446" s="11">
        <f t="shared" si="24"/>
        <v>1438</v>
      </c>
      <c r="B1446" s="38" t="s">
        <v>1716</v>
      </c>
      <c r="C1446" s="32" t="s">
        <v>759</v>
      </c>
      <c r="D1446" s="38" t="s">
        <v>1043</v>
      </c>
      <c r="E1446" s="68" t="s">
        <v>1706</v>
      </c>
      <c r="F1446" s="33" t="s">
        <v>1710</v>
      </c>
      <c r="G1446" s="34">
        <v>2388</v>
      </c>
      <c r="H1446" s="34">
        <v>3995</v>
      </c>
      <c r="I1446" s="37" t="s">
        <v>15</v>
      </c>
      <c r="J1446" s="35" t="s">
        <v>17</v>
      </c>
      <c r="K1446" s="36"/>
      <c r="L1446" s="17"/>
      <c r="M1446" s="17"/>
      <c r="N1446" s="17"/>
      <c r="O1446" s="17"/>
      <c r="P1446" s="17"/>
      <c r="Q1446" s="17"/>
      <c r="R1446" s="17"/>
      <c r="S1446" s="17"/>
      <c r="T1446" s="17"/>
      <c r="U1446" s="17"/>
      <c r="V1446" s="17"/>
      <c r="W1446" s="17"/>
      <c r="X1446" s="17"/>
      <c r="Y1446" s="17"/>
      <c r="Z1446" s="17"/>
      <c r="AA1446" s="17"/>
      <c r="AB1446" s="17"/>
      <c r="AC1446" s="17"/>
      <c r="AD1446" s="17"/>
      <c r="AE1446" s="17"/>
      <c r="AF1446" s="17"/>
      <c r="AG1446" s="17"/>
      <c r="AH1446" s="17"/>
      <c r="AI1446" s="17"/>
      <c r="AJ1446" s="17"/>
      <c r="AK1446" s="17"/>
      <c r="AL1446" s="17"/>
      <c r="AM1446" s="17"/>
      <c r="AN1446" s="17"/>
      <c r="AO1446" s="17"/>
      <c r="AP1446" s="17"/>
      <c r="AQ1446" s="17"/>
      <c r="AR1446" s="17"/>
      <c r="AS1446" s="17"/>
      <c r="AT1446" s="17"/>
      <c r="AU1446" s="17"/>
      <c r="AV1446" s="17"/>
      <c r="AW1446" s="17"/>
      <c r="AX1446" s="17"/>
      <c r="AY1446" s="17"/>
      <c r="AZ1446" s="17"/>
      <c r="BA1446" s="17"/>
      <c r="BB1446" s="17"/>
      <c r="BC1446" s="17"/>
      <c r="BD1446" s="17"/>
      <c r="BE1446" s="17"/>
      <c r="BF1446" s="17"/>
      <c r="BG1446" s="17"/>
      <c r="BH1446" s="17"/>
      <c r="BI1446" s="17"/>
      <c r="BJ1446" s="17"/>
      <c r="BK1446" s="17"/>
      <c r="BL1446" s="17"/>
      <c r="BM1446" s="17"/>
      <c r="BN1446" s="17"/>
      <c r="BO1446" s="17"/>
      <c r="BP1446" s="17"/>
      <c r="BQ1446" s="17"/>
      <c r="BR1446" s="17"/>
      <c r="BS1446" s="17"/>
      <c r="BT1446" s="17"/>
      <c r="BU1446" s="17"/>
      <c r="BV1446" s="17"/>
      <c r="BW1446" s="17"/>
      <c r="BX1446" s="17"/>
      <c r="BY1446" s="17"/>
      <c r="BZ1446" s="17"/>
      <c r="CA1446" s="17"/>
      <c r="CB1446" s="17"/>
      <c r="CC1446" s="17"/>
      <c r="CD1446" s="17"/>
      <c r="CE1446" s="17"/>
      <c r="CF1446" s="17"/>
      <c r="CG1446" s="17"/>
      <c r="CH1446" s="17"/>
      <c r="CI1446" s="17"/>
      <c r="CJ1446" s="17"/>
      <c r="CK1446" s="17"/>
      <c r="CL1446" s="17"/>
      <c r="CM1446" s="17"/>
      <c r="CN1446" s="17"/>
      <c r="CO1446" s="17"/>
      <c r="CP1446" s="17"/>
      <c r="CQ1446" s="17"/>
      <c r="CR1446" s="17"/>
      <c r="CS1446" s="17"/>
      <c r="CT1446" s="17"/>
      <c r="CU1446" s="17"/>
      <c r="CV1446" s="17"/>
      <c r="CW1446" s="17"/>
      <c r="CX1446" s="17"/>
      <c r="CY1446" s="17"/>
      <c r="CZ1446" s="17"/>
      <c r="DA1446" s="17"/>
      <c r="DB1446" s="17"/>
      <c r="DC1446" s="17"/>
      <c r="DD1446" s="17"/>
      <c r="DE1446" s="17"/>
      <c r="DF1446" s="17"/>
      <c r="DG1446" s="17"/>
      <c r="DH1446" s="17"/>
      <c r="DI1446" s="17"/>
      <c r="DJ1446" s="17"/>
      <c r="DK1446" s="17"/>
      <c r="DL1446" s="17"/>
      <c r="DM1446" s="17"/>
      <c r="DN1446" s="17"/>
      <c r="DO1446" s="17"/>
      <c r="DP1446" s="17"/>
      <c r="DQ1446" s="17"/>
      <c r="DR1446" s="17"/>
      <c r="DS1446" s="17"/>
      <c r="DT1446" s="17"/>
      <c r="DU1446" s="17"/>
      <c r="DV1446" s="17"/>
      <c r="DW1446" s="17"/>
      <c r="DX1446" s="17"/>
      <c r="DY1446" s="17"/>
      <c r="DZ1446" s="17"/>
      <c r="EA1446" s="17"/>
      <c r="EB1446" s="17"/>
      <c r="EC1446" s="17"/>
      <c r="ED1446" s="17"/>
      <c r="EE1446" s="17"/>
      <c r="EF1446" s="17"/>
      <c r="EG1446" s="17"/>
      <c r="EH1446" s="17"/>
      <c r="EI1446" s="17"/>
      <c r="EJ1446" s="17"/>
      <c r="EK1446" s="17"/>
      <c r="EL1446" s="17"/>
      <c r="EM1446" s="17"/>
      <c r="EN1446" s="17"/>
      <c r="EO1446" s="17"/>
      <c r="EP1446" s="17"/>
      <c r="EQ1446" s="17"/>
      <c r="ER1446" s="17"/>
      <c r="ES1446" s="17"/>
      <c r="ET1446" s="17"/>
      <c r="EU1446" s="17"/>
      <c r="EV1446" s="17"/>
      <c r="EW1446" s="17"/>
      <c r="EX1446" s="17"/>
      <c r="EY1446" s="17"/>
      <c r="EZ1446" s="17"/>
      <c r="FA1446" s="17"/>
      <c r="FB1446" s="17"/>
      <c r="FC1446" s="17"/>
      <c r="FD1446" s="17"/>
      <c r="FE1446" s="17"/>
      <c r="FF1446" s="17"/>
      <c r="FG1446" s="17"/>
      <c r="FH1446" s="17"/>
      <c r="FI1446" s="17"/>
      <c r="FJ1446" s="17"/>
      <c r="FK1446" s="17"/>
      <c r="FL1446" s="17"/>
      <c r="FM1446" s="17"/>
      <c r="FN1446" s="17"/>
      <c r="FO1446" s="17"/>
      <c r="FP1446" s="17"/>
      <c r="FQ1446" s="17"/>
      <c r="FR1446" s="17"/>
      <c r="FS1446" s="17"/>
      <c r="FT1446" s="17"/>
      <c r="FU1446" s="17"/>
      <c r="FV1446" s="17"/>
      <c r="FW1446" s="17"/>
      <c r="FX1446" s="17"/>
      <c r="FY1446" s="17"/>
      <c r="FZ1446" s="17"/>
      <c r="GA1446" s="17"/>
      <c r="GB1446" s="17"/>
      <c r="GC1446" s="17"/>
      <c r="GD1446" s="17"/>
      <c r="GE1446" s="17"/>
      <c r="GF1446" s="17"/>
      <c r="GG1446" s="17"/>
      <c r="GH1446" s="17"/>
      <c r="GI1446" s="17"/>
      <c r="GJ1446" s="17"/>
      <c r="GK1446" s="17"/>
      <c r="GL1446" s="17"/>
      <c r="GM1446" s="17"/>
      <c r="GN1446" s="17"/>
      <c r="GO1446" s="17"/>
      <c r="GP1446" s="17"/>
      <c r="GQ1446" s="17"/>
      <c r="GR1446" s="17"/>
      <c r="GS1446" s="17"/>
      <c r="GT1446" s="17"/>
      <c r="GU1446" s="17"/>
      <c r="GV1446" s="17"/>
      <c r="GW1446" s="17"/>
      <c r="GX1446" s="17"/>
      <c r="GY1446" s="17"/>
      <c r="GZ1446" s="17"/>
      <c r="HA1446" s="17"/>
      <c r="HB1446" s="17"/>
      <c r="HC1446" s="17"/>
      <c r="HD1446" s="17"/>
      <c r="HE1446" s="17"/>
      <c r="HF1446" s="17"/>
      <c r="HG1446" s="17"/>
      <c r="HH1446" s="17"/>
      <c r="HI1446" s="17"/>
      <c r="HJ1446" s="17"/>
      <c r="HK1446" s="17"/>
      <c r="HL1446" s="17"/>
      <c r="HM1446" s="17"/>
      <c r="HN1446" s="17"/>
      <c r="HO1446" s="17"/>
      <c r="HP1446" s="13"/>
      <c r="HQ1446" s="13"/>
      <c r="HR1446" s="13"/>
      <c r="HS1446" s="13"/>
      <c r="HT1446" s="13"/>
      <c r="HU1446" s="13"/>
      <c r="HV1446" s="13"/>
      <c r="HW1446" s="13"/>
      <c r="HX1446" s="13"/>
      <c r="HY1446" s="13"/>
      <c r="HZ1446" s="13"/>
      <c r="IA1446" s="13"/>
      <c r="IB1446" s="13"/>
      <c r="IC1446" s="13"/>
      <c r="ID1446" s="13"/>
    </row>
    <row r="1447" spans="1:238" x14ac:dyDescent="0.2">
      <c r="A1447" s="11">
        <f t="shared" si="24"/>
        <v>1439</v>
      </c>
      <c r="B1447" s="38" t="s">
        <v>1717</v>
      </c>
      <c r="C1447" s="32" t="s">
        <v>759</v>
      </c>
      <c r="D1447" s="38" t="s">
        <v>1043</v>
      </c>
      <c r="E1447" s="68" t="s">
        <v>1706</v>
      </c>
      <c r="F1447" s="33" t="s">
        <v>1710</v>
      </c>
      <c r="G1447" s="34">
        <v>1077</v>
      </c>
      <c r="H1447" s="34">
        <v>1655</v>
      </c>
      <c r="I1447" s="37" t="s">
        <v>15</v>
      </c>
      <c r="J1447" s="35" t="s">
        <v>17</v>
      </c>
      <c r="K1447" s="36"/>
      <c r="L1447" s="17"/>
      <c r="M1447" s="17"/>
      <c r="N1447" s="17"/>
      <c r="O1447" s="17"/>
      <c r="P1447" s="17"/>
      <c r="Q1447" s="17"/>
      <c r="R1447" s="17"/>
      <c r="S1447" s="17"/>
      <c r="T1447" s="17"/>
      <c r="U1447" s="17"/>
      <c r="V1447" s="17"/>
      <c r="W1447" s="17"/>
      <c r="X1447" s="17"/>
      <c r="Y1447" s="17"/>
      <c r="Z1447" s="17"/>
      <c r="AA1447" s="17"/>
      <c r="AB1447" s="17"/>
      <c r="AC1447" s="17"/>
      <c r="AD1447" s="17"/>
      <c r="AE1447" s="17"/>
      <c r="AF1447" s="17"/>
      <c r="AG1447" s="17"/>
      <c r="AH1447" s="17"/>
      <c r="AI1447" s="17"/>
      <c r="AJ1447" s="17"/>
      <c r="AK1447" s="17"/>
      <c r="AL1447" s="17"/>
      <c r="AM1447" s="17"/>
      <c r="AN1447" s="17"/>
      <c r="AO1447" s="17"/>
      <c r="AP1447" s="17"/>
      <c r="AQ1447" s="17"/>
      <c r="AR1447" s="17"/>
      <c r="AS1447" s="17"/>
      <c r="AT1447" s="17"/>
      <c r="AU1447" s="17"/>
      <c r="AV1447" s="17"/>
      <c r="AW1447" s="17"/>
      <c r="AX1447" s="17"/>
      <c r="AY1447" s="17"/>
      <c r="AZ1447" s="17"/>
      <c r="BA1447" s="17"/>
      <c r="BB1447" s="17"/>
      <c r="BC1447" s="17"/>
      <c r="BD1447" s="17"/>
      <c r="BE1447" s="17"/>
      <c r="BF1447" s="17"/>
      <c r="BG1447" s="17"/>
      <c r="BH1447" s="17"/>
      <c r="BI1447" s="17"/>
      <c r="BJ1447" s="17"/>
      <c r="BK1447" s="17"/>
      <c r="BL1447" s="17"/>
      <c r="BM1447" s="17"/>
      <c r="BN1447" s="17"/>
      <c r="BO1447" s="17"/>
      <c r="BP1447" s="17"/>
      <c r="BQ1447" s="17"/>
      <c r="BR1447" s="17"/>
      <c r="BS1447" s="17"/>
      <c r="BT1447" s="17"/>
      <c r="BU1447" s="17"/>
      <c r="BV1447" s="17"/>
      <c r="BW1447" s="17"/>
      <c r="BX1447" s="17"/>
      <c r="BY1447" s="17"/>
      <c r="BZ1447" s="17"/>
      <c r="CA1447" s="17"/>
      <c r="CB1447" s="17"/>
      <c r="CC1447" s="17"/>
      <c r="CD1447" s="17"/>
      <c r="CE1447" s="17"/>
      <c r="CF1447" s="17"/>
      <c r="CG1447" s="17"/>
      <c r="CH1447" s="17"/>
      <c r="CI1447" s="17"/>
      <c r="CJ1447" s="17"/>
      <c r="CK1447" s="17"/>
      <c r="CL1447" s="17"/>
      <c r="CM1447" s="17"/>
      <c r="CN1447" s="17"/>
      <c r="CO1447" s="17"/>
      <c r="CP1447" s="17"/>
      <c r="CQ1447" s="17"/>
      <c r="CR1447" s="17"/>
      <c r="CS1447" s="17"/>
      <c r="CT1447" s="17"/>
      <c r="CU1447" s="17"/>
      <c r="CV1447" s="17"/>
      <c r="CW1447" s="17"/>
      <c r="CX1447" s="17"/>
      <c r="CY1447" s="17"/>
      <c r="CZ1447" s="17"/>
      <c r="DA1447" s="17"/>
      <c r="DB1447" s="17"/>
      <c r="DC1447" s="17"/>
      <c r="DD1447" s="17"/>
      <c r="DE1447" s="17"/>
      <c r="DF1447" s="17"/>
      <c r="DG1447" s="17"/>
      <c r="DH1447" s="17"/>
      <c r="DI1447" s="17"/>
      <c r="DJ1447" s="17"/>
      <c r="DK1447" s="17"/>
      <c r="DL1447" s="17"/>
      <c r="DM1447" s="17"/>
      <c r="DN1447" s="17"/>
      <c r="DO1447" s="17"/>
      <c r="DP1447" s="17"/>
      <c r="DQ1447" s="17"/>
      <c r="DR1447" s="17"/>
      <c r="DS1447" s="17"/>
      <c r="DT1447" s="17"/>
      <c r="DU1447" s="17"/>
      <c r="DV1447" s="17"/>
      <c r="DW1447" s="17"/>
      <c r="DX1447" s="17"/>
      <c r="DY1447" s="17"/>
      <c r="DZ1447" s="17"/>
      <c r="EA1447" s="17"/>
      <c r="EB1447" s="17"/>
      <c r="EC1447" s="17"/>
      <c r="ED1447" s="17"/>
      <c r="EE1447" s="17"/>
      <c r="EF1447" s="17"/>
      <c r="EG1447" s="17"/>
      <c r="EH1447" s="17"/>
      <c r="EI1447" s="17"/>
      <c r="EJ1447" s="17"/>
      <c r="EK1447" s="17"/>
      <c r="EL1447" s="17"/>
      <c r="EM1447" s="17"/>
      <c r="EN1447" s="17"/>
      <c r="EO1447" s="17"/>
      <c r="EP1447" s="17"/>
      <c r="EQ1447" s="17"/>
      <c r="ER1447" s="17"/>
      <c r="ES1447" s="17"/>
      <c r="ET1447" s="17"/>
      <c r="EU1447" s="17"/>
      <c r="EV1447" s="17"/>
      <c r="EW1447" s="17"/>
      <c r="EX1447" s="17"/>
      <c r="EY1447" s="17"/>
      <c r="EZ1447" s="17"/>
      <c r="FA1447" s="17"/>
      <c r="FB1447" s="17"/>
      <c r="FC1447" s="17"/>
      <c r="FD1447" s="17"/>
      <c r="FE1447" s="17"/>
      <c r="FF1447" s="17"/>
      <c r="FG1447" s="17"/>
      <c r="FH1447" s="17"/>
      <c r="FI1447" s="17"/>
      <c r="FJ1447" s="17"/>
      <c r="FK1447" s="17"/>
      <c r="FL1447" s="17"/>
      <c r="FM1447" s="17"/>
      <c r="FN1447" s="17"/>
      <c r="FO1447" s="17"/>
      <c r="FP1447" s="17"/>
      <c r="FQ1447" s="17"/>
      <c r="FR1447" s="17"/>
      <c r="FS1447" s="17"/>
      <c r="FT1447" s="17"/>
      <c r="FU1447" s="17"/>
      <c r="FV1447" s="17"/>
      <c r="FW1447" s="17"/>
      <c r="FX1447" s="17"/>
      <c r="FY1447" s="17"/>
      <c r="FZ1447" s="17"/>
      <c r="GA1447" s="17"/>
      <c r="GB1447" s="17"/>
      <c r="GC1447" s="17"/>
      <c r="GD1447" s="17"/>
      <c r="GE1447" s="17"/>
      <c r="GF1447" s="17"/>
      <c r="GG1447" s="17"/>
      <c r="GH1447" s="17"/>
      <c r="GI1447" s="17"/>
      <c r="GJ1447" s="17"/>
      <c r="GK1447" s="17"/>
      <c r="GL1447" s="17"/>
      <c r="GM1447" s="17"/>
      <c r="GN1447" s="17"/>
      <c r="GO1447" s="17"/>
      <c r="GP1447" s="17"/>
      <c r="GQ1447" s="17"/>
      <c r="GR1447" s="17"/>
      <c r="GS1447" s="17"/>
      <c r="GT1447" s="17"/>
      <c r="GU1447" s="17"/>
      <c r="GV1447" s="17"/>
      <c r="GW1447" s="17"/>
      <c r="GX1447" s="17"/>
      <c r="GY1447" s="17"/>
      <c r="GZ1447" s="17"/>
      <c r="HA1447" s="17"/>
      <c r="HB1447" s="17"/>
      <c r="HC1447" s="17"/>
      <c r="HD1447" s="17"/>
      <c r="HE1447" s="17"/>
      <c r="HF1447" s="17"/>
      <c r="HG1447" s="17"/>
      <c r="HH1447" s="17"/>
      <c r="HI1447" s="17"/>
      <c r="HJ1447" s="17"/>
      <c r="HK1447" s="17"/>
      <c r="HL1447" s="17"/>
      <c r="HM1447" s="17"/>
      <c r="HN1447" s="17"/>
      <c r="HO1447" s="17"/>
      <c r="HP1447" s="13"/>
      <c r="HQ1447" s="13"/>
      <c r="HR1447" s="13"/>
      <c r="HS1447" s="13"/>
      <c r="HT1447" s="13"/>
      <c r="HU1447" s="13"/>
      <c r="HV1447" s="13"/>
      <c r="HW1447" s="13"/>
      <c r="HX1447" s="13"/>
      <c r="HY1447" s="13"/>
      <c r="HZ1447" s="13"/>
      <c r="IA1447" s="13"/>
      <c r="IB1447" s="13"/>
      <c r="IC1447" s="13"/>
      <c r="ID1447" s="13"/>
    </row>
    <row r="1448" spans="1:238" x14ac:dyDescent="0.2">
      <c r="A1448" s="11">
        <f t="shared" si="24"/>
        <v>1440</v>
      </c>
      <c r="B1448" s="38" t="s">
        <v>1718</v>
      </c>
      <c r="C1448" s="32" t="s">
        <v>759</v>
      </c>
      <c r="D1448" s="38" t="s">
        <v>1043</v>
      </c>
      <c r="E1448" s="68" t="s">
        <v>1706</v>
      </c>
      <c r="F1448" s="33" t="s">
        <v>1710</v>
      </c>
      <c r="G1448" s="34">
        <v>885</v>
      </c>
      <c r="H1448" s="34">
        <v>1309</v>
      </c>
      <c r="I1448" s="37" t="s">
        <v>15</v>
      </c>
      <c r="J1448" s="35" t="s">
        <v>17</v>
      </c>
      <c r="K1448" s="36"/>
      <c r="L1448" s="17"/>
      <c r="M1448" s="17"/>
      <c r="N1448" s="17"/>
      <c r="O1448" s="17"/>
      <c r="P1448" s="17"/>
      <c r="Q1448" s="17"/>
      <c r="R1448" s="17"/>
      <c r="S1448" s="17"/>
      <c r="T1448" s="17"/>
      <c r="U1448" s="17"/>
      <c r="V1448" s="17"/>
      <c r="W1448" s="17"/>
      <c r="X1448" s="17"/>
      <c r="Y1448" s="17"/>
      <c r="Z1448" s="17"/>
      <c r="AA1448" s="17"/>
      <c r="AB1448" s="17"/>
      <c r="AC1448" s="17"/>
      <c r="AD1448" s="17"/>
      <c r="AE1448" s="17"/>
      <c r="AF1448" s="17"/>
      <c r="AG1448" s="17"/>
      <c r="AH1448" s="17"/>
      <c r="AI1448" s="17"/>
      <c r="AJ1448" s="17"/>
      <c r="AK1448" s="17"/>
      <c r="AL1448" s="17"/>
      <c r="AM1448" s="17"/>
      <c r="AN1448" s="17"/>
      <c r="AO1448" s="17"/>
      <c r="AP1448" s="17"/>
      <c r="AQ1448" s="17"/>
      <c r="AR1448" s="17"/>
      <c r="AS1448" s="17"/>
      <c r="AT1448" s="17"/>
      <c r="AU1448" s="17"/>
      <c r="AV1448" s="17"/>
      <c r="AW1448" s="17"/>
      <c r="AX1448" s="17"/>
      <c r="AY1448" s="17"/>
      <c r="AZ1448" s="17"/>
      <c r="BA1448" s="17"/>
      <c r="BB1448" s="17"/>
      <c r="BC1448" s="17"/>
      <c r="BD1448" s="17"/>
      <c r="BE1448" s="17"/>
      <c r="BF1448" s="17"/>
      <c r="BG1448" s="17"/>
      <c r="BH1448" s="17"/>
      <c r="BI1448" s="17"/>
      <c r="BJ1448" s="17"/>
      <c r="BK1448" s="17"/>
      <c r="BL1448" s="17"/>
      <c r="BM1448" s="17"/>
      <c r="BN1448" s="17"/>
      <c r="BO1448" s="17"/>
      <c r="BP1448" s="17"/>
      <c r="BQ1448" s="17"/>
      <c r="BR1448" s="17"/>
      <c r="BS1448" s="17"/>
      <c r="BT1448" s="17"/>
      <c r="BU1448" s="17"/>
      <c r="BV1448" s="17"/>
      <c r="BW1448" s="17"/>
      <c r="BX1448" s="17"/>
      <c r="BY1448" s="17"/>
      <c r="BZ1448" s="17"/>
      <c r="CA1448" s="17"/>
      <c r="CB1448" s="17"/>
      <c r="CC1448" s="17"/>
      <c r="CD1448" s="17"/>
      <c r="CE1448" s="17"/>
      <c r="CF1448" s="17"/>
      <c r="CG1448" s="17"/>
      <c r="CH1448" s="17"/>
      <c r="CI1448" s="17"/>
      <c r="CJ1448" s="17"/>
      <c r="CK1448" s="17"/>
      <c r="CL1448" s="17"/>
      <c r="CM1448" s="17"/>
      <c r="CN1448" s="17"/>
      <c r="CO1448" s="17"/>
      <c r="CP1448" s="17"/>
      <c r="CQ1448" s="17"/>
      <c r="CR1448" s="17"/>
      <c r="CS1448" s="17"/>
      <c r="CT1448" s="17"/>
      <c r="CU1448" s="17"/>
      <c r="CV1448" s="17"/>
      <c r="CW1448" s="17"/>
      <c r="CX1448" s="17"/>
      <c r="CY1448" s="17"/>
      <c r="CZ1448" s="17"/>
      <c r="DA1448" s="17"/>
      <c r="DB1448" s="17"/>
      <c r="DC1448" s="17"/>
      <c r="DD1448" s="17"/>
      <c r="DE1448" s="17"/>
      <c r="DF1448" s="17"/>
      <c r="DG1448" s="17"/>
      <c r="DH1448" s="17"/>
      <c r="DI1448" s="17"/>
      <c r="DJ1448" s="17"/>
      <c r="DK1448" s="17"/>
      <c r="DL1448" s="17"/>
      <c r="DM1448" s="17"/>
      <c r="DN1448" s="17"/>
      <c r="DO1448" s="17"/>
      <c r="DP1448" s="17"/>
      <c r="DQ1448" s="17"/>
      <c r="DR1448" s="17"/>
      <c r="DS1448" s="17"/>
      <c r="DT1448" s="17"/>
      <c r="DU1448" s="17"/>
      <c r="DV1448" s="17"/>
      <c r="DW1448" s="17"/>
      <c r="DX1448" s="17"/>
      <c r="DY1448" s="17"/>
      <c r="DZ1448" s="17"/>
      <c r="EA1448" s="17"/>
      <c r="EB1448" s="17"/>
      <c r="EC1448" s="17"/>
      <c r="ED1448" s="17"/>
      <c r="EE1448" s="17"/>
      <c r="EF1448" s="17"/>
      <c r="EG1448" s="17"/>
      <c r="EH1448" s="17"/>
      <c r="EI1448" s="17"/>
      <c r="EJ1448" s="17"/>
      <c r="EK1448" s="17"/>
      <c r="EL1448" s="17"/>
      <c r="EM1448" s="17"/>
      <c r="EN1448" s="17"/>
      <c r="EO1448" s="17"/>
      <c r="EP1448" s="17"/>
      <c r="EQ1448" s="17"/>
      <c r="ER1448" s="17"/>
      <c r="ES1448" s="17"/>
      <c r="ET1448" s="17"/>
      <c r="EU1448" s="17"/>
      <c r="EV1448" s="17"/>
      <c r="EW1448" s="17"/>
      <c r="EX1448" s="17"/>
      <c r="EY1448" s="17"/>
      <c r="EZ1448" s="17"/>
      <c r="FA1448" s="17"/>
      <c r="FB1448" s="17"/>
      <c r="FC1448" s="17"/>
      <c r="FD1448" s="17"/>
      <c r="FE1448" s="17"/>
      <c r="FF1448" s="17"/>
      <c r="FG1448" s="17"/>
      <c r="FH1448" s="17"/>
      <c r="FI1448" s="17"/>
      <c r="FJ1448" s="17"/>
      <c r="FK1448" s="17"/>
      <c r="FL1448" s="17"/>
      <c r="FM1448" s="17"/>
      <c r="FN1448" s="17"/>
      <c r="FO1448" s="17"/>
      <c r="FP1448" s="17"/>
      <c r="FQ1448" s="17"/>
      <c r="FR1448" s="17"/>
      <c r="FS1448" s="17"/>
      <c r="FT1448" s="17"/>
      <c r="FU1448" s="17"/>
      <c r="FV1448" s="17"/>
      <c r="FW1448" s="17"/>
      <c r="FX1448" s="17"/>
      <c r="FY1448" s="17"/>
      <c r="FZ1448" s="17"/>
      <c r="GA1448" s="17"/>
      <c r="GB1448" s="17"/>
      <c r="GC1448" s="17"/>
      <c r="GD1448" s="17"/>
      <c r="GE1448" s="17"/>
      <c r="GF1448" s="17"/>
      <c r="GG1448" s="17"/>
      <c r="GH1448" s="17"/>
      <c r="GI1448" s="17"/>
      <c r="GJ1448" s="17"/>
      <c r="GK1448" s="17"/>
      <c r="GL1448" s="17"/>
      <c r="GM1448" s="17"/>
      <c r="GN1448" s="17"/>
      <c r="GO1448" s="17"/>
      <c r="GP1448" s="17"/>
      <c r="GQ1448" s="17"/>
      <c r="GR1448" s="17"/>
      <c r="GS1448" s="17"/>
      <c r="GT1448" s="17"/>
      <c r="GU1448" s="17"/>
      <c r="GV1448" s="17"/>
      <c r="GW1448" s="17"/>
      <c r="GX1448" s="17"/>
      <c r="GY1448" s="17"/>
      <c r="GZ1448" s="17"/>
      <c r="HA1448" s="17"/>
      <c r="HB1448" s="17"/>
      <c r="HC1448" s="17"/>
      <c r="HD1448" s="17"/>
      <c r="HE1448" s="17"/>
      <c r="HF1448" s="17"/>
      <c r="HG1448" s="17"/>
      <c r="HH1448" s="17"/>
      <c r="HI1448" s="17"/>
      <c r="HJ1448" s="17"/>
      <c r="HK1448" s="17"/>
      <c r="HL1448" s="17"/>
      <c r="HM1448" s="17"/>
      <c r="HN1448" s="17"/>
      <c r="HO1448" s="17"/>
      <c r="HP1448" s="13"/>
      <c r="HQ1448" s="13"/>
      <c r="HR1448" s="13"/>
      <c r="HS1448" s="13"/>
      <c r="HT1448" s="13"/>
      <c r="HU1448" s="13"/>
      <c r="HV1448" s="13"/>
      <c r="HW1448" s="13"/>
      <c r="HX1448" s="13"/>
      <c r="HY1448" s="13"/>
      <c r="HZ1448" s="13"/>
      <c r="IA1448" s="13"/>
      <c r="IB1448" s="13"/>
      <c r="IC1448" s="13"/>
      <c r="ID1448" s="13"/>
    </row>
    <row r="1449" spans="1:238" x14ac:dyDescent="0.2">
      <c r="A1449" s="11">
        <f t="shared" si="24"/>
        <v>1441</v>
      </c>
      <c r="B1449" s="38" t="s">
        <v>1719</v>
      </c>
      <c r="C1449" s="32" t="s">
        <v>759</v>
      </c>
      <c r="D1449" s="38" t="s">
        <v>1043</v>
      </c>
      <c r="E1449" s="68" t="s">
        <v>1706</v>
      </c>
      <c r="F1449" s="33" t="s">
        <v>1710</v>
      </c>
      <c r="G1449" s="34">
        <v>1149</v>
      </c>
      <c r="H1449" s="34">
        <v>1852</v>
      </c>
      <c r="I1449" s="37" t="s">
        <v>15</v>
      </c>
      <c r="J1449" s="35" t="s">
        <v>17</v>
      </c>
      <c r="K1449" s="36"/>
      <c r="L1449" s="17"/>
      <c r="M1449" s="17"/>
      <c r="N1449" s="17"/>
      <c r="O1449" s="17"/>
      <c r="P1449" s="17"/>
      <c r="Q1449" s="17"/>
      <c r="R1449" s="17"/>
      <c r="S1449" s="17"/>
      <c r="T1449" s="17"/>
      <c r="U1449" s="17"/>
      <c r="V1449" s="17"/>
      <c r="W1449" s="17"/>
      <c r="X1449" s="17"/>
      <c r="Y1449" s="17"/>
      <c r="Z1449" s="17"/>
      <c r="AA1449" s="17"/>
      <c r="AB1449" s="17"/>
      <c r="AC1449" s="17"/>
      <c r="AD1449" s="17"/>
      <c r="AE1449" s="17"/>
      <c r="AF1449" s="17"/>
      <c r="AG1449" s="17"/>
      <c r="AH1449" s="17"/>
      <c r="AI1449" s="17"/>
      <c r="AJ1449" s="17"/>
      <c r="AK1449" s="17"/>
      <c r="AL1449" s="17"/>
      <c r="AM1449" s="17"/>
      <c r="AN1449" s="17"/>
      <c r="AO1449" s="17"/>
      <c r="AP1449" s="17"/>
      <c r="AQ1449" s="17"/>
      <c r="AR1449" s="17"/>
      <c r="AS1449" s="17"/>
      <c r="AT1449" s="17"/>
      <c r="AU1449" s="17"/>
      <c r="AV1449" s="17"/>
      <c r="AW1449" s="17"/>
      <c r="AX1449" s="17"/>
      <c r="AY1449" s="17"/>
      <c r="AZ1449" s="17"/>
      <c r="BA1449" s="17"/>
      <c r="BB1449" s="17"/>
      <c r="BC1449" s="17"/>
      <c r="BD1449" s="17"/>
      <c r="BE1449" s="17"/>
      <c r="BF1449" s="17"/>
      <c r="BG1449" s="17"/>
      <c r="BH1449" s="17"/>
      <c r="BI1449" s="17"/>
      <c r="BJ1449" s="17"/>
      <c r="BK1449" s="17"/>
      <c r="BL1449" s="17"/>
      <c r="BM1449" s="17"/>
      <c r="BN1449" s="17"/>
      <c r="BO1449" s="17"/>
      <c r="BP1449" s="17"/>
      <c r="BQ1449" s="17"/>
      <c r="BR1449" s="17"/>
      <c r="BS1449" s="17"/>
      <c r="BT1449" s="17"/>
      <c r="BU1449" s="17"/>
      <c r="BV1449" s="17"/>
      <c r="BW1449" s="17"/>
      <c r="BX1449" s="17"/>
      <c r="BY1449" s="17"/>
      <c r="BZ1449" s="17"/>
      <c r="CA1449" s="17"/>
      <c r="CB1449" s="17"/>
      <c r="CC1449" s="17"/>
      <c r="CD1449" s="17"/>
      <c r="CE1449" s="17"/>
      <c r="CF1449" s="17"/>
      <c r="CG1449" s="17"/>
      <c r="CH1449" s="17"/>
      <c r="CI1449" s="17"/>
      <c r="CJ1449" s="17"/>
      <c r="CK1449" s="17"/>
      <c r="CL1449" s="17"/>
      <c r="CM1449" s="17"/>
      <c r="CN1449" s="17"/>
      <c r="CO1449" s="17"/>
      <c r="CP1449" s="17"/>
      <c r="CQ1449" s="17"/>
      <c r="CR1449" s="17"/>
      <c r="CS1449" s="17"/>
      <c r="CT1449" s="17"/>
      <c r="CU1449" s="17"/>
      <c r="CV1449" s="17"/>
      <c r="CW1449" s="17"/>
      <c r="CX1449" s="17"/>
      <c r="CY1449" s="17"/>
      <c r="CZ1449" s="17"/>
      <c r="DA1449" s="17"/>
      <c r="DB1449" s="17"/>
      <c r="DC1449" s="17"/>
      <c r="DD1449" s="17"/>
      <c r="DE1449" s="17"/>
      <c r="DF1449" s="17"/>
      <c r="DG1449" s="17"/>
      <c r="DH1449" s="17"/>
      <c r="DI1449" s="17"/>
      <c r="DJ1449" s="17"/>
      <c r="DK1449" s="17"/>
      <c r="DL1449" s="17"/>
      <c r="DM1449" s="17"/>
      <c r="DN1449" s="17"/>
      <c r="DO1449" s="17"/>
      <c r="DP1449" s="17"/>
      <c r="DQ1449" s="17"/>
      <c r="DR1449" s="17"/>
      <c r="DS1449" s="17"/>
      <c r="DT1449" s="17"/>
      <c r="DU1449" s="17"/>
      <c r="DV1449" s="17"/>
      <c r="DW1449" s="17"/>
      <c r="DX1449" s="17"/>
      <c r="DY1449" s="17"/>
      <c r="DZ1449" s="17"/>
      <c r="EA1449" s="17"/>
      <c r="EB1449" s="17"/>
      <c r="EC1449" s="17"/>
      <c r="ED1449" s="17"/>
      <c r="EE1449" s="17"/>
      <c r="EF1449" s="17"/>
      <c r="EG1449" s="17"/>
      <c r="EH1449" s="17"/>
      <c r="EI1449" s="17"/>
      <c r="EJ1449" s="17"/>
      <c r="EK1449" s="17"/>
      <c r="EL1449" s="17"/>
      <c r="EM1449" s="17"/>
      <c r="EN1449" s="17"/>
      <c r="EO1449" s="17"/>
      <c r="EP1449" s="17"/>
      <c r="EQ1449" s="17"/>
      <c r="ER1449" s="17"/>
      <c r="ES1449" s="17"/>
      <c r="ET1449" s="17"/>
      <c r="EU1449" s="17"/>
      <c r="EV1449" s="17"/>
      <c r="EW1449" s="17"/>
      <c r="EX1449" s="17"/>
      <c r="EY1449" s="17"/>
      <c r="EZ1449" s="17"/>
      <c r="FA1449" s="17"/>
      <c r="FB1449" s="17"/>
      <c r="FC1449" s="17"/>
      <c r="FD1449" s="17"/>
      <c r="FE1449" s="17"/>
      <c r="FF1449" s="17"/>
      <c r="FG1449" s="17"/>
      <c r="FH1449" s="17"/>
      <c r="FI1449" s="17"/>
      <c r="FJ1449" s="17"/>
      <c r="FK1449" s="17"/>
      <c r="FL1449" s="17"/>
      <c r="FM1449" s="17"/>
      <c r="FN1449" s="17"/>
      <c r="FO1449" s="17"/>
      <c r="FP1449" s="17"/>
      <c r="FQ1449" s="17"/>
      <c r="FR1449" s="17"/>
      <c r="FS1449" s="17"/>
      <c r="FT1449" s="17"/>
      <c r="FU1449" s="17"/>
      <c r="FV1449" s="17"/>
      <c r="FW1449" s="17"/>
      <c r="FX1449" s="17"/>
      <c r="FY1449" s="17"/>
      <c r="FZ1449" s="17"/>
      <c r="GA1449" s="17"/>
      <c r="GB1449" s="17"/>
      <c r="GC1449" s="17"/>
      <c r="GD1449" s="17"/>
      <c r="GE1449" s="17"/>
      <c r="GF1449" s="17"/>
      <c r="GG1449" s="17"/>
      <c r="GH1449" s="17"/>
      <c r="GI1449" s="17"/>
      <c r="GJ1449" s="17"/>
      <c r="GK1449" s="17"/>
      <c r="GL1449" s="17"/>
      <c r="GM1449" s="17"/>
      <c r="GN1449" s="17"/>
      <c r="GO1449" s="17"/>
      <c r="GP1449" s="17"/>
      <c r="GQ1449" s="17"/>
      <c r="GR1449" s="17"/>
      <c r="GS1449" s="17"/>
      <c r="GT1449" s="17"/>
      <c r="GU1449" s="17"/>
      <c r="GV1449" s="17"/>
      <c r="GW1449" s="17"/>
      <c r="GX1449" s="17"/>
      <c r="GY1449" s="17"/>
      <c r="GZ1449" s="17"/>
      <c r="HA1449" s="17"/>
      <c r="HB1449" s="17"/>
      <c r="HC1449" s="17"/>
      <c r="HD1449" s="17"/>
      <c r="HE1449" s="17"/>
      <c r="HF1449" s="17"/>
      <c r="HG1449" s="17"/>
      <c r="HH1449" s="17"/>
      <c r="HI1449" s="17"/>
      <c r="HJ1449" s="17"/>
      <c r="HK1449" s="17"/>
      <c r="HL1449" s="17"/>
      <c r="HM1449" s="17"/>
      <c r="HN1449" s="17"/>
      <c r="HO1449" s="17"/>
      <c r="HP1449" s="13"/>
      <c r="HQ1449" s="13"/>
      <c r="HR1449" s="13"/>
      <c r="HS1449" s="13"/>
      <c r="HT1449" s="13"/>
      <c r="HU1449" s="13"/>
      <c r="HV1449" s="13"/>
      <c r="HW1449" s="13"/>
      <c r="HX1449" s="13"/>
      <c r="HY1449" s="13"/>
      <c r="HZ1449" s="13"/>
      <c r="IA1449" s="13"/>
      <c r="IB1449" s="13"/>
      <c r="IC1449" s="13"/>
      <c r="ID1449" s="13"/>
    </row>
    <row r="1450" spans="1:238" x14ac:dyDescent="0.2">
      <c r="A1450" s="11">
        <f t="shared" si="24"/>
        <v>1442</v>
      </c>
      <c r="B1450" s="32" t="s">
        <v>368</v>
      </c>
      <c r="C1450" s="32" t="s">
        <v>759</v>
      </c>
      <c r="D1450" s="32" t="s">
        <v>1043</v>
      </c>
      <c r="E1450" s="69" t="s">
        <v>1825</v>
      </c>
      <c r="F1450" s="33" t="s">
        <v>44</v>
      </c>
      <c r="G1450" s="34">
        <v>389</v>
      </c>
      <c r="H1450" s="34">
        <v>655</v>
      </c>
      <c r="I1450" s="37" t="s">
        <v>15</v>
      </c>
      <c r="J1450" s="35" t="s">
        <v>17</v>
      </c>
      <c r="K1450" s="36"/>
    </row>
    <row r="1451" spans="1:238" x14ac:dyDescent="0.2">
      <c r="A1451" s="11">
        <f t="shared" si="24"/>
        <v>1443</v>
      </c>
      <c r="B1451" s="38" t="s">
        <v>1908</v>
      </c>
      <c r="C1451" s="38" t="s">
        <v>759</v>
      </c>
      <c r="D1451" s="38" t="s">
        <v>1075</v>
      </c>
      <c r="E1451" s="69" t="s">
        <v>1905</v>
      </c>
      <c r="F1451" s="40" t="s">
        <v>1001</v>
      </c>
      <c r="G1451" s="39">
        <v>1004</v>
      </c>
      <c r="H1451" s="39">
        <v>1896</v>
      </c>
      <c r="I1451" s="41" t="s">
        <v>18</v>
      </c>
      <c r="J1451" s="43" t="s">
        <v>17</v>
      </c>
      <c r="K1451" s="42" t="s">
        <v>695</v>
      </c>
    </row>
    <row r="1452" spans="1:238" x14ac:dyDescent="0.2">
      <c r="A1452" s="11">
        <f t="shared" si="24"/>
        <v>1444</v>
      </c>
      <c r="B1452" s="38" t="s">
        <v>2049</v>
      </c>
      <c r="C1452" s="38" t="s">
        <v>759</v>
      </c>
      <c r="D1452" s="38" t="s">
        <v>1075</v>
      </c>
      <c r="E1452" s="69" t="s">
        <v>2047</v>
      </c>
      <c r="F1452" s="40" t="s">
        <v>2050</v>
      </c>
      <c r="G1452" s="39">
        <v>664</v>
      </c>
      <c r="H1452" s="39">
        <v>1328</v>
      </c>
      <c r="I1452" s="41" t="s">
        <v>15</v>
      </c>
      <c r="J1452" s="43" t="s">
        <v>17</v>
      </c>
      <c r="K1452" s="4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c r="AT1452" s="12"/>
      <c r="AU1452" s="12"/>
      <c r="AV1452" s="12"/>
      <c r="AW1452" s="12"/>
      <c r="AX1452" s="12"/>
      <c r="AY1452" s="12"/>
      <c r="AZ1452" s="12"/>
      <c r="BA1452" s="12"/>
      <c r="BB1452" s="12"/>
      <c r="BC1452" s="12"/>
      <c r="BD1452" s="12"/>
      <c r="BE1452" s="12"/>
      <c r="BF1452" s="12"/>
      <c r="BG1452" s="12"/>
      <c r="BH1452" s="12"/>
      <c r="BI1452" s="12"/>
      <c r="BJ1452" s="12"/>
      <c r="BK1452" s="12"/>
      <c r="BL1452" s="12"/>
      <c r="BM1452" s="12"/>
      <c r="BN1452" s="12"/>
      <c r="BO1452" s="12"/>
      <c r="BP1452" s="12"/>
      <c r="BQ1452" s="12"/>
      <c r="BR1452" s="12"/>
      <c r="BS1452" s="12"/>
      <c r="BT1452" s="12"/>
      <c r="BU1452" s="12"/>
      <c r="BV1452" s="12"/>
      <c r="BW1452" s="12"/>
      <c r="BX1452" s="12"/>
      <c r="BY1452" s="12"/>
      <c r="BZ1452" s="12"/>
      <c r="CA1452" s="12"/>
      <c r="CB1452" s="12"/>
      <c r="CC1452" s="12"/>
      <c r="CD1452" s="12"/>
      <c r="CE1452" s="12"/>
      <c r="CF1452" s="12"/>
      <c r="CG1452" s="12"/>
      <c r="CH1452" s="12"/>
      <c r="CI1452" s="12"/>
      <c r="CJ1452" s="12"/>
      <c r="CK1452" s="12"/>
      <c r="CL1452" s="12"/>
      <c r="CM1452" s="12"/>
      <c r="CN1452" s="12"/>
      <c r="CO1452" s="12"/>
      <c r="CP1452" s="12"/>
      <c r="CQ1452" s="12"/>
      <c r="CR1452" s="12"/>
      <c r="CS1452" s="12"/>
      <c r="CT1452" s="12"/>
      <c r="CU1452" s="12"/>
      <c r="CV1452" s="12"/>
      <c r="CW1452" s="12"/>
      <c r="CX1452" s="12"/>
      <c r="CY1452" s="12"/>
      <c r="CZ1452" s="12"/>
      <c r="DA1452" s="12"/>
      <c r="DB1452" s="12"/>
      <c r="DC1452" s="12"/>
      <c r="DD1452" s="12"/>
      <c r="DE1452" s="12"/>
      <c r="DF1452" s="12"/>
      <c r="DG1452" s="12"/>
      <c r="DH1452" s="12"/>
      <c r="DI1452" s="12"/>
      <c r="DJ1452" s="12"/>
      <c r="DK1452" s="12"/>
      <c r="DL1452" s="12"/>
      <c r="DM1452" s="12"/>
      <c r="DN1452" s="12"/>
      <c r="DO1452" s="12"/>
      <c r="DP1452" s="12"/>
      <c r="DQ1452" s="12"/>
      <c r="DR1452" s="12"/>
      <c r="DS1452" s="12"/>
      <c r="DT1452" s="12"/>
      <c r="DU1452" s="12"/>
      <c r="DV1452" s="12"/>
      <c r="DW1452" s="12"/>
      <c r="DX1452" s="12"/>
      <c r="DY1452" s="12"/>
      <c r="DZ1452" s="12"/>
      <c r="EA1452" s="12"/>
      <c r="EB1452" s="12"/>
      <c r="EC1452" s="12"/>
      <c r="ED1452" s="12"/>
      <c r="EE1452" s="12"/>
      <c r="EF1452" s="12"/>
      <c r="EG1452" s="12"/>
      <c r="EH1452" s="12"/>
      <c r="EI1452" s="12"/>
      <c r="EJ1452" s="12"/>
      <c r="EK1452" s="12"/>
      <c r="EL1452" s="12"/>
      <c r="EM1452" s="12"/>
      <c r="EN1452" s="12"/>
      <c r="EO1452" s="12"/>
      <c r="EP1452" s="12"/>
      <c r="EQ1452" s="12"/>
      <c r="ER1452" s="12"/>
      <c r="ES1452" s="12"/>
      <c r="ET1452" s="12"/>
      <c r="EU1452" s="12"/>
      <c r="EV1452" s="12"/>
      <c r="EW1452" s="12"/>
      <c r="EX1452" s="12"/>
      <c r="EY1452" s="12"/>
      <c r="EZ1452" s="12"/>
      <c r="FA1452" s="12"/>
      <c r="FB1452" s="12"/>
      <c r="FC1452" s="12"/>
      <c r="FD1452" s="12"/>
      <c r="FE1452" s="12"/>
      <c r="FF1452" s="12"/>
      <c r="FG1452" s="12"/>
      <c r="FH1452" s="12"/>
      <c r="FI1452" s="12"/>
      <c r="FJ1452" s="12"/>
      <c r="FK1452" s="12"/>
      <c r="FL1452" s="12"/>
      <c r="FM1452" s="12"/>
      <c r="FN1452" s="12"/>
      <c r="FO1452" s="12"/>
      <c r="FP1452" s="12"/>
      <c r="FQ1452" s="12"/>
      <c r="FR1452" s="12"/>
      <c r="FS1452" s="12"/>
      <c r="FT1452" s="12"/>
      <c r="FU1452" s="12"/>
      <c r="FV1452" s="12"/>
      <c r="FW1452" s="12"/>
      <c r="FX1452" s="12"/>
      <c r="FY1452" s="12"/>
      <c r="FZ1452" s="12"/>
      <c r="GA1452" s="12"/>
      <c r="GB1452" s="12"/>
      <c r="GC1452" s="12"/>
      <c r="GD1452" s="12"/>
      <c r="GE1452" s="12"/>
      <c r="GF1452" s="12"/>
      <c r="GG1452" s="12"/>
      <c r="GH1452" s="12"/>
      <c r="GI1452" s="12"/>
      <c r="GJ1452" s="12"/>
      <c r="GK1452" s="12"/>
      <c r="GL1452" s="12"/>
      <c r="GM1452" s="12"/>
      <c r="GN1452" s="12"/>
      <c r="GO1452" s="12"/>
      <c r="GP1452" s="12"/>
      <c r="GQ1452" s="12"/>
      <c r="GR1452" s="12"/>
      <c r="GS1452" s="12"/>
      <c r="GT1452" s="12"/>
      <c r="GU1452" s="12"/>
      <c r="GV1452" s="12"/>
      <c r="GW1452" s="12"/>
      <c r="GX1452" s="12"/>
      <c r="GY1452" s="12"/>
      <c r="GZ1452" s="12"/>
      <c r="HA1452" s="12"/>
      <c r="HB1452" s="12"/>
      <c r="HC1452" s="12"/>
      <c r="HD1452" s="12"/>
      <c r="HE1452" s="12"/>
      <c r="HF1452" s="12"/>
      <c r="HG1452" s="12"/>
      <c r="HH1452" s="12"/>
      <c r="HI1452" s="12"/>
      <c r="HJ1452" s="12"/>
      <c r="HK1452" s="12"/>
      <c r="HL1452" s="12"/>
      <c r="HM1452" s="12"/>
      <c r="HN1452" s="12"/>
      <c r="HO1452" s="12"/>
      <c r="HP1452" s="12"/>
      <c r="HQ1452" s="12"/>
      <c r="HR1452" s="12"/>
      <c r="HS1452" s="12"/>
      <c r="HT1452" s="12"/>
      <c r="HU1452" s="12"/>
      <c r="HV1452" s="12"/>
      <c r="HW1452" s="12"/>
      <c r="HX1452" s="12"/>
      <c r="HY1452" s="12"/>
      <c r="HZ1452" s="12"/>
      <c r="IA1452" s="12"/>
      <c r="IB1452" s="12"/>
      <c r="IC1452" s="12"/>
      <c r="ID1452" s="12"/>
    </row>
    <row r="1453" spans="1:238" x14ac:dyDescent="0.2">
      <c r="A1453" s="11">
        <f t="shared" si="24"/>
        <v>1445</v>
      </c>
      <c r="B1453" s="38" t="s">
        <v>253</v>
      </c>
      <c r="C1453" s="38" t="s">
        <v>759</v>
      </c>
      <c r="D1453" s="38" t="s">
        <v>1075</v>
      </c>
      <c r="E1453" s="69" t="s">
        <v>2076</v>
      </c>
      <c r="F1453" s="40" t="s">
        <v>2077</v>
      </c>
      <c r="G1453" s="85">
        <v>212</v>
      </c>
      <c r="H1453" s="85">
        <v>127</v>
      </c>
      <c r="I1453" s="86" t="s">
        <v>902</v>
      </c>
      <c r="J1453" s="86" t="s">
        <v>902</v>
      </c>
      <c r="K1453" s="42" t="s">
        <v>695</v>
      </c>
      <c r="L1453" s="18"/>
      <c r="M1453" s="18"/>
      <c r="N1453" s="18"/>
      <c r="O1453" s="18"/>
      <c r="P1453" s="18"/>
      <c r="Q1453" s="18"/>
      <c r="R1453" s="18"/>
      <c r="S1453" s="18"/>
      <c r="T1453" s="18"/>
      <c r="U1453" s="18"/>
      <c r="V1453" s="18"/>
      <c r="W1453" s="18"/>
      <c r="X1453" s="18"/>
      <c r="Y1453" s="18"/>
      <c r="Z1453" s="18"/>
      <c r="AA1453" s="18"/>
      <c r="AB1453" s="18"/>
      <c r="AC1453" s="18"/>
      <c r="AD1453" s="18"/>
      <c r="AE1453" s="18"/>
      <c r="AF1453" s="18"/>
      <c r="AG1453" s="18"/>
      <c r="AH1453" s="18"/>
      <c r="AI1453" s="18"/>
      <c r="AJ1453" s="18"/>
      <c r="AK1453" s="18"/>
      <c r="AL1453" s="18"/>
      <c r="AM1453" s="18"/>
      <c r="AN1453" s="18"/>
      <c r="AO1453" s="18"/>
      <c r="AP1453" s="18"/>
      <c r="AQ1453" s="18"/>
      <c r="AR1453" s="18"/>
      <c r="AS1453" s="18"/>
      <c r="AT1453" s="18"/>
      <c r="AU1453" s="18"/>
      <c r="AV1453" s="18"/>
      <c r="AW1453" s="18"/>
      <c r="AX1453" s="18"/>
      <c r="AY1453" s="18"/>
      <c r="AZ1453" s="18"/>
      <c r="BA1453" s="18"/>
      <c r="BB1453" s="18"/>
      <c r="BC1453" s="18"/>
      <c r="BD1453" s="18"/>
      <c r="BE1453" s="18"/>
      <c r="BF1453" s="18"/>
      <c r="BG1453" s="18"/>
      <c r="BH1453" s="18"/>
      <c r="BI1453" s="18"/>
      <c r="BJ1453" s="18"/>
      <c r="BK1453" s="18"/>
      <c r="BL1453" s="18"/>
      <c r="BM1453" s="18"/>
      <c r="BN1453" s="18"/>
      <c r="BO1453" s="18"/>
      <c r="BP1453" s="18"/>
      <c r="BQ1453" s="18"/>
      <c r="BR1453" s="18"/>
      <c r="BS1453" s="18"/>
      <c r="BT1453" s="18"/>
      <c r="BU1453" s="18"/>
      <c r="BV1453" s="18"/>
      <c r="BW1453" s="18"/>
      <c r="BX1453" s="18"/>
      <c r="BY1453" s="18"/>
      <c r="BZ1453" s="18"/>
      <c r="CA1453" s="18"/>
      <c r="CB1453" s="18"/>
      <c r="CC1453" s="18"/>
      <c r="CD1453" s="18"/>
      <c r="CE1453" s="18"/>
      <c r="CF1453" s="18"/>
      <c r="CG1453" s="18"/>
      <c r="CH1453" s="18"/>
      <c r="CI1453" s="18"/>
      <c r="CJ1453" s="18"/>
      <c r="CK1453" s="18"/>
      <c r="CL1453" s="18"/>
      <c r="CM1453" s="18"/>
      <c r="CN1453" s="18"/>
      <c r="CO1453" s="18"/>
      <c r="CP1453" s="18"/>
      <c r="CQ1453" s="18"/>
      <c r="CR1453" s="18"/>
      <c r="CS1453" s="18"/>
      <c r="CT1453" s="18"/>
      <c r="CU1453" s="18"/>
      <c r="CV1453" s="18"/>
      <c r="CW1453" s="18"/>
      <c r="CX1453" s="18"/>
      <c r="CY1453" s="18"/>
      <c r="CZ1453" s="18"/>
      <c r="DA1453" s="18"/>
      <c r="DB1453" s="18"/>
      <c r="DC1453" s="18"/>
      <c r="DD1453" s="18"/>
      <c r="DE1453" s="18"/>
      <c r="DF1453" s="18"/>
      <c r="DG1453" s="18"/>
      <c r="DH1453" s="18"/>
      <c r="DI1453" s="18"/>
      <c r="DJ1453" s="18"/>
      <c r="DK1453" s="18"/>
      <c r="DL1453" s="18"/>
      <c r="DM1453" s="18"/>
      <c r="DN1453" s="18"/>
      <c r="DO1453" s="18"/>
      <c r="DP1453" s="18"/>
      <c r="DQ1453" s="18"/>
      <c r="DR1453" s="18"/>
      <c r="DS1453" s="18"/>
      <c r="DT1453" s="18"/>
      <c r="DU1453" s="18"/>
      <c r="DV1453" s="18"/>
      <c r="DW1453" s="18"/>
      <c r="DX1453" s="18"/>
      <c r="DY1453" s="18"/>
      <c r="DZ1453" s="18"/>
      <c r="EA1453" s="18"/>
      <c r="EB1453" s="18"/>
      <c r="EC1453" s="18"/>
      <c r="ED1453" s="18"/>
      <c r="EE1453" s="18"/>
      <c r="EF1453" s="18"/>
      <c r="EG1453" s="18"/>
      <c r="EH1453" s="18"/>
      <c r="EI1453" s="18"/>
      <c r="EJ1453" s="18"/>
      <c r="EK1453" s="18"/>
      <c r="EL1453" s="18"/>
      <c r="EM1453" s="18"/>
      <c r="EN1453" s="18"/>
      <c r="EO1453" s="18"/>
      <c r="EP1453" s="18"/>
      <c r="EQ1453" s="18"/>
      <c r="ER1453" s="18"/>
      <c r="ES1453" s="18"/>
      <c r="ET1453" s="18"/>
      <c r="EU1453" s="18"/>
      <c r="EV1453" s="18"/>
      <c r="EW1453" s="18"/>
      <c r="EX1453" s="18"/>
      <c r="EY1453" s="18"/>
      <c r="EZ1453" s="18"/>
      <c r="FA1453" s="18"/>
      <c r="FB1453" s="18"/>
      <c r="FC1453" s="18"/>
      <c r="FD1453" s="18"/>
      <c r="FE1453" s="18"/>
      <c r="FF1453" s="18"/>
      <c r="FG1453" s="18"/>
      <c r="FH1453" s="18"/>
      <c r="FI1453" s="18"/>
      <c r="FJ1453" s="18"/>
      <c r="FK1453" s="18"/>
      <c r="FL1453" s="18"/>
      <c r="FM1453" s="18"/>
      <c r="FN1453" s="18"/>
      <c r="FO1453" s="18"/>
      <c r="FP1453" s="18"/>
      <c r="FQ1453" s="18"/>
      <c r="FR1453" s="18"/>
      <c r="FS1453" s="18"/>
      <c r="FT1453" s="18"/>
      <c r="FU1453" s="18"/>
      <c r="FV1453" s="18"/>
      <c r="FW1453" s="18"/>
      <c r="FX1453" s="18"/>
      <c r="FY1453" s="18"/>
      <c r="FZ1453" s="18"/>
      <c r="GA1453" s="18"/>
      <c r="GB1453" s="18"/>
      <c r="GC1453" s="18"/>
      <c r="GD1453" s="18"/>
      <c r="GE1453" s="18"/>
      <c r="GF1453" s="18"/>
      <c r="GG1453" s="18"/>
      <c r="GH1453" s="18"/>
      <c r="GI1453" s="18"/>
      <c r="GJ1453" s="18"/>
      <c r="GK1453" s="18"/>
      <c r="GL1453" s="18"/>
      <c r="GM1453" s="18"/>
      <c r="GN1453" s="18"/>
      <c r="GO1453" s="18"/>
      <c r="GP1453" s="18"/>
      <c r="GQ1453" s="18"/>
      <c r="GR1453" s="18"/>
      <c r="GS1453" s="18"/>
      <c r="GT1453" s="18"/>
      <c r="GU1453" s="18"/>
      <c r="GV1453" s="18"/>
      <c r="GW1453" s="18"/>
      <c r="GX1453" s="18"/>
      <c r="GY1453" s="18"/>
      <c r="GZ1453" s="18"/>
      <c r="HA1453" s="18"/>
      <c r="HB1453" s="18"/>
      <c r="HC1453" s="18"/>
      <c r="HD1453" s="18"/>
      <c r="HE1453" s="18"/>
      <c r="HF1453" s="18"/>
      <c r="HG1453" s="18"/>
      <c r="HH1453" s="18"/>
      <c r="HI1453" s="18"/>
      <c r="HJ1453" s="18"/>
      <c r="HK1453" s="18"/>
      <c r="HL1453" s="18"/>
      <c r="HM1453" s="18"/>
      <c r="HN1453" s="18"/>
      <c r="HO1453" s="18"/>
      <c r="HP1453" s="18"/>
      <c r="HQ1453" s="18"/>
      <c r="HR1453" s="18"/>
      <c r="HS1453" s="18"/>
      <c r="HT1453" s="18"/>
      <c r="HU1453" s="18"/>
      <c r="HV1453" s="18"/>
      <c r="HW1453" s="18"/>
      <c r="HX1453" s="18"/>
      <c r="HY1453" s="18"/>
      <c r="HZ1453" s="18"/>
      <c r="IA1453" s="18"/>
      <c r="IB1453" s="18"/>
      <c r="IC1453" s="18"/>
      <c r="ID1453" s="18"/>
    </row>
    <row r="1454" spans="1:238" x14ac:dyDescent="0.2">
      <c r="A1454" s="11">
        <f t="shared" si="24"/>
        <v>1446</v>
      </c>
      <c r="B1454" s="38" t="s">
        <v>254</v>
      </c>
      <c r="C1454" s="38" t="s">
        <v>759</v>
      </c>
      <c r="D1454" s="38" t="s">
        <v>1075</v>
      </c>
      <c r="E1454" s="69" t="s">
        <v>2098</v>
      </c>
      <c r="F1454" s="40" t="s">
        <v>2077</v>
      </c>
      <c r="G1454" s="85">
        <v>827</v>
      </c>
      <c r="H1454" s="39">
        <v>857</v>
      </c>
      <c r="I1454" s="41" t="s">
        <v>902</v>
      </c>
      <c r="J1454" s="43" t="s">
        <v>902</v>
      </c>
      <c r="K1454" s="42"/>
      <c r="L1454" s="18"/>
      <c r="M1454" s="18"/>
      <c r="N1454" s="18"/>
      <c r="O1454" s="18"/>
      <c r="P1454" s="18"/>
      <c r="Q1454" s="18"/>
      <c r="R1454" s="18"/>
      <c r="S1454" s="18"/>
      <c r="T1454" s="18"/>
      <c r="U1454" s="18"/>
      <c r="V1454" s="18"/>
      <c r="W1454" s="18"/>
      <c r="X1454" s="18"/>
      <c r="Y1454" s="18"/>
      <c r="Z1454" s="18"/>
      <c r="AA1454" s="18"/>
      <c r="AB1454" s="18"/>
      <c r="AC1454" s="18"/>
      <c r="AD1454" s="18"/>
      <c r="AE1454" s="18"/>
      <c r="AF1454" s="18"/>
      <c r="AG1454" s="18"/>
      <c r="AH1454" s="18"/>
      <c r="AI1454" s="18"/>
      <c r="AJ1454" s="18"/>
      <c r="AK1454" s="18"/>
      <c r="AL1454" s="18"/>
      <c r="AM1454" s="18"/>
      <c r="AN1454" s="18"/>
      <c r="AO1454" s="18"/>
      <c r="AP1454" s="18"/>
      <c r="AQ1454" s="18"/>
      <c r="AR1454" s="18"/>
      <c r="AS1454" s="18"/>
      <c r="AT1454" s="18"/>
      <c r="AU1454" s="18"/>
      <c r="AV1454" s="18"/>
      <c r="AW1454" s="18"/>
      <c r="AX1454" s="18"/>
      <c r="AY1454" s="18"/>
      <c r="AZ1454" s="18"/>
      <c r="BA1454" s="18"/>
      <c r="BB1454" s="18"/>
      <c r="BC1454" s="18"/>
      <c r="BD1454" s="18"/>
      <c r="BE1454" s="18"/>
      <c r="BF1454" s="18"/>
      <c r="BG1454" s="18"/>
      <c r="BH1454" s="18"/>
      <c r="BI1454" s="18"/>
      <c r="BJ1454" s="18"/>
      <c r="BK1454" s="18"/>
      <c r="BL1454" s="18"/>
      <c r="BM1454" s="18"/>
      <c r="BN1454" s="18"/>
      <c r="BO1454" s="18"/>
      <c r="BP1454" s="18"/>
      <c r="BQ1454" s="18"/>
      <c r="BR1454" s="18"/>
      <c r="BS1454" s="18"/>
      <c r="BT1454" s="18"/>
      <c r="BU1454" s="18"/>
      <c r="BV1454" s="18"/>
      <c r="BW1454" s="18"/>
      <c r="BX1454" s="18"/>
      <c r="BY1454" s="18"/>
      <c r="BZ1454" s="18"/>
      <c r="CA1454" s="18"/>
      <c r="CB1454" s="18"/>
      <c r="CC1454" s="18"/>
      <c r="CD1454" s="18"/>
      <c r="CE1454" s="18"/>
      <c r="CF1454" s="18"/>
      <c r="CG1454" s="18"/>
      <c r="CH1454" s="18"/>
      <c r="CI1454" s="18"/>
      <c r="CJ1454" s="18"/>
      <c r="CK1454" s="18"/>
      <c r="CL1454" s="18"/>
      <c r="CM1454" s="18"/>
      <c r="CN1454" s="18"/>
      <c r="CO1454" s="18"/>
      <c r="CP1454" s="18"/>
      <c r="CQ1454" s="18"/>
      <c r="CR1454" s="18"/>
      <c r="CS1454" s="18"/>
      <c r="CT1454" s="18"/>
      <c r="CU1454" s="18"/>
      <c r="CV1454" s="18"/>
      <c r="CW1454" s="18"/>
      <c r="CX1454" s="18"/>
      <c r="CY1454" s="18"/>
      <c r="CZ1454" s="18"/>
      <c r="DA1454" s="18"/>
      <c r="DB1454" s="18"/>
      <c r="DC1454" s="18"/>
      <c r="DD1454" s="18"/>
      <c r="DE1454" s="18"/>
      <c r="DF1454" s="18"/>
      <c r="DG1454" s="18"/>
      <c r="DH1454" s="18"/>
      <c r="DI1454" s="18"/>
      <c r="DJ1454" s="18"/>
      <c r="DK1454" s="18"/>
      <c r="DL1454" s="18"/>
      <c r="DM1454" s="18"/>
      <c r="DN1454" s="18"/>
      <c r="DO1454" s="18"/>
      <c r="DP1454" s="18"/>
      <c r="DQ1454" s="18"/>
      <c r="DR1454" s="18"/>
      <c r="DS1454" s="18"/>
      <c r="DT1454" s="18"/>
      <c r="DU1454" s="18"/>
      <c r="DV1454" s="18"/>
      <c r="DW1454" s="18"/>
      <c r="DX1454" s="18"/>
      <c r="DY1454" s="18"/>
      <c r="DZ1454" s="18"/>
      <c r="EA1454" s="18"/>
      <c r="EB1454" s="18"/>
      <c r="EC1454" s="18"/>
      <c r="ED1454" s="18"/>
      <c r="EE1454" s="18"/>
      <c r="EF1454" s="18"/>
      <c r="EG1454" s="18"/>
      <c r="EH1454" s="18"/>
      <c r="EI1454" s="18"/>
      <c r="EJ1454" s="18"/>
      <c r="EK1454" s="18"/>
      <c r="EL1454" s="18"/>
      <c r="EM1454" s="18"/>
      <c r="EN1454" s="18"/>
      <c r="EO1454" s="18"/>
      <c r="EP1454" s="18"/>
      <c r="EQ1454" s="18"/>
      <c r="ER1454" s="18"/>
      <c r="ES1454" s="18"/>
      <c r="ET1454" s="18"/>
      <c r="EU1454" s="18"/>
      <c r="EV1454" s="18"/>
      <c r="EW1454" s="18"/>
      <c r="EX1454" s="18"/>
      <c r="EY1454" s="18"/>
      <c r="EZ1454" s="18"/>
      <c r="FA1454" s="18"/>
      <c r="FB1454" s="18"/>
      <c r="FC1454" s="18"/>
      <c r="FD1454" s="18"/>
      <c r="FE1454" s="18"/>
      <c r="FF1454" s="18"/>
      <c r="FG1454" s="18"/>
      <c r="FH1454" s="18"/>
      <c r="FI1454" s="18"/>
      <c r="FJ1454" s="18"/>
      <c r="FK1454" s="18"/>
      <c r="FL1454" s="18"/>
      <c r="FM1454" s="18"/>
      <c r="FN1454" s="18"/>
      <c r="FO1454" s="18"/>
      <c r="FP1454" s="18"/>
      <c r="FQ1454" s="18"/>
      <c r="FR1454" s="18"/>
      <c r="FS1454" s="18"/>
      <c r="FT1454" s="18"/>
      <c r="FU1454" s="18"/>
      <c r="FV1454" s="18"/>
      <c r="FW1454" s="18"/>
      <c r="FX1454" s="18"/>
      <c r="FY1454" s="18"/>
      <c r="FZ1454" s="18"/>
      <c r="GA1454" s="18"/>
      <c r="GB1454" s="18"/>
      <c r="GC1454" s="18"/>
      <c r="GD1454" s="18"/>
      <c r="GE1454" s="18"/>
      <c r="GF1454" s="18"/>
      <c r="GG1454" s="18"/>
      <c r="GH1454" s="18"/>
      <c r="GI1454" s="18"/>
      <c r="GJ1454" s="18"/>
      <c r="GK1454" s="18"/>
      <c r="GL1454" s="18"/>
      <c r="GM1454" s="18"/>
      <c r="GN1454" s="18"/>
      <c r="GO1454" s="18"/>
      <c r="GP1454" s="18"/>
      <c r="GQ1454" s="18"/>
      <c r="GR1454" s="18"/>
      <c r="GS1454" s="18"/>
      <c r="GT1454" s="18"/>
      <c r="GU1454" s="18"/>
      <c r="GV1454" s="18"/>
      <c r="GW1454" s="18"/>
      <c r="GX1454" s="18"/>
      <c r="GY1454" s="18"/>
      <c r="GZ1454" s="18"/>
      <c r="HA1454" s="18"/>
      <c r="HB1454" s="18"/>
      <c r="HC1454" s="18"/>
      <c r="HD1454" s="18"/>
      <c r="HE1454" s="18"/>
      <c r="HF1454" s="18"/>
      <c r="HG1454" s="18"/>
      <c r="HH1454" s="18"/>
      <c r="HI1454" s="18"/>
      <c r="HJ1454" s="18"/>
      <c r="HK1454" s="18"/>
      <c r="HL1454" s="18"/>
      <c r="HM1454" s="18"/>
      <c r="HN1454" s="18"/>
      <c r="HO1454" s="18"/>
      <c r="HP1454" s="18"/>
      <c r="HQ1454" s="18"/>
      <c r="HR1454" s="18"/>
      <c r="HS1454" s="18"/>
      <c r="HT1454" s="18"/>
      <c r="HU1454" s="18"/>
      <c r="HV1454" s="18"/>
      <c r="HW1454" s="18"/>
      <c r="HX1454" s="18"/>
      <c r="HY1454" s="18"/>
      <c r="HZ1454" s="18"/>
      <c r="IA1454" s="18"/>
      <c r="IB1454" s="18"/>
      <c r="IC1454" s="18"/>
      <c r="ID1454" s="18"/>
    </row>
    <row r="1455" spans="1:238" x14ac:dyDescent="0.2">
      <c r="A1455" s="11">
        <f t="shared" si="24"/>
        <v>1447</v>
      </c>
      <c r="B1455" s="46" t="s">
        <v>255</v>
      </c>
      <c r="C1455" s="46" t="s">
        <v>759</v>
      </c>
      <c r="D1455" s="38" t="s">
        <v>1075</v>
      </c>
      <c r="E1455" s="69" t="s">
        <v>2145</v>
      </c>
      <c r="F1455" s="40" t="s">
        <v>1122</v>
      </c>
      <c r="G1455" s="39">
        <v>1296</v>
      </c>
      <c r="H1455" s="39">
        <v>3023</v>
      </c>
      <c r="I1455" s="41" t="s">
        <v>15</v>
      </c>
      <c r="J1455" s="43" t="s">
        <v>17</v>
      </c>
      <c r="K1455" s="4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c r="AT1455" s="12"/>
      <c r="AU1455" s="12"/>
      <c r="AV1455" s="12"/>
      <c r="AW1455" s="12"/>
      <c r="AX1455" s="12"/>
      <c r="AY1455" s="12"/>
      <c r="AZ1455" s="12"/>
      <c r="BA1455" s="12"/>
      <c r="BB1455" s="12"/>
      <c r="BC1455" s="12"/>
      <c r="BD1455" s="12"/>
      <c r="BE1455" s="12"/>
      <c r="BF1455" s="12"/>
      <c r="BG1455" s="12"/>
      <c r="BH1455" s="12"/>
      <c r="BI1455" s="12"/>
      <c r="BJ1455" s="12"/>
      <c r="BK1455" s="12"/>
      <c r="BL1455" s="12"/>
      <c r="BM1455" s="12"/>
      <c r="BN1455" s="12"/>
      <c r="BO1455" s="12"/>
      <c r="BP1455" s="12"/>
      <c r="BQ1455" s="12"/>
      <c r="BR1455" s="12"/>
      <c r="BS1455" s="12"/>
      <c r="BT1455" s="12"/>
      <c r="BU1455" s="12"/>
      <c r="BV1455" s="12"/>
      <c r="BW1455" s="12"/>
      <c r="BX1455" s="12"/>
      <c r="BY1455" s="12"/>
      <c r="BZ1455" s="12"/>
      <c r="CA1455" s="12"/>
      <c r="CB1455" s="12"/>
      <c r="CC1455" s="12"/>
      <c r="CD1455" s="12"/>
      <c r="CE1455" s="12"/>
      <c r="CF1455" s="12"/>
      <c r="CG1455" s="12"/>
      <c r="CH1455" s="12"/>
      <c r="CI1455" s="12"/>
      <c r="CJ1455" s="12"/>
      <c r="CK1455" s="12"/>
      <c r="CL1455" s="12"/>
      <c r="CM1455" s="12"/>
      <c r="CN1455" s="12"/>
      <c r="CO1455" s="12"/>
      <c r="CP1455" s="12"/>
      <c r="CQ1455" s="12"/>
      <c r="CR1455" s="12"/>
      <c r="CS1455" s="12"/>
      <c r="CT1455" s="12"/>
      <c r="CU1455" s="12"/>
      <c r="CV1455" s="12"/>
      <c r="CW1455" s="12"/>
      <c r="CX1455" s="12"/>
      <c r="CY1455" s="12"/>
      <c r="CZ1455" s="12"/>
      <c r="DA1455" s="12"/>
      <c r="DB1455" s="12"/>
      <c r="DC1455" s="12"/>
      <c r="DD1455" s="12"/>
      <c r="DE1455" s="12"/>
      <c r="DF1455" s="12"/>
      <c r="DG1455" s="12"/>
      <c r="DH1455" s="12"/>
      <c r="DI1455" s="12"/>
      <c r="DJ1455" s="12"/>
      <c r="DK1455" s="12"/>
      <c r="DL1455" s="12"/>
      <c r="DM1455" s="12"/>
      <c r="DN1455" s="12"/>
      <c r="DO1455" s="12"/>
      <c r="DP1455" s="12"/>
      <c r="DQ1455" s="12"/>
      <c r="DR1455" s="12"/>
      <c r="DS1455" s="12"/>
      <c r="DT1455" s="12"/>
      <c r="DU1455" s="12"/>
      <c r="DV1455" s="12"/>
      <c r="DW1455" s="12"/>
      <c r="DX1455" s="12"/>
      <c r="DY1455" s="12"/>
      <c r="DZ1455" s="12"/>
      <c r="EA1455" s="12"/>
      <c r="EB1455" s="12"/>
      <c r="EC1455" s="12"/>
      <c r="ED1455" s="12"/>
      <c r="EE1455" s="12"/>
      <c r="EF1455" s="12"/>
      <c r="EG1455" s="12"/>
      <c r="EH1455" s="12"/>
      <c r="EI1455" s="12"/>
      <c r="EJ1455" s="12"/>
      <c r="EK1455" s="12"/>
      <c r="EL1455" s="12"/>
      <c r="EM1455" s="12"/>
      <c r="EN1455" s="12"/>
      <c r="EO1455" s="12"/>
      <c r="EP1455" s="12"/>
      <c r="EQ1455" s="12"/>
      <c r="ER1455" s="12"/>
      <c r="ES1455" s="12"/>
      <c r="ET1455" s="12"/>
      <c r="EU1455" s="12"/>
      <c r="EV1455" s="12"/>
      <c r="EW1455" s="12"/>
      <c r="EX1455" s="12"/>
      <c r="EY1455" s="12"/>
      <c r="EZ1455" s="12"/>
      <c r="FA1455" s="12"/>
      <c r="FB1455" s="12"/>
      <c r="FC1455" s="12"/>
      <c r="FD1455" s="12"/>
      <c r="FE1455" s="12"/>
      <c r="FF1455" s="12"/>
      <c r="FG1455" s="12"/>
      <c r="FH1455" s="12"/>
      <c r="FI1455" s="12"/>
      <c r="FJ1455" s="12"/>
      <c r="FK1455" s="12"/>
      <c r="FL1455" s="12"/>
      <c r="FM1455" s="12"/>
      <c r="FN1455" s="12"/>
      <c r="FO1455" s="12"/>
      <c r="FP1455" s="12"/>
      <c r="FQ1455" s="12"/>
      <c r="FR1455" s="12"/>
      <c r="FS1455" s="12"/>
      <c r="FT1455" s="12"/>
      <c r="FU1455" s="12"/>
      <c r="FV1455" s="12"/>
      <c r="FW1455" s="12"/>
      <c r="FX1455" s="12"/>
      <c r="FY1455" s="12"/>
      <c r="FZ1455" s="12"/>
      <c r="GA1455" s="12"/>
      <c r="GB1455" s="12"/>
      <c r="GC1455" s="12"/>
      <c r="GD1455" s="12"/>
      <c r="GE1455" s="12"/>
      <c r="GF1455" s="12"/>
      <c r="GG1455" s="12"/>
      <c r="GH1455" s="12"/>
      <c r="GI1455" s="12"/>
      <c r="GJ1455" s="12"/>
      <c r="GK1455" s="12"/>
      <c r="GL1455" s="12"/>
      <c r="GM1455" s="12"/>
      <c r="GN1455" s="12"/>
      <c r="GO1455" s="12"/>
      <c r="GP1455" s="12"/>
      <c r="GQ1455" s="12"/>
      <c r="GR1455" s="12"/>
      <c r="GS1455" s="12"/>
      <c r="GT1455" s="12"/>
      <c r="GU1455" s="12"/>
      <c r="GV1455" s="12"/>
      <c r="GW1455" s="12"/>
      <c r="GX1455" s="12"/>
      <c r="GY1455" s="12"/>
      <c r="GZ1455" s="12"/>
      <c r="HA1455" s="12"/>
      <c r="HB1455" s="12"/>
      <c r="HC1455" s="12"/>
      <c r="HD1455" s="12"/>
      <c r="HE1455" s="12"/>
      <c r="HF1455" s="12"/>
      <c r="HG1455" s="12"/>
      <c r="HH1455" s="12"/>
      <c r="HI1455" s="12"/>
      <c r="HJ1455" s="12"/>
      <c r="HK1455" s="12"/>
      <c r="HL1455" s="12"/>
      <c r="HM1455" s="12"/>
      <c r="HN1455" s="12"/>
      <c r="HO1455" s="12"/>
      <c r="HP1455" s="12"/>
      <c r="HQ1455" s="12"/>
      <c r="HR1455" s="12"/>
      <c r="HS1455" s="12"/>
      <c r="HT1455" s="12"/>
      <c r="HU1455" s="12"/>
      <c r="HV1455" s="12"/>
      <c r="HW1455" s="12"/>
      <c r="HX1455" s="12"/>
      <c r="HY1455" s="12"/>
      <c r="HZ1455" s="12"/>
      <c r="IA1455" s="12"/>
      <c r="IB1455" s="12"/>
      <c r="IC1455" s="12"/>
      <c r="ID1455" s="12"/>
    </row>
    <row r="1456" spans="1:238" x14ac:dyDescent="0.2">
      <c r="A1456" s="11">
        <f t="shared" si="24"/>
        <v>1448</v>
      </c>
      <c r="B1456" s="46" t="s">
        <v>2216</v>
      </c>
      <c r="C1456" s="38" t="s">
        <v>759</v>
      </c>
      <c r="D1456" s="38" t="s">
        <v>1075</v>
      </c>
      <c r="E1456" s="69" t="s">
        <v>2215</v>
      </c>
      <c r="F1456" s="47" t="s">
        <v>2114</v>
      </c>
      <c r="G1456" s="39">
        <v>1953</v>
      </c>
      <c r="H1456" s="39">
        <v>4262</v>
      </c>
      <c r="I1456" s="41" t="s">
        <v>15</v>
      </c>
      <c r="J1456" s="43" t="s">
        <v>17</v>
      </c>
      <c r="K1456" s="42" t="s">
        <v>695</v>
      </c>
    </row>
    <row r="1457" spans="1:238" x14ac:dyDescent="0.2">
      <c r="A1457" s="11">
        <f t="shared" si="24"/>
        <v>1449</v>
      </c>
      <c r="B1457" s="38" t="s">
        <v>2262</v>
      </c>
      <c r="C1457" s="49" t="s">
        <v>759</v>
      </c>
      <c r="D1457" s="38" t="s">
        <v>1075</v>
      </c>
      <c r="E1457" s="69" t="s">
        <v>2259</v>
      </c>
      <c r="F1457" s="48" t="s">
        <v>1027</v>
      </c>
      <c r="G1457" s="39">
        <v>6033</v>
      </c>
      <c r="H1457" s="39">
        <v>9483</v>
      </c>
      <c r="I1457" s="41" t="s">
        <v>15</v>
      </c>
      <c r="J1457" s="43" t="s">
        <v>17</v>
      </c>
      <c r="K1457" s="42" t="s">
        <v>695</v>
      </c>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c r="AT1457" s="12"/>
      <c r="AU1457" s="12"/>
      <c r="AV1457" s="12"/>
      <c r="AW1457" s="12"/>
      <c r="AX1457" s="12"/>
      <c r="AY1457" s="12"/>
      <c r="AZ1457" s="12"/>
      <c r="BA1457" s="12"/>
      <c r="BB1457" s="12"/>
      <c r="BC1457" s="12"/>
      <c r="BD1457" s="12"/>
      <c r="BE1457" s="12"/>
      <c r="BF1457" s="12"/>
      <c r="BG1457" s="12"/>
      <c r="BH1457" s="12"/>
      <c r="BI1457" s="12"/>
      <c r="BJ1457" s="12"/>
      <c r="BK1457" s="12"/>
      <c r="BL1457" s="12"/>
      <c r="BM1457" s="12"/>
      <c r="BN1457" s="12"/>
      <c r="BO1457" s="12"/>
      <c r="BP1457" s="12"/>
      <c r="BQ1457" s="12"/>
      <c r="BR1457" s="12"/>
      <c r="BS1457" s="12"/>
      <c r="BT1457" s="12"/>
      <c r="BU1457" s="12"/>
      <c r="BV1457" s="12"/>
      <c r="BW1457" s="12"/>
      <c r="BX1457" s="12"/>
      <c r="BY1457" s="12"/>
      <c r="BZ1457" s="12"/>
      <c r="CA1457" s="12"/>
      <c r="CB1457" s="12"/>
      <c r="CC1457" s="12"/>
      <c r="CD1457" s="12"/>
      <c r="CE1457" s="12"/>
      <c r="CF1457" s="12"/>
      <c r="CG1457" s="12"/>
      <c r="CH1457" s="12"/>
      <c r="CI1457" s="12"/>
      <c r="CJ1457" s="12"/>
      <c r="CK1457" s="12"/>
      <c r="CL1457" s="12"/>
      <c r="CM1457" s="12"/>
      <c r="CN1457" s="12"/>
      <c r="CO1457" s="12"/>
      <c r="CP1457" s="12"/>
      <c r="CQ1457" s="12"/>
      <c r="CR1457" s="12"/>
      <c r="CS1457" s="12"/>
      <c r="CT1457" s="12"/>
      <c r="CU1457" s="12"/>
      <c r="CV1457" s="12"/>
      <c r="CW1457" s="12"/>
      <c r="CX1457" s="12"/>
      <c r="CY1457" s="12"/>
      <c r="CZ1457" s="12"/>
      <c r="DA1457" s="12"/>
      <c r="DB1457" s="12"/>
      <c r="DC1457" s="12"/>
      <c r="DD1457" s="12"/>
      <c r="DE1457" s="12"/>
      <c r="DF1457" s="12"/>
      <c r="DG1457" s="12"/>
      <c r="DH1457" s="12"/>
      <c r="DI1457" s="12"/>
      <c r="DJ1457" s="12"/>
      <c r="DK1457" s="12"/>
      <c r="DL1457" s="12"/>
      <c r="DM1457" s="12"/>
      <c r="DN1457" s="12"/>
      <c r="DO1457" s="12"/>
      <c r="DP1457" s="12"/>
      <c r="DQ1457" s="12"/>
      <c r="DR1457" s="12"/>
      <c r="DS1457" s="12"/>
      <c r="DT1457" s="12"/>
      <c r="DU1457" s="12"/>
      <c r="DV1457" s="12"/>
      <c r="DW1457" s="12"/>
      <c r="DX1457" s="12"/>
      <c r="DY1457" s="12"/>
      <c r="DZ1457" s="12"/>
      <c r="EA1457" s="12"/>
      <c r="EB1457" s="12"/>
      <c r="EC1457" s="12"/>
      <c r="ED1457" s="12"/>
      <c r="EE1457" s="12"/>
      <c r="EF1457" s="12"/>
      <c r="EG1457" s="12"/>
      <c r="EH1457" s="12"/>
      <c r="EI1457" s="12"/>
      <c r="EJ1457" s="12"/>
      <c r="EK1457" s="12"/>
      <c r="EL1457" s="12"/>
      <c r="EM1457" s="12"/>
      <c r="EN1457" s="12"/>
      <c r="EO1457" s="12"/>
      <c r="EP1457" s="12"/>
      <c r="EQ1457" s="12"/>
      <c r="ER1457" s="12"/>
      <c r="ES1457" s="12"/>
      <c r="ET1457" s="12"/>
      <c r="EU1457" s="12"/>
      <c r="EV1457" s="12"/>
      <c r="EW1457" s="12"/>
      <c r="EX1457" s="12"/>
      <c r="EY1457" s="12"/>
      <c r="EZ1457" s="12"/>
      <c r="FA1457" s="12"/>
      <c r="FB1457" s="12"/>
      <c r="FC1457" s="12"/>
      <c r="FD1457" s="12"/>
      <c r="FE1457" s="12"/>
      <c r="FF1457" s="12"/>
      <c r="FG1457" s="12"/>
      <c r="FH1457" s="12"/>
      <c r="FI1457" s="12"/>
      <c r="FJ1457" s="12"/>
      <c r="FK1457" s="12"/>
      <c r="FL1457" s="12"/>
      <c r="FM1457" s="12"/>
      <c r="FN1457" s="12"/>
      <c r="FO1457" s="12"/>
      <c r="FP1457" s="12"/>
      <c r="FQ1457" s="12"/>
      <c r="FR1457" s="12"/>
      <c r="FS1457" s="12"/>
      <c r="FT1457" s="12"/>
      <c r="FU1457" s="12"/>
      <c r="FV1457" s="12"/>
      <c r="FW1457" s="12"/>
      <c r="FX1457" s="12"/>
      <c r="FY1457" s="12"/>
      <c r="FZ1457" s="12"/>
      <c r="GA1457" s="12"/>
      <c r="GB1457" s="12"/>
      <c r="GC1457" s="12"/>
      <c r="GD1457" s="12"/>
      <c r="GE1457" s="12"/>
      <c r="GF1457" s="12"/>
      <c r="GG1457" s="12"/>
      <c r="GH1457" s="12"/>
      <c r="GI1457" s="12"/>
      <c r="GJ1457" s="12"/>
      <c r="GK1457" s="12"/>
      <c r="GL1457" s="12"/>
      <c r="GM1457" s="12"/>
      <c r="GN1457" s="12"/>
      <c r="GO1457" s="12"/>
      <c r="GP1457" s="12"/>
      <c r="GQ1457" s="12"/>
      <c r="GR1457" s="12"/>
      <c r="GS1457" s="12"/>
      <c r="GT1457" s="12"/>
      <c r="GU1457" s="12"/>
      <c r="GV1457" s="12"/>
      <c r="GW1457" s="12"/>
      <c r="GX1457" s="12"/>
      <c r="GY1457" s="12"/>
      <c r="GZ1457" s="12"/>
      <c r="HA1457" s="12"/>
      <c r="HB1457" s="12"/>
      <c r="HC1457" s="12"/>
      <c r="HD1457" s="12"/>
      <c r="HE1457" s="12"/>
      <c r="HF1457" s="12"/>
      <c r="HG1457" s="12"/>
      <c r="HH1457" s="12"/>
      <c r="HI1457" s="12"/>
      <c r="HJ1457" s="12"/>
      <c r="HK1457" s="12"/>
      <c r="HL1457" s="12"/>
      <c r="HM1457" s="12"/>
      <c r="HN1457" s="12"/>
      <c r="HO1457" s="12"/>
      <c r="HP1457" s="12"/>
      <c r="HQ1457" s="12"/>
      <c r="HR1457" s="12"/>
      <c r="HS1457" s="12"/>
      <c r="HT1457" s="12"/>
      <c r="HU1457" s="12"/>
      <c r="HV1457" s="12"/>
      <c r="HW1457" s="12"/>
      <c r="HX1457" s="12"/>
      <c r="HY1457" s="12"/>
      <c r="HZ1457" s="12"/>
      <c r="IA1457" s="12"/>
      <c r="IB1457" s="12"/>
      <c r="IC1457" s="12"/>
      <c r="ID1457" s="12"/>
    </row>
    <row r="1458" spans="1:238" x14ac:dyDescent="0.2">
      <c r="A1458" s="11">
        <f t="shared" si="24"/>
        <v>1450</v>
      </c>
      <c r="B1458" s="32" t="s">
        <v>434</v>
      </c>
      <c r="C1458" s="38" t="s">
        <v>759</v>
      </c>
      <c r="D1458" s="33" t="s">
        <v>1075</v>
      </c>
      <c r="E1458" s="71" t="s">
        <v>1168</v>
      </c>
      <c r="F1458" s="32" t="s">
        <v>2339</v>
      </c>
      <c r="G1458" s="64">
        <v>681</v>
      </c>
      <c r="H1458" s="64">
        <v>1548</v>
      </c>
      <c r="I1458" s="65" t="s">
        <v>15</v>
      </c>
      <c r="J1458" s="90" t="s">
        <v>17</v>
      </c>
      <c r="K1458" s="67" t="s">
        <v>179</v>
      </c>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c r="AT1458" s="12"/>
      <c r="AU1458" s="12"/>
      <c r="AV1458" s="12"/>
      <c r="AW1458" s="12"/>
      <c r="AX1458" s="12"/>
      <c r="AY1458" s="12"/>
      <c r="AZ1458" s="12"/>
      <c r="BA1458" s="12"/>
      <c r="BB1458" s="12"/>
      <c r="BC1458" s="12"/>
      <c r="BD1458" s="12"/>
      <c r="BE1458" s="12"/>
      <c r="BF1458" s="12"/>
      <c r="BG1458" s="12"/>
      <c r="BH1458" s="12"/>
      <c r="BI1458" s="12"/>
      <c r="BJ1458" s="12"/>
      <c r="BK1458" s="12"/>
      <c r="BL1458" s="12"/>
      <c r="BM1458" s="12"/>
      <c r="BN1458" s="12"/>
      <c r="BO1458" s="12"/>
      <c r="BP1458" s="12"/>
      <c r="BQ1458" s="12"/>
      <c r="BR1458" s="12"/>
      <c r="BS1458" s="12"/>
      <c r="BT1458" s="12"/>
      <c r="BU1458" s="12"/>
      <c r="BV1458" s="12"/>
      <c r="BW1458" s="12"/>
      <c r="BX1458" s="12"/>
      <c r="BY1458" s="12"/>
      <c r="BZ1458" s="12"/>
      <c r="CA1458" s="12"/>
      <c r="CB1458" s="12"/>
      <c r="CC1458" s="12"/>
      <c r="CD1458" s="12"/>
      <c r="CE1458" s="12"/>
      <c r="CF1458" s="12"/>
      <c r="CG1458" s="12"/>
      <c r="CH1458" s="12"/>
      <c r="CI1458" s="12"/>
      <c r="CJ1458" s="12"/>
      <c r="CK1458" s="12"/>
      <c r="CL1458" s="12"/>
      <c r="CM1458" s="12"/>
      <c r="CN1458" s="12"/>
      <c r="CO1458" s="12"/>
      <c r="CP1458" s="12"/>
      <c r="CQ1458" s="12"/>
      <c r="CR1458" s="12"/>
      <c r="CS1458" s="12"/>
      <c r="CT1458" s="12"/>
      <c r="CU1458" s="12"/>
      <c r="CV1458" s="12"/>
      <c r="CW1458" s="12"/>
      <c r="CX1458" s="12"/>
      <c r="CY1458" s="12"/>
      <c r="CZ1458" s="12"/>
      <c r="DA1458" s="12"/>
      <c r="DB1458" s="12"/>
      <c r="DC1458" s="12"/>
      <c r="DD1458" s="12"/>
      <c r="DE1458" s="12"/>
      <c r="DF1458" s="12"/>
      <c r="DG1458" s="12"/>
      <c r="DH1458" s="12"/>
      <c r="DI1458" s="12"/>
      <c r="DJ1458" s="12"/>
      <c r="DK1458" s="12"/>
      <c r="DL1458" s="12"/>
      <c r="DM1458" s="12"/>
      <c r="DN1458" s="12"/>
      <c r="DO1458" s="12"/>
      <c r="DP1458" s="12"/>
      <c r="DQ1458" s="12"/>
      <c r="DR1458" s="12"/>
      <c r="DS1458" s="12"/>
      <c r="DT1458" s="12"/>
      <c r="DU1458" s="12"/>
      <c r="DV1458" s="12"/>
      <c r="DW1458" s="12"/>
      <c r="DX1458" s="12"/>
      <c r="DY1458" s="12"/>
      <c r="DZ1458" s="12"/>
      <c r="EA1458" s="12"/>
      <c r="EB1458" s="12"/>
      <c r="EC1458" s="12"/>
      <c r="ED1458" s="12"/>
      <c r="EE1458" s="12"/>
      <c r="EF1458" s="12"/>
      <c r="EG1458" s="12"/>
      <c r="EH1458" s="12"/>
      <c r="EI1458" s="12"/>
      <c r="EJ1458" s="12"/>
      <c r="EK1458" s="12"/>
      <c r="EL1458" s="12"/>
      <c r="EM1458" s="12"/>
      <c r="EN1458" s="12"/>
      <c r="EO1458" s="12"/>
      <c r="EP1458" s="12"/>
      <c r="EQ1458" s="12"/>
      <c r="ER1458" s="12"/>
      <c r="ES1458" s="12"/>
      <c r="ET1458" s="12"/>
      <c r="EU1458" s="12"/>
      <c r="EV1458" s="12"/>
      <c r="EW1458" s="12"/>
      <c r="EX1458" s="12"/>
      <c r="EY1458" s="12"/>
      <c r="EZ1458" s="12"/>
      <c r="FA1458" s="12"/>
      <c r="FB1458" s="12"/>
      <c r="FC1458" s="12"/>
      <c r="FD1458" s="12"/>
      <c r="FE1458" s="12"/>
      <c r="FF1458" s="12"/>
      <c r="FG1458" s="12"/>
      <c r="FH1458" s="12"/>
      <c r="FI1458" s="12"/>
      <c r="FJ1458" s="12"/>
      <c r="FK1458" s="12"/>
      <c r="FL1458" s="12"/>
      <c r="FM1458" s="12"/>
      <c r="FN1458" s="12"/>
      <c r="FO1458" s="12"/>
      <c r="FP1458" s="12"/>
      <c r="FQ1458" s="12"/>
      <c r="FR1458" s="12"/>
      <c r="FS1458" s="12"/>
      <c r="FT1458" s="12"/>
      <c r="FU1458" s="12"/>
      <c r="FV1458" s="12"/>
      <c r="FW1458" s="12"/>
      <c r="FX1458" s="12"/>
      <c r="FY1458" s="12"/>
      <c r="FZ1458" s="12"/>
      <c r="GA1458" s="12"/>
      <c r="GB1458" s="12"/>
      <c r="GC1458" s="12"/>
      <c r="GD1458" s="12"/>
      <c r="GE1458" s="12"/>
      <c r="GF1458" s="12"/>
      <c r="GG1458" s="12"/>
      <c r="GH1458" s="12"/>
      <c r="GI1458" s="12"/>
      <c r="GJ1458" s="12"/>
      <c r="GK1458" s="12"/>
      <c r="GL1458" s="12"/>
      <c r="GM1458" s="12"/>
      <c r="GN1458" s="12"/>
      <c r="GO1458" s="12"/>
      <c r="GP1458" s="12"/>
      <c r="GQ1458" s="12"/>
      <c r="GR1458" s="12"/>
      <c r="GS1458" s="12"/>
      <c r="GT1458" s="12"/>
      <c r="GU1458" s="12"/>
      <c r="GV1458" s="12"/>
      <c r="GW1458" s="12"/>
      <c r="GX1458" s="12"/>
      <c r="GY1458" s="12"/>
      <c r="GZ1458" s="12"/>
      <c r="HA1458" s="12"/>
      <c r="HB1458" s="12"/>
      <c r="HC1458" s="12"/>
      <c r="HD1458" s="12"/>
      <c r="HE1458" s="12"/>
      <c r="HF1458" s="12"/>
      <c r="HG1458" s="12"/>
      <c r="HH1458" s="12"/>
      <c r="HI1458" s="12"/>
      <c r="HJ1458" s="12"/>
      <c r="HK1458" s="12"/>
      <c r="HL1458" s="12"/>
      <c r="HM1458" s="12"/>
      <c r="HN1458" s="12"/>
      <c r="HO1458" s="12"/>
      <c r="HP1458" s="12"/>
      <c r="HQ1458" s="12"/>
      <c r="HR1458" s="12"/>
      <c r="HS1458" s="12"/>
      <c r="HT1458" s="12"/>
      <c r="HU1458" s="12"/>
      <c r="HV1458" s="12"/>
      <c r="HW1458" s="12"/>
      <c r="HX1458" s="12"/>
      <c r="HY1458" s="12"/>
      <c r="HZ1458" s="12"/>
      <c r="IA1458" s="12"/>
      <c r="IB1458" s="12"/>
      <c r="IC1458" s="12"/>
      <c r="ID1458" s="12"/>
    </row>
    <row r="1459" spans="1:238" x14ac:dyDescent="0.2">
      <c r="A1459" s="11">
        <f t="shared" si="24"/>
        <v>1451</v>
      </c>
      <c r="B1459" s="38" t="s">
        <v>435</v>
      </c>
      <c r="C1459" s="38" t="s">
        <v>759</v>
      </c>
      <c r="D1459" s="55" t="s">
        <v>1075</v>
      </c>
      <c r="E1459" s="69" t="s">
        <v>2374</v>
      </c>
      <c r="F1459" s="58" t="s">
        <v>913</v>
      </c>
      <c r="G1459" s="39">
        <v>700</v>
      </c>
      <c r="H1459" s="39">
        <v>1524</v>
      </c>
      <c r="I1459" s="57" t="s">
        <v>15</v>
      </c>
      <c r="J1459" s="57" t="s">
        <v>17</v>
      </c>
      <c r="K1459" s="36" t="s">
        <v>179</v>
      </c>
    </row>
    <row r="1460" spans="1:238" x14ac:dyDescent="0.2">
      <c r="A1460" s="11">
        <f t="shared" si="24"/>
        <v>1452</v>
      </c>
      <c r="B1460" s="38" t="s">
        <v>436</v>
      </c>
      <c r="C1460" s="38" t="s">
        <v>759</v>
      </c>
      <c r="D1460" s="55" t="s">
        <v>1075</v>
      </c>
      <c r="E1460" s="69" t="s">
        <v>2376</v>
      </c>
      <c r="F1460" s="58" t="s">
        <v>1876</v>
      </c>
      <c r="G1460" s="39">
        <v>848</v>
      </c>
      <c r="H1460" s="39">
        <v>2159</v>
      </c>
      <c r="I1460" s="57" t="s">
        <v>15</v>
      </c>
      <c r="J1460" s="57" t="s">
        <v>17</v>
      </c>
      <c r="K1460" s="36" t="s">
        <v>179</v>
      </c>
    </row>
    <row r="1461" spans="1:238" x14ac:dyDescent="0.2">
      <c r="A1461" s="11">
        <f t="shared" si="24"/>
        <v>1453</v>
      </c>
      <c r="B1461" s="32" t="s">
        <v>256</v>
      </c>
      <c r="C1461" s="32" t="s">
        <v>759</v>
      </c>
      <c r="D1461" s="33" t="s">
        <v>1075</v>
      </c>
      <c r="E1461" s="68" t="s">
        <v>2404</v>
      </c>
      <c r="F1461" s="33" t="s">
        <v>258</v>
      </c>
      <c r="G1461" s="34">
        <v>726</v>
      </c>
      <c r="H1461" s="34">
        <v>1544</v>
      </c>
      <c r="I1461" s="37" t="s">
        <v>15</v>
      </c>
      <c r="J1461" s="35" t="s">
        <v>17</v>
      </c>
      <c r="K1461" s="36"/>
    </row>
    <row r="1462" spans="1:238" x14ac:dyDescent="0.2">
      <c r="A1462" s="11">
        <f t="shared" si="24"/>
        <v>1454</v>
      </c>
      <c r="B1462" s="32" t="s">
        <v>694</v>
      </c>
      <c r="C1462" s="32" t="s">
        <v>759</v>
      </c>
      <c r="D1462" s="38" t="s">
        <v>1075</v>
      </c>
      <c r="E1462" s="68">
        <v>2021.02</v>
      </c>
      <c r="F1462" s="33" t="s">
        <v>1741</v>
      </c>
      <c r="G1462" s="34">
        <v>5307</v>
      </c>
      <c r="H1462" s="34">
        <v>7661</v>
      </c>
      <c r="I1462" s="37" t="s">
        <v>15</v>
      </c>
      <c r="J1462" s="35" t="s">
        <v>17</v>
      </c>
      <c r="K1462" s="36" t="s">
        <v>695</v>
      </c>
    </row>
    <row r="1463" spans="1:238" x14ac:dyDescent="0.2">
      <c r="A1463" s="11">
        <f t="shared" si="24"/>
        <v>1455</v>
      </c>
      <c r="B1463" s="32" t="s">
        <v>843</v>
      </c>
      <c r="C1463" s="32" t="s">
        <v>759</v>
      </c>
      <c r="D1463" s="32" t="s">
        <v>1075</v>
      </c>
      <c r="E1463" s="68">
        <v>2022.02</v>
      </c>
      <c r="F1463" s="33" t="s">
        <v>1562</v>
      </c>
      <c r="G1463" s="34">
        <v>1209</v>
      </c>
      <c r="H1463" s="34">
        <v>3022</v>
      </c>
      <c r="I1463" s="37" t="s">
        <v>15</v>
      </c>
      <c r="J1463" s="35" t="s">
        <v>17</v>
      </c>
      <c r="K1463" s="36"/>
    </row>
    <row r="1464" spans="1:238" x14ac:dyDescent="0.2">
      <c r="A1464" s="11">
        <f t="shared" si="24"/>
        <v>1456</v>
      </c>
      <c r="B1464" s="32" t="s">
        <v>1005</v>
      </c>
      <c r="C1464" s="32" t="s">
        <v>759</v>
      </c>
      <c r="D1464" s="32" t="s">
        <v>1075</v>
      </c>
      <c r="E1464" s="68">
        <v>2022.12</v>
      </c>
      <c r="F1464" s="33" t="s">
        <v>1006</v>
      </c>
      <c r="G1464" s="34">
        <v>403</v>
      </c>
      <c r="H1464" s="34">
        <v>900</v>
      </c>
      <c r="I1464" s="37" t="s">
        <v>15</v>
      </c>
      <c r="J1464" s="35" t="s">
        <v>17</v>
      </c>
      <c r="K1464" s="36"/>
    </row>
    <row r="1465" spans="1:238" x14ac:dyDescent="0.2">
      <c r="A1465" s="11">
        <f t="shared" si="24"/>
        <v>1457</v>
      </c>
      <c r="B1465" s="32" t="s">
        <v>198</v>
      </c>
      <c r="C1465" s="32" t="s">
        <v>759</v>
      </c>
      <c r="D1465" s="32" t="s">
        <v>902</v>
      </c>
      <c r="E1465" s="68" t="s">
        <v>1237</v>
      </c>
      <c r="F1465" s="33" t="s">
        <v>114</v>
      </c>
      <c r="G1465" s="34">
        <v>674</v>
      </c>
      <c r="H1465" s="34">
        <v>2162</v>
      </c>
      <c r="I1465" s="37" t="s">
        <v>15</v>
      </c>
      <c r="J1465" s="35" t="s">
        <v>17</v>
      </c>
      <c r="K1465" s="36"/>
    </row>
    <row r="1466" spans="1:238" x14ac:dyDescent="0.2">
      <c r="A1466" s="11">
        <f t="shared" si="24"/>
        <v>1458</v>
      </c>
      <c r="B1466" s="32" t="s">
        <v>1240</v>
      </c>
      <c r="C1466" s="32" t="s">
        <v>759</v>
      </c>
      <c r="D1466" s="32" t="s">
        <v>902</v>
      </c>
      <c r="E1466" s="68" t="s">
        <v>1241</v>
      </c>
      <c r="F1466" s="33" t="s">
        <v>94</v>
      </c>
      <c r="G1466" s="34">
        <v>948</v>
      </c>
      <c r="H1466" s="34">
        <v>1395</v>
      </c>
      <c r="I1466" s="37" t="s">
        <v>15</v>
      </c>
      <c r="J1466" s="35" t="s">
        <v>17</v>
      </c>
      <c r="K1466" s="36"/>
    </row>
    <row r="1467" spans="1:238" x14ac:dyDescent="0.2">
      <c r="A1467" s="11">
        <f t="shared" si="24"/>
        <v>1459</v>
      </c>
      <c r="B1467" s="32" t="s">
        <v>1242</v>
      </c>
      <c r="C1467" s="32" t="s">
        <v>759</v>
      </c>
      <c r="D1467" s="32" t="s">
        <v>902</v>
      </c>
      <c r="E1467" s="68" t="s">
        <v>1241</v>
      </c>
      <c r="F1467" s="33" t="s">
        <v>191</v>
      </c>
      <c r="G1467" s="34">
        <v>83</v>
      </c>
      <c r="H1467" s="34">
        <v>126</v>
      </c>
      <c r="I1467" s="37" t="s">
        <v>15</v>
      </c>
      <c r="J1467" s="35" t="s">
        <v>17</v>
      </c>
      <c r="K1467" s="36"/>
    </row>
    <row r="1468" spans="1:238" x14ac:dyDescent="0.2">
      <c r="A1468" s="11">
        <f t="shared" si="24"/>
        <v>1460</v>
      </c>
      <c r="B1468" s="32" t="s">
        <v>1248</v>
      </c>
      <c r="C1468" s="32" t="s">
        <v>759</v>
      </c>
      <c r="D1468" s="32" t="s">
        <v>902</v>
      </c>
      <c r="E1468" s="69" t="s">
        <v>1247</v>
      </c>
      <c r="F1468" s="33" t="s">
        <v>48</v>
      </c>
      <c r="G1468" s="39">
        <v>261</v>
      </c>
      <c r="H1468" s="34">
        <v>1628</v>
      </c>
      <c r="I1468" s="37" t="s">
        <v>15</v>
      </c>
      <c r="J1468" s="35" t="s">
        <v>17</v>
      </c>
      <c r="K1468" s="36"/>
    </row>
    <row r="1469" spans="1:238" x14ac:dyDescent="0.2">
      <c r="A1469" s="11">
        <f t="shared" si="24"/>
        <v>1461</v>
      </c>
      <c r="B1469" s="32" t="s">
        <v>1251</v>
      </c>
      <c r="C1469" s="32" t="s">
        <v>759</v>
      </c>
      <c r="D1469" s="32" t="s">
        <v>902</v>
      </c>
      <c r="E1469" s="68" t="s">
        <v>1252</v>
      </c>
      <c r="F1469" s="33" t="s">
        <v>1228</v>
      </c>
      <c r="G1469" s="34">
        <v>279</v>
      </c>
      <c r="H1469" s="34">
        <v>1744</v>
      </c>
      <c r="I1469" s="37" t="s">
        <v>15</v>
      </c>
      <c r="J1469" s="35" t="s">
        <v>17</v>
      </c>
      <c r="K1469" s="36"/>
    </row>
    <row r="1470" spans="1:238" x14ac:dyDescent="0.2">
      <c r="A1470" s="11">
        <f t="shared" si="24"/>
        <v>1462</v>
      </c>
      <c r="B1470" s="38" t="s">
        <v>1266</v>
      </c>
      <c r="C1470" s="32" t="s">
        <v>759</v>
      </c>
      <c r="D1470" s="38" t="s">
        <v>902</v>
      </c>
      <c r="E1470" s="69" t="s">
        <v>1267</v>
      </c>
      <c r="F1470" s="40" t="s">
        <v>1268</v>
      </c>
      <c r="G1470" s="39">
        <v>186</v>
      </c>
      <c r="H1470" s="39">
        <v>145</v>
      </c>
      <c r="I1470" s="43" t="s">
        <v>15</v>
      </c>
      <c r="J1470" s="43" t="s">
        <v>90</v>
      </c>
      <c r="K1470" s="42"/>
    </row>
    <row r="1471" spans="1:238" x14ac:dyDescent="0.2">
      <c r="A1471" s="11">
        <f t="shared" si="24"/>
        <v>1463</v>
      </c>
      <c r="B1471" s="32" t="s">
        <v>1289</v>
      </c>
      <c r="C1471" s="32" t="s">
        <v>759</v>
      </c>
      <c r="D1471" s="32" t="s">
        <v>902</v>
      </c>
      <c r="E1471" s="69" t="s">
        <v>1290</v>
      </c>
      <c r="F1471" s="40" t="s">
        <v>1152</v>
      </c>
      <c r="G1471" s="39">
        <v>463</v>
      </c>
      <c r="H1471" s="39">
        <v>1336</v>
      </c>
      <c r="I1471" s="41" t="s">
        <v>15</v>
      </c>
      <c r="J1471" s="43" t="s">
        <v>17</v>
      </c>
      <c r="K1471" s="42"/>
    </row>
    <row r="1472" spans="1:238" x14ac:dyDescent="0.2">
      <c r="A1472" s="11">
        <f t="shared" si="24"/>
        <v>1464</v>
      </c>
      <c r="B1472" s="32" t="s">
        <v>1297</v>
      </c>
      <c r="C1472" s="32" t="s">
        <v>759</v>
      </c>
      <c r="D1472" s="32" t="s">
        <v>902</v>
      </c>
      <c r="E1472" s="69" t="s">
        <v>1298</v>
      </c>
      <c r="F1472" s="40" t="s">
        <v>1299</v>
      </c>
      <c r="G1472" s="39">
        <v>318</v>
      </c>
      <c r="H1472" s="39">
        <v>265</v>
      </c>
      <c r="I1472" s="43" t="s">
        <v>15</v>
      </c>
      <c r="J1472" s="43" t="s">
        <v>17</v>
      </c>
      <c r="K1472" s="42"/>
    </row>
    <row r="1473" spans="1:238" x14ac:dyDescent="0.2">
      <c r="A1473" s="11">
        <f t="shared" si="24"/>
        <v>1465</v>
      </c>
      <c r="B1473" s="32" t="s">
        <v>1313</v>
      </c>
      <c r="C1473" s="32" t="s">
        <v>759</v>
      </c>
      <c r="D1473" s="32" t="s">
        <v>902</v>
      </c>
      <c r="E1473" s="69" t="s">
        <v>1314</v>
      </c>
      <c r="F1473" s="33" t="s">
        <v>1315</v>
      </c>
      <c r="G1473" s="34">
        <v>464</v>
      </c>
      <c r="H1473" s="34">
        <v>503</v>
      </c>
      <c r="I1473" s="41" t="s">
        <v>15</v>
      </c>
      <c r="J1473" s="35" t="s">
        <v>17</v>
      </c>
      <c r="K1473" s="36"/>
    </row>
    <row r="1474" spans="1:238" x14ac:dyDescent="0.2">
      <c r="A1474" s="11">
        <f t="shared" si="24"/>
        <v>1466</v>
      </c>
      <c r="B1474" s="32" t="s">
        <v>1339</v>
      </c>
      <c r="C1474" s="32" t="s">
        <v>759</v>
      </c>
      <c r="D1474" s="38" t="s">
        <v>902</v>
      </c>
      <c r="E1474" s="69" t="s">
        <v>1340</v>
      </c>
      <c r="F1474" s="33" t="s">
        <v>1341</v>
      </c>
      <c r="G1474" s="34">
        <v>1574</v>
      </c>
      <c r="H1474" s="34">
        <v>2677</v>
      </c>
      <c r="I1474" s="35" t="s">
        <v>15</v>
      </c>
      <c r="J1474" s="35" t="s">
        <v>17</v>
      </c>
      <c r="K1474" s="36"/>
      <c r="L1474" s="14"/>
      <c r="M1474" s="14"/>
      <c r="N1474" s="14"/>
      <c r="O1474" s="14"/>
      <c r="P1474" s="14"/>
      <c r="Q1474" s="14"/>
      <c r="R1474" s="14"/>
      <c r="S1474" s="14"/>
      <c r="T1474" s="14"/>
      <c r="U1474" s="14"/>
      <c r="V1474" s="14"/>
      <c r="W1474" s="14"/>
      <c r="X1474" s="14"/>
      <c r="Y1474" s="14"/>
      <c r="Z1474" s="14"/>
      <c r="AA1474" s="14"/>
      <c r="AB1474" s="14"/>
      <c r="AC1474" s="14"/>
      <c r="AD1474" s="14"/>
      <c r="AE1474" s="14"/>
      <c r="AF1474" s="14"/>
      <c r="AG1474" s="14"/>
      <c r="AH1474" s="14"/>
      <c r="AI1474" s="14"/>
      <c r="AJ1474" s="14"/>
      <c r="AK1474" s="14"/>
      <c r="AL1474" s="14"/>
      <c r="AM1474" s="14"/>
      <c r="AN1474" s="14"/>
      <c r="AO1474" s="14"/>
      <c r="AP1474" s="14"/>
      <c r="AQ1474" s="14"/>
      <c r="AR1474" s="14"/>
      <c r="AS1474" s="14"/>
      <c r="AT1474" s="14"/>
      <c r="AU1474" s="14"/>
      <c r="AV1474" s="14"/>
      <c r="AW1474" s="14"/>
      <c r="AX1474" s="14"/>
      <c r="AY1474" s="14"/>
      <c r="AZ1474" s="14"/>
      <c r="BA1474" s="14"/>
      <c r="BB1474" s="14"/>
      <c r="BC1474" s="14"/>
      <c r="BD1474" s="14"/>
      <c r="BE1474" s="14"/>
      <c r="BF1474" s="14"/>
      <c r="BG1474" s="14"/>
      <c r="BH1474" s="14"/>
      <c r="BI1474" s="14"/>
      <c r="BJ1474" s="14"/>
      <c r="BK1474" s="14"/>
      <c r="BL1474" s="14"/>
      <c r="BM1474" s="14"/>
      <c r="BN1474" s="14"/>
      <c r="BO1474" s="14"/>
      <c r="BP1474" s="14"/>
      <c r="BQ1474" s="14"/>
      <c r="BR1474" s="14"/>
      <c r="BS1474" s="14"/>
      <c r="BT1474" s="14"/>
      <c r="BU1474" s="14"/>
      <c r="BV1474" s="14"/>
      <c r="BW1474" s="14"/>
      <c r="BX1474" s="14"/>
      <c r="BY1474" s="14"/>
      <c r="BZ1474" s="14"/>
      <c r="CA1474" s="14"/>
      <c r="CB1474" s="14"/>
      <c r="CC1474" s="14"/>
      <c r="CD1474" s="14"/>
      <c r="CE1474" s="14"/>
      <c r="CF1474" s="14"/>
      <c r="CG1474" s="14"/>
      <c r="CH1474" s="14"/>
      <c r="CI1474" s="14"/>
      <c r="CJ1474" s="14"/>
      <c r="CK1474" s="14"/>
      <c r="CL1474" s="14"/>
      <c r="CM1474" s="14"/>
      <c r="CN1474" s="14"/>
      <c r="CO1474" s="14"/>
      <c r="CP1474" s="14"/>
      <c r="CQ1474" s="14"/>
      <c r="CR1474" s="14"/>
      <c r="CS1474" s="14"/>
      <c r="CT1474" s="14"/>
      <c r="CU1474" s="14"/>
      <c r="CV1474" s="14"/>
      <c r="CW1474" s="14"/>
      <c r="CX1474" s="14"/>
      <c r="CY1474" s="14"/>
      <c r="CZ1474" s="14"/>
      <c r="DA1474" s="14"/>
      <c r="DB1474" s="14"/>
      <c r="DC1474" s="14"/>
      <c r="DD1474" s="14"/>
      <c r="DE1474" s="14"/>
      <c r="DF1474" s="14"/>
      <c r="DG1474" s="14"/>
      <c r="DH1474" s="14"/>
      <c r="DI1474" s="14"/>
      <c r="DJ1474" s="14"/>
      <c r="DK1474" s="14"/>
      <c r="DL1474" s="14"/>
      <c r="DM1474" s="14"/>
      <c r="DN1474" s="14"/>
      <c r="DO1474" s="14"/>
      <c r="DP1474" s="14"/>
      <c r="DQ1474" s="14"/>
      <c r="DR1474" s="14"/>
      <c r="DS1474" s="14"/>
      <c r="DT1474" s="14"/>
      <c r="DU1474" s="14"/>
      <c r="DV1474" s="14"/>
      <c r="DW1474" s="14"/>
      <c r="DX1474" s="14"/>
      <c r="DY1474" s="14"/>
      <c r="DZ1474" s="14"/>
      <c r="EA1474" s="14"/>
      <c r="EB1474" s="14"/>
      <c r="EC1474" s="14"/>
      <c r="ED1474" s="14"/>
      <c r="EE1474" s="14"/>
      <c r="EF1474" s="14"/>
      <c r="EG1474" s="14"/>
      <c r="EH1474" s="14"/>
      <c r="EI1474" s="14"/>
      <c r="EJ1474" s="14"/>
      <c r="EK1474" s="14"/>
      <c r="EL1474" s="14"/>
      <c r="EM1474" s="14"/>
      <c r="EN1474" s="14"/>
      <c r="EO1474" s="14"/>
      <c r="EP1474" s="14"/>
      <c r="EQ1474" s="14"/>
      <c r="ER1474" s="14"/>
      <c r="ES1474" s="14"/>
      <c r="ET1474" s="14"/>
      <c r="EU1474" s="14"/>
      <c r="EV1474" s="14"/>
      <c r="EW1474" s="14"/>
      <c r="EX1474" s="14"/>
      <c r="EY1474" s="14"/>
      <c r="EZ1474" s="14"/>
      <c r="FA1474" s="14"/>
      <c r="FB1474" s="14"/>
      <c r="FC1474" s="14"/>
      <c r="FD1474" s="14"/>
      <c r="FE1474" s="14"/>
      <c r="FF1474" s="14"/>
      <c r="FG1474" s="14"/>
      <c r="FH1474" s="14"/>
      <c r="FI1474" s="14"/>
      <c r="FJ1474" s="14"/>
      <c r="FK1474" s="14"/>
      <c r="FL1474" s="14"/>
      <c r="FM1474" s="14"/>
      <c r="FN1474" s="14"/>
      <c r="FO1474" s="14"/>
      <c r="FP1474" s="14"/>
      <c r="FQ1474" s="14"/>
      <c r="FR1474" s="14"/>
      <c r="FS1474" s="14"/>
      <c r="FT1474" s="14"/>
      <c r="FU1474" s="14"/>
      <c r="FV1474" s="14"/>
      <c r="FW1474" s="14"/>
      <c r="FX1474" s="14"/>
      <c r="FY1474" s="14"/>
      <c r="FZ1474" s="14"/>
      <c r="GA1474" s="14"/>
      <c r="GB1474" s="14"/>
      <c r="GC1474" s="14"/>
      <c r="GD1474" s="14"/>
      <c r="GE1474" s="14"/>
      <c r="GF1474" s="14"/>
      <c r="GG1474" s="14"/>
      <c r="GH1474" s="14"/>
      <c r="GI1474" s="14"/>
      <c r="GJ1474" s="14"/>
      <c r="GK1474" s="14"/>
      <c r="GL1474" s="14"/>
      <c r="GM1474" s="14"/>
      <c r="GN1474" s="14"/>
      <c r="GO1474" s="14"/>
      <c r="GP1474" s="14"/>
      <c r="GQ1474" s="14"/>
      <c r="GR1474" s="14"/>
      <c r="GS1474" s="14"/>
      <c r="GT1474" s="14"/>
      <c r="GU1474" s="14"/>
      <c r="GV1474" s="14"/>
      <c r="GW1474" s="14"/>
      <c r="GX1474" s="14"/>
      <c r="GY1474" s="14"/>
      <c r="GZ1474" s="14"/>
      <c r="HA1474" s="14"/>
      <c r="HB1474" s="14"/>
      <c r="HC1474" s="14"/>
      <c r="HD1474" s="14"/>
      <c r="HE1474" s="14"/>
      <c r="HF1474" s="14"/>
      <c r="HG1474" s="14"/>
      <c r="HH1474" s="14"/>
      <c r="HI1474" s="14"/>
      <c r="HJ1474" s="14"/>
      <c r="HK1474" s="14"/>
      <c r="HL1474" s="14"/>
      <c r="HM1474" s="14"/>
      <c r="HN1474" s="14"/>
      <c r="HO1474" s="14"/>
      <c r="HP1474" s="14"/>
      <c r="HQ1474" s="14"/>
      <c r="HR1474" s="14"/>
      <c r="HS1474" s="14"/>
      <c r="HT1474" s="14"/>
      <c r="HU1474" s="14"/>
      <c r="HV1474" s="14"/>
      <c r="HW1474" s="14"/>
      <c r="HX1474" s="14"/>
      <c r="HY1474" s="14"/>
      <c r="HZ1474" s="14"/>
      <c r="IA1474" s="14"/>
      <c r="IB1474" s="14"/>
      <c r="IC1474" s="14"/>
      <c r="ID1474" s="14"/>
    </row>
    <row r="1475" spans="1:238" x14ac:dyDescent="0.2">
      <c r="A1475" s="11">
        <f t="shared" si="24"/>
        <v>1467</v>
      </c>
      <c r="B1475" s="32" t="s">
        <v>1355</v>
      </c>
      <c r="C1475" s="32" t="s">
        <v>759</v>
      </c>
      <c r="D1475" s="32" t="s">
        <v>902</v>
      </c>
      <c r="E1475" s="69" t="s">
        <v>1354</v>
      </c>
      <c r="F1475" s="33" t="s">
        <v>155</v>
      </c>
      <c r="G1475" s="34">
        <v>206</v>
      </c>
      <c r="H1475" s="34">
        <v>214</v>
      </c>
      <c r="I1475" s="41" t="s">
        <v>15</v>
      </c>
      <c r="J1475" s="35" t="s">
        <v>17</v>
      </c>
      <c r="K1475" s="36"/>
      <c r="L1475" s="14"/>
      <c r="M1475" s="14"/>
      <c r="N1475" s="14"/>
      <c r="O1475" s="14"/>
      <c r="P1475" s="14"/>
      <c r="Q1475" s="14"/>
      <c r="R1475" s="14"/>
      <c r="S1475" s="14"/>
      <c r="T1475" s="14"/>
      <c r="U1475" s="14"/>
      <c r="V1475" s="14"/>
      <c r="W1475" s="14"/>
      <c r="X1475" s="14"/>
      <c r="Y1475" s="14"/>
      <c r="Z1475" s="14"/>
      <c r="AA1475" s="14"/>
      <c r="AB1475" s="14"/>
      <c r="AC1475" s="14"/>
      <c r="AD1475" s="14"/>
      <c r="AE1475" s="14"/>
      <c r="AF1475" s="14"/>
      <c r="AG1475" s="14"/>
      <c r="AH1475" s="14"/>
      <c r="AI1475" s="14"/>
      <c r="AJ1475" s="14"/>
      <c r="AK1475" s="14"/>
      <c r="AL1475" s="14"/>
      <c r="AM1475" s="14"/>
      <c r="AN1475" s="14"/>
      <c r="AO1475" s="14"/>
      <c r="AP1475" s="14"/>
      <c r="AQ1475" s="14"/>
      <c r="AR1475" s="14"/>
      <c r="AS1475" s="14"/>
      <c r="AT1475" s="14"/>
      <c r="AU1475" s="14"/>
      <c r="AV1475" s="14"/>
      <c r="AW1475" s="14"/>
      <c r="AX1475" s="14"/>
      <c r="AY1475" s="14"/>
      <c r="AZ1475" s="14"/>
      <c r="BA1475" s="14"/>
      <c r="BB1475" s="14"/>
      <c r="BC1475" s="14"/>
      <c r="BD1475" s="14"/>
      <c r="BE1475" s="14"/>
      <c r="BF1475" s="14"/>
      <c r="BG1475" s="14"/>
      <c r="BH1475" s="14"/>
      <c r="BI1475" s="14"/>
      <c r="BJ1475" s="14"/>
      <c r="BK1475" s="14"/>
      <c r="BL1475" s="14"/>
      <c r="BM1475" s="14"/>
      <c r="BN1475" s="14"/>
      <c r="BO1475" s="14"/>
      <c r="BP1475" s="14"/>
      <c r="BQ1475" s="14"/>
      <c r="BR1475" s="14"/>
      <c r="BS1475" s="14"/>
      <c r="BT1475" s="14"/>
      <c r="BU1475" s="14"/>
      <c r="BV1475" s="14"/>
      <c r="BW1475" s="14"/>
      <c r="BX1475" s="14"/>
      <c r="BY1475" s="14"/>
      <c r="BZ1475" s="14"/>
      <c r="CA1475" s="14"/>
      <c r="CB1475" s="14"/>
      <c r="CC1475" s="14"/>
      <c r="CD1475" s="14"/>
      <c r="CE1475" s="14"/>
      <c r="CF1475" s="14"/>
      <c r="CG1475" s="14"/>
      <c r="CH1475" s="14"/>
      <c r="CI1475" s="14"/>
      <c r="CJ1475" s="14"/>
      <c r="CK1475" s="14"/>
      <c r="CL1475" s="14"/>
      <c r="CM1475" s="14"/>
      <c r="CN1475" s="14"/>
      <c r="CO1475" s="14"/>
      <c r="CP1475" s="14"/>
      <c r="CQ1475" s="14"/>
      <c r="CR1475" s="14"/>
      <c r="CS1475" s="14"/>
      <c r="CT1475" s="14"/>
      <c r="CU1475" s="14"/>
      <c r="CV1475" s="14"/>
      <c r="CW1475" s="14"/>
      <c r="CX1475" s="14"/>
      <c r="CY1475" s="14"/>
      <c r="CZ1475" s="14"/>
      <c r="DA1475" s="14"/>
      <c r="DB1475" s="14"/>
      <c r="DC1475" s="14"/>
      <c r="DD1475" s="14"/>
      <c r="DE1475" s="14"/>
      <c r="DF1475" s="14"/>
      <c r="DG1475" s="14"/>
      <c r="DH1475" s="14"/>
      <c r="DI1475" s="14"/>
      <c r="DJ1475" s="14"/>
      <c r="DK1475" s="14"/>
      <c r="DL1475" s="14"/>
      <c r="DM1475" s="14"/>
      <c r="DN1475" s="14"/>
      <c r="DO1475" s="14"/>
      <c r="DP1475" s="14"/>
      <c r="DQ1475" s="14"/>
      <c r="DR1475" s="14"/>
      <c r="DS1475" s="14"/>
      <c r="DT1475" s="14"/>
      <c r="DU1475" s="14"/>
      <c r="DV1475" s="14"/>
      <c r="DW1475" s="14"/>
      <c r="DX1475" s="14"/>
      <c r="DY1475" s="14"/>
      <c r="DZ1475" s="14"/>
      <c r="EA1475" s="14"/>
      <c r="EB1475" s="14"/>
      <c r="EC1475" s="14"/>
      <c r="ED1475" s="14"/>
      <c r="EE1475" s="14"/>
      <c r="EF1475" s="14"/>
      <c r="EG1475" s="14"/>
      <c r="EH1475" s="14"/>
      <c r="EI1475" s="14"/>
      <c r="EJ1475" s="14"/>
      <c r="EK1475" s="14"/>
      <c r="EL1475" s="14"/>
      <c r="EM1475" s="14"/>
      <c r="EN1475" s="14"/>
      <c r="EO1475" s="14"/>
      <c r="EP1475" s="14"/>
      <c r="EQ1475" s="14"/>
      <c r="ER1475" s="14"/>
      <c r="ES1475" s="14"/>
      <c r="ET1475" s="14"/>
      <c r="EU1475" s="14"/>
      <c r="EV1475" s="14"/>
      <c r="EW1475" s="14"/>
      <c r="EX1475" s="14"/>
      <c r="EY1475" s="14"/>
      <c r="EZ1475" s="14"/>
      <c r="FA1475" s="14"/>
      <c r="FB1475" s="14"/>
      <c r="FC1475" s="14"/>
      <c r="FD1475" s="14"/>
      <c r="FE1475" s="14"/>
      <c r="FF1475" s="14"/>
      <c r="FG1475" s="14"/>
      <c r="FH1475" s="14"/>
      <c r="FI1475" s="14"/>
      <c r="FJ1475" s="14"/>
      <c r="FK1475" s="14"/>
      <c r="FL1475" s="14"/>
      <c r="FM1475" s="14"/>
      <c r="FN1475" s="14"/>
      <c r="FO1475" s="14"/>
      <c r="FP1475" s="14"/>
      <c r="FQ1475" s="14"/>
      <c r="FR1475" s="14"/>
      <c r="FS1475" s="14"/>
      <c r="FT1475" s="14"/>
      <c r="FU1475" s="14"/>
      <c r="FV1475" s="14"/>
      <c r="FW1475" s="14"/>
      <c r="FX1475" s="14"/>
      <c r="FY1475" s="14"/>
      <c r="FZ1475" s="14"/>
      <c r="GA1475" s="14"/>
      <c r="GB1475" s="14"/>
      <c r="GC1475" s="14"/>
      <c r="GD1475" s="14"/>
      <c r="GE1475" s="14"/>
      <c r="GF1475" s="14"/>
      <c r="GG1475" s="14"/>
      <c r="GH1475" s="14"/>
      <c r="GI1475" s="14"/>
      <c r="GJ1475" s="14"/>
      <c r="GK1475" s="14"/>
      <c r="GL1475" s="14"/>
      <c r="GM1475" s="14"/>
      <c r="GN1475" s="14"/>
      <c r="GO1475" s="14"/>
      <c r="GP1475" s="14"/>
      <c r="GQ1475" s="14"/>
      <c r="GR1475" s="14"/>
      <c r="GS1475" s="14"/>
      <c r="GT1475" s="14"/>
      <c r="GU1475" s="14"/>
      <c r="GV1475" s="14"/>
      <c r="GW1475" s="14"/>
      <c r="GX1475" s="14"/>
      <c r="GY1475" s="14"/>
      <c r="GZ1475" s="14"/>
      <c r="HA1475" s="14"/>
      <c r="HB1475" s="14"/>
      <c r="HC1475" s="14"/>
      <c r="HD1475" s="14"/>
      <c r="HE1475" s="14"/>
      <c r="HF1475" s="14"/>
      <c r="HG1475" s="14"/>
      <c r="HH1475" s="14"/>
      <c r="HI1475" s="14"/>
      <c r="HJ1475" s="14"/>
      <c r="HK1475" s="14"/>
      <c r="HL1475" s="14"/>
      <c r="HM1475" s="14"/>
      <c r="HN1475" s="14"/>
      <c r="HO1475" s="14"/>
      <c r="HP1475" s="14"/>
      <c r="HQ1475" s="14"/>
      <c r="HR1475" s="14"/>
      <c r="HS1475" s="14"/>
      <c r="HT1475" s="14"/>
      <c r="HU1475" s="14"/>
      <c r="HV1475" s="14"/>
      <c r="HW1475" s="14"/>
      <c r="HX1475" s="14"/>
      <c r="HY1475" s="14"/>
      <c r="HZ1475" s="14"/>
      <c r="IA1475" s="14"/>
      <c r="IB1475" s="14"/>
      <c r="IC1475" s="14"/>
      <c r="ID1475" s="14"/>
    </row>
    <row r="1476" spans="1:238" x14ac:dyDescent="0.2">
      <c r="A1476" s="11">
        <f t="shared" si="24"/>
        <v>1468</v>
      </c>
      <c r="B1476" s="32" t="s">
        <v>1365</v>
      </c>
      <c r="C1476" s="32" t="s">
        <v>759</v>
      </c>
      <c r="D1476" s="32" t="s">
        <v>902</v>
      </c>
      <c r="E1476" s="68" t="s">
        <v>1366</v>
      </c>
      <c r="F1476" s="33" t="s">
        <v>1367</v>
      </c>
      <c r="G1476" s="34">
        <v>1586</v>
      </c>
      <c r="H1476" s="34">
        <v>1989</v>
      </c>
      <c r="I1476" s="37" t="s">
        <v>15</v>
      </c>
      <c r="J1476" s="35" t="s">
        <v>17</v>
      </c>
      <c r="K1476" s="36"/>
      <c r="L1476" s="14"/>
      <c r="M1476" s="14"/>
      <c r="N1476" s="14"/>
      <c r="O1476" s="14"/>
      <c r="P1476" s="14"/>
      <c r="Q1476" s="14"/>
      <c r="R1476" s="14"/>
      <c r="S1476" s="14"/>
      <c r="T1476" s="14"/>
      <c r="U1476" s="14"/>
      <c r="V1476" s="14"/>
      <c r="W1476" s="14"/>
      <c r="X1476" s="14"/>
      <c r="Y1476" s="14"/>
      <c r="Z1476" s="14"/>
      <c r="AA1476" s="14"/>
      <c r="AB1476" s="14"/>
      <c r="AC1476" s="14"/>
      <c r="AD1476" s="14"/>
      <c r="AE1476" s="14"/>
      <c r="AF1476" s="14"/>
      <c r="AG1476" s="14"/>
      <c r="AH1476" s="14"/>
      <c r="AI1476" s="14"/>
      <c r="AJ1476" s="14"/>
      <c r="AK1476" s="14"/>
      <c r="AL1476" s="14"/>
      <c r="AM1476" s="14"/>
      <c r="AN1476" s="14"/>
      <c r="AO1476" s="14"/>
      <c r="AP1476" s="14"/>
      <c r="AQ1476" s="14"/>
      <c r="AR1476" s="14"/>
      <c r="AS1476" s="14"/>
      <c r="AT1476" s="14"/>
      <c r="AU1476" s="14"/>
      <c r="AV1476" s="14"/>
      <c r="AW1476" s="14"/>
      <c r="AX1476" s="14"/>
      <c r="AY1476" s="14"/>
      <c r="AZ1476" s="14"/>
      <c r="BA1476" s="14"/>
      <c r="BB1476" s="14"/>
      <c r="BC1476" s="14"/>
      <c r="BD1476" s="14"/>
      <c r="BE1476" s="14"/>
      <c r="BF1476" s="14"/>
      <c r="BG1476" s="14"/>
      <c r="BH1476" s="14"/>
      <c r="BI1476" s="14"/>
      <c r="BJ1476" s="14"/>
      <c r="BK1476" s="14"/>
      <c r="BL1476" s="14"/>
      <c r="BM1476" s="14"/>
      <c r="BN1476" s="14"/>
      <c r="BO1476" s="14"/>
      <c r="BP1476" s="14"/>
      <c r="BQ1476" s="14"/>
      <c r="BR1476" s="14"/>
      <c r="BS1476" s="14"/>
      <c r="BT1476" s="14"/>
      <c r="BU1476" s="14"/>
      <c r="BV1476" s="14"/>
      <c r="BW1476" s="14"/>
      <c r="BX1476" s="14"/>
      <c r="BY1476" s="14"/>
      <c r="BZ1476" s="14"/>
      <c r="CA1476" s="14"/>
      <c r="CB1476" s="14"/>
      <c r="CC1476" s="14"/>
      <c r="CD1476" s="14"/>
      <c r="CE1476" s="14"/>
      <c r="CF1476" s="14"/>
      <c r="CG1476" s="14"/>
      <c r="CH1476" s="14"/>
      <c r="CI1476" s="14"/>
      <c r="CJ1476" s="14"/>
      <c r="CK1476" s="14"/>
      <c r="CL1476" s="14"/>
      <c r="CM1476" s="14"/>
      <c r="CN1476" s="14"/>
      <c r="CO1476" s="14"/>
      <c r="CP1476" s="14"/>
      <c r="CQ1476" s="14"/>
      <c r="CR1476" s="14"/>
      <c r="CS1476" s="14"/>
      <c r="CT1476" s="14"/>
      <c r="CU1476" s="14"/>
      <c r="CV1476" s="14"/>
      <c r="CW1476" s="14"/>
      <c r="CX1476" s="14"/>
      <c r="CY1476" s="14"/>
      <c r="CZ1476" s="14"/>
      <c r="DA1476" s="14"/>
      <c r="DB1476" s="14"/>
      <c r="DC1476" s="14"/>
      <c r="DD1476" s="14"/>
      <c r="DE1476" s="14"/>
      <c r="DF1476" s="14"/>
      <c r="DG1476" s="14"/>
      <c r="DH1476" s="14"/>
      <c r="DI1476" s="14"/>
      <c r="DJ1476" s="14"/>
      <c r="DK1476" s="14"/>
      <c r="DL1476" s="14"/>
      <c r="DM1476" s="14"/>
      <c r="DN1476" s="14"/>
      <c r="DO1476" s="14"/>
      <c r="DP1476" s="14"/>
      <c r="DQ1476" s="14"/>
      <c r="DR1476" s="14"/>
      <c r="DS1476" s="14"/>
      <c r="DT1476" s="14"/>
      <c r="DU1476" s="14"/>
      <c r="DV1476" s="14"/>
      <c r="DW1476" s="14"/>
      <c r="DX1476" s="14"/>
      <c r="DY1476" s="14"/>
      <c r="DZ1476" s="14"/>
      <c r="EA1476" s="14"/>
      <c r="EB1476" s="14"/>
      <c r="EC1476" s="14"/>
      <c r="ED1476" s="14"/>
      <c r="EE1476" s="14"/>
      <c r="EF1476" s="14"/>
      <c r="EG1476" s="14"/>
      <c r="EH1476" s="14"/>
      <c r="EI1476" s="14"/>
      <c r="EJ1476" s="14"/>
      <c r="EK1476" s="14"/>
      <c r="EL1476" s="14"/>
      <c r="EM1476" s="14"/>
      <c r="EN1476" s="14"/>
      <c r="EO1476" s="14"/>
      <c r="EP1476" s="14"/>
      <c r="EQ1476" s="14"/>
      <c r="ER1476" s="14"/>
      <c r="ES1476" s="14"/>
      <c r="ET1476" s="14"/>
      <c r="EU1476" s="14"/>
      <c r="EV1476" s="14"/>
      <c r="EW1476" s="14"/>
      <c r="EX1476" s="14"/>
      <c r="EY1476" s="14"/>
      <c r="EZ1476" s="14"/>
      <c r="FA1476" s="14"/>
      <c r="FB1476" s="14"/>
      <c r="FC1476" s="14"/>
      <c r="FD1476" s="14"/>
      <c r="FE1476" s="14"/>
      <c r="FF1476" s="14"/>
      <c r="FG1476" s="14"/>
      <c r="FH1476" s="14"/>
      <c r="FI1476" s="14"/>
      <c r="FJ1476" s="14"/>
      <c r="FK1476" s="14"/>
      <c r="FL1476" s="14"/>
      <c r="FM1476" s="14"/>
      <c r="FN1476" s="14"/>
      <c r="FO1476" s="14"/>
      <c r="FP1476" s="14"/>
      <c r="FQ1476" s="14"/>
      <c r="FR1476" s="14"/>
      <c r="FS1476" s="14"/>
      <c r="FT1476" s="14"/>
      <c r="FU1476" s="14"/>
      <c r="FV1476" s="14"/>
      <c r="FW1476" s="14"/>
      <c r="FX1476" s="14"/>
      <c r="FY1476" s="14"/>
      <c r="FZ1476" s="14"/>
      <c r="GA1476" s="14"/>
      <c r="GB1476" s="14"/>
      <c r="GC1476" s="14"/>
      <c r="GD1476" s="14"/>
      <c r="GE1476" s="14"/>
      <c r="GF1476" s="14"/>
      <c r="GG1476" s="14"/>
      <c r="GH1476" s="14"/>
      <c r="GI1476" s="14"/>
      <c r="GJ1476" s="14"/>
      <c r="GK1476" s="14"/>
      <c r="GL1476" s="14"/>
      <c r="GM1476" s="14"/>
      <c r="GN1476" s="14"/>
      <c r="GO1476" s="14"/>
      <c r="GP1476" s="14"/>
      <c r="GQ1476" s="14"/>
      <c r="GR1476" s="14"/>
      <c r="GS1476" s="14"/>
      <c r="GT1476" s="14"/>
      <c r="GU1476" s="14"/>
      <c r="GV1476" s="14"/>
      <c r="GW1476" s="14"/>
      <c r="GX1476" s="14"/>
      <c r="GY1476" s="14"/>
      <c r="GZ1476" s="14"/>
      <c r="HA1476" s="14"/>
      <c r="HB1476" s="14"/>
      <c r="HC1476" s="14"/>
      <c r="HD1476" s="14"/>
      <c r="HE1476" s="14"/>
      <c r="HF1476" s="14"/>
      <c r="HG1476" s="14"/>
      <c r="HH1476" s="14"/>
      <c r="HI1476" s="14"/>
      <c r="HJ1476" s="14"/>
      <c r="HK1476" s="14"/>
      <c r="HL1476" s="14"/>
      <c r="HM1476" s="14"/>
      <c r="HN1476" s="14"/>
      <c r="HO1476" s="14"/>
      <c r="HP1476" s="14"/>
      <c r="HQ1476" s="14"/>
      <c r="HR1476" s="14"/>
      <c r="HS1476" s="14"/>
      <c r="HT1476" s="14"/>
      <c r="HU1476" s="14"/>
      <c r="HV1476" s="14"/>
      <c r="HW1476" s="14"/>
      <c r="HX1476" s="14"/>
      <c r="HY1476" s="14"/>
      <c r="HZ1476" s="14"/>
      <c r="IA1476" s="14"/>
      <c r="IB1476" s="14"/>
      <c r="IC1476" s="14"/>
      <c r="ID1476" s="14"/>
    </row>
    <row r="1477" spans="1:238" x14ac:dyDescent="0.2">
      <c r="A1477" s="11">
        <f t="shared" si="24"/>
        <v>1469</v>
      </c>
      <c r="B1477" s="32" t="s">
        <v>1410</v>
      </c>
      <c r="C1477" s="32" t="s">
        <v>759</v>
      </c>
      <c r="D1477" s="38" t="s">
        <v>902</v>
      </c>
      <c r="E1477" s="69" t="s">
        <v>1411</v>
      </c>
      <c r="F1477" s="33" t="s">
        <v>1412</v>
      </c>
      <c r="G1477" s="34">
        <v>1001</v>
      </c>
      <c r="H1477" s="34">
        <v>1385</v>
      </c>
      <c r="I1477" s="35" t="s">
        <v>18</v>
      </c>
      <c r="J1477" s="35" t="s">
        <v>17</v>
      </c>
      <c r="K1477" s="36"/>
      <c r="L1477" s="3"/>
      <c r="M1477" s="3"/>
      <c r="N1477" s="3"/>
      <c r="O1477" s="3"/>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c r="AX1477" s="3"/>
      <c r="AY1477" s="3"/>
      <c r="AZ1477" s="3"/>
      <c r="BA1477" s="3"/>
      <c r="BB1477" s="3"/>
      <c r="BC1477" s="3"/>
      <c r="BD1477" s="3"/>
      <c r="BE1477" s="3"/>
      <c r="BF1477" s="3"/>
      <c r="BG1477" s="3"/>
      <c r="BH1477" s="3"/>
      <c r="BI1477" s="3"/>
      <c r="BJ1477" s="3"/>
      <c r="BK1477" s="3"/>
      <c r="BL1477" s="3"/>
      <c r="BM1477" s="3"/>
      <c r="BN1477" s="3"/>
      <c r="BO1477" s="3"/>
      <c r="BP1477" s="3"/>
      <c r="BQ1477" s="3"/>
      <c r="BR1477" s="3"/>
      <c r="BS1477" s="3"/>
      <c r="BT1477" s="3"/>
      <c r="BU1477" s="3"/>
      <c r="BV1477" s="3"/>
      <c r="BW1477" s="3"/>
      <c r="BX1477" s="3"/>
      <c r="BY1477" s="3"/>
      <c r="BZ1477" s="3"/>
      <c r="CA1477" s="3"/>
      <c r="CB1477" s="3"/>
      <c r="CC1477" s="3"/>
      <c r="CD1477" s="3"/>
      <c r="CE1477" s="3"/>
      <c r="CF1477" s="3"/>
      <c r="CG1477" s="3"/>
      <c r="CH1477" s="3"/>
      <c r="CI1477" s="3"/>
      <c r="CJ1477" s="3"/>
      <c r="CK1477" s="3"/>
      <c r="CL1477" s="3"/>
      <c r="CM1477" s="3"/>
      <c r="CN1477" s="3"/>
      <c r="CO1477" s="3"/>
      <c r="CP1477" s="3"/>
      <c r="CQ1477" s="3"/>
      <c r="CR1477" s="3"/>
      <c r="CS1477" s="3"/>
      <c r="CT1477" s="3"/>
      <c r="CU1477" s="3"/>
      <c r="CV1477" s="3"/>
      <c r="CW1477" s="3"/>
      <c r="CX1477" s="3"/>
      <c r="CY1477" s="3"/>
      <c r="CZ1477" s="3"/>
      <c r="DA1477" s="3"/>
      <c r="DB1477" s="3"/>
      <c r="DC1477" s="3"/>
      <c r="DD1477" s="3"/>
      <c r="DE1477" s="3"/>
      <c r="DF1477" s="3"/>
      <c r="DG1477" s="3"/>
      <c r="DH1477" s="3"/>
      <c r="DI1477" s="3"/>
      <c r="DJ1477" s="3"/>
      <c r="DK1477" s="3"/>
      <c r="DL1477" s="3"/>
      <c r="DM1477" s="3"/>
      <c r="DN1477" s="3"/>
      <c r="DO1477" s="3"/>
      <c r="DP1477" s="3"/>
      <c r="DQ1477" s="3"/>
      <c r="DR1477" s="3"/>
      <c r="DS1477" s="3"/>
      <c r="DT1477" s="3"/>
      <c r="DU1477" s="3"/>
      <c r="DV1477" s="3"/>
      <c r="DW1477" s="3"/>
      <c r="DX1477" s="3"/>
      <c r="DY1477" s="3"/>
      <c r="DZ1477" s="3"/>
      <c r="EA1477" s="3"/>
      <c r="EB1477" s="3"/>
      <c r="EC1477" s="3"/>
      <c r="ED1477" s="3"/>
      <c r="EE1477" s="3"/>
      <c r="EF1477" s="3"/>
      <c r="EG1477" s="3"/>
      <c r="EH1477" s="3"/>
      <c r="EI1477" s="3"/>
      <c r="EJ1477" s="3"/>
      <c r="EK1477" s="3"/>
      <c r="EL1477" s="3"/>
      <c r="EM1477" s="3"/>
      <c r="EN1477" s="3"/>
      <c r="EO1477" s="3"/>
      <c r="EP1477" s="3"/>
      <c r="EQ1477" s="3"/>
      <c r="ER1477" s="3"/>
      <c r="ES1477" s="3"/>
      <c r="ET1477" s="3"/>
      <c r="EU1477" s="3"/>
      <c r="EV1477" s="3"/>
      <c r="EW1477" s="3"/>
      <c r="EX1477" s="3"/>
      <c r="EY1477" s="3"/>
      <c r="EZ1477" s="3"/>
      <c r="FA1477" s="3"/>
      <c r="FB1477" s="3"/>
      <c r="FC1477" s="3"/>
      <c r="FD1477" s="3"/>
      <c r="FE1477" s="3"/>
      <c r="FF1477" s="3"/>
      <c r="FG1477" s="3"/>
      <c r="FH1477" s="3"/>
      <c r="FI1477" s="3"/>
      <c r="FJ1477" s="3"/>
      <c r="FK1477" s="3"/>
      <c r="FL1477" s="3"/>
      <c r="FM1477" s="3"/>
      <c r="FN1477" s="3"/>
      <c r="FO1477" s="3"/>
      <c r="FP1477" s="3"/>
      <c r="FQ1477" s="3"/>
      <c r="FR1477" s="3"/>
      <c r="FS1477" s="3"/>
      <c r="FT1477" s="3"/>
      <c r="FU1477" s="3"/>
      <c r="FV1477" s="3"/>
      <c r="FW1477" s="3"/>
      <c r="FX1477" s="3"/>
      <c r="FY1477" s="3"/>
      <c r="FZ1477" s="3"/>
      <c r="GA1477" s="3"/>
      <c r="GB1477" s="3"/>
      <c r="GC1477" s="3"/>
      <c r="GD1477" s="3"/>
      <c r="GE1477" s="3"/>
      <c r="GF1477" s="3"/>
      <c r="GG1477" s="3"/>
      <c r="GH1477" s="3"/>
      <c r="GI1477" s="3"/>
      <c r="GJ1477" s="3"/>
      <c r="GK1477" s="3"/>
      <c r="GL1477" s="3"/>
      <c r="GM1477" s="3"/>
      <c r="GN1477" s="3"/>
      <c r="GO1477" s="3"/>
      <c r="GP1477" s="3"/>
      <c r="GQ1477" s="3"/>
      <c r="GR1477" s="3"/>
      <c r="GS1477" s="3"/>
      <c r="GT1477" s="3"/>
      <c r="GU1477" s="3"/>
      <c r="GV1477" s="3"/>
      <c r="GW1477" s="3"/>
      <c r="GX1477" s="3"/>
      <c r="GY1477" s="3"/>
      <c r="GZ1477" s="3"/>
      <c r="HA1477" s="3"/>
      <c r="HB1477" s="3"/>
      <c r="HC1477" s="3"/>
      <c r="HD1477" s="3"/>
      <c r="HE1477" s="3"/>
      <c r="HF1477" s="3"/>
      <c r="HG1477" s="3"/>
      <c r="HH1477" s="3"/>
      <c r="HI1477" s="3"/>
      <c r="HJ1477" s="3"/>
      <c r="HK1477" s="3"/>
      <c r="HL1477" s="3"/>
      <c r="HM1477" s="3"/>
      <c r="HN1477" s="3"/>
      <c r="HO1477" s="3"/>
      <c r="HP1477" s="3"/>
      <c r="HQ1477" s="3"/>
      <c r="HR1477" s="3"/>
      <c r="HS1477" s="3"/>
      <c r="HT1477" s="3"/>
      <c r="HU1477" s="3"/>
      <c r="HV1477" s="3"/>
      <c r="HW1477" s="3"/>
      <c r="HX1477" s="3"/>
      <c r="HY1477" s="3"/>
      <c r="HZ1477" s="3"/>
      <c r="IA1477" s="3"/>
      <c r="IB1477" s="3"/>
      <c r="IC1477" s="3"/>
      <c r="ID1477" s="3"/>
    </row>
    <row r="1478" spans="1:238" x14ac:dyDescent="0.2">
      <c r="A1478" s="11">
        <f t="shared" si="24"/>
        <v>1470</v>
      </c>
      <c r="B1478" s="32" t="s">
        <v>1449</v>
      </c>
      <c r="C1478" s="32" t="s">
        <v>759</v>
      </c>
      <c r="D1478" s="38" t="s">
        <v>902</v>
      </c>
      <c r="E1478" s="69" t="s">
        <v>1450</v>
      </c>
      <c r="F1478" s="33" t="s">
        <v>1451</v>
      </c>
      <c r="G1478" s="34">
        <v>1260</v>
      </c>
      <c r="H1478" s="34">
        <v>1600</v>
      </c>
      <c r="I1478" s="79" t="s">
        <v>15</v>
      </c>
      <c r="J1478" s="79" t="s">
        <v>17</v>
      </c>
      <c r="K1478" s="44"/>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c r="AP1478" s="15"/>
      <c r="AQ1478" s="15"/>
      <c r="AR1478" s="15"/>
      <c r="AS1478" s="15"/>
      <c r="AT1478" s="15"/>
      <c r="AU1478" s="15"/>
      <c r="AV1478" s="15"/>
      <c r="AW1478" s="15"/>
      <c r="AX1478" s="15"/>
      <c r="AY1478" s="15"/>
      <c r="AZ1478" s="15"/>
      <c r="BA1478" s="15"/>
      <c r="BB1478" s="15"/>
      <c r="BC1478" s="15"/>
      <c r="BD1478" s="15"/>
      <c r="BE1478" s="15"/>
      <c r="BF1478" s="15"/>
      <c r="BG1478" s="15"/>
      <c r="BH1478" s="15"/>
      <c r="BI1478" s="15"/>
      <c r="BJ1478" s="15"/>
      <c r="BK1478" s="15"/>
      <c r="BL1478" s="15"/>
      <c r="BM1478" s="15"/>
      <c r="BN1478" s="15"/>
      <c r="BO1478" s="15"/>
      <c r="BP1478" s="15"/>
      <c r="BQ1478" s="15"/>
      <c r="BR1478" s="15"/>
      <c r="BS1478" s="15"/>
      <c r="BT1478" s="15"/>
      <c r="BU1478" s="15"/>
      <c r="BV1478" s="15"/>
      <c r="BW1478" s="15"/>
      <c r="BX1478" s="15"/>
      <c r="BY1478" s="15"/>
      <c r="BZ1478" s="15"/>
      <c r="CA1478" s="15"/>
      <c r="CB1478" s="15"/>
      <c r="CC1478" s="15"/>
      <c r="CD1478" s="15"/>
      <c r="CE1478" s="15"/>
      <c r="CF1478" s="15"/>
      <c r="CG1478" s="15"/>
      <c r="CH1478" s="15"/>
      <c r="CI1478" s="15"/>
      <c r="CJ1478" s="15"/>
      <c r="CK1478" s="15"/>
      <c r="CL1478" s="15"/>
      <c r="CM1478" s="15"/>
      <c r="CN1478" s="15"/>
      <c r="CO1478" s="15"/>
      <c r="CP1478" s="15"/>
      <c r="CQ1478" s="15"/>
      <c r="CR1478" s="15"/>
      <c r="CS1478" s="15"/>
      <c r="CT1478" s="15"/>
      <c r="CU1478" s="15"/>
      <c r="CV1478" s="15"/>
      <c r="CW1478" s="15"/>
      <c r="CX1478" s="15"/>
      <c r="CY1478" s="15"/>
      <c r="CZ1478" s="15"/>
      <c r="DA1478" s="15"/>
      <c r="DB1478" s="15"/>
      <c r="DC1478" s="15"/>
      <c r="DD1478" s="15"/>
      <c r="DE1478" s="15"/>
      <c r="DF1478" s="15"/>
      <c r="DG1478" s="15"/>
      <c r="DH1478" s="15"/>
      <c r="DI1478" s="15"/>
      <c r="DJ1478" s="15"/>
      <c r="DK1478" s="15"/>
      <c r="DL1478" s="15"/>
      <c r="DM1478" s="15"/>
      <c r="DN1478" s="15"/>
      <c r="DO1478" s="15"/>
      <c r="DP1478" s="15"/>
      <c r="DQ1478" s="15"/>
      <c r="DR1478" s="15"/>
      <c r="DS1478" s="15"/>
      <c r="DT1478" s="15"/>
      <c r="DU1478" s="15"/>
      <c r="DV1478" s="15"/>
      <c r="DW1478" s="15"/>
      <c r="DX1478" s="15"/>
      <c r="DY1478" s="15"/>
      <c r="DZ1478" s="15"/>
      <c r="EA1478" s="15"/>
      <c r="EB1478" s="15"/>
      <c r="EC1478" s="15"/>
      <c r="ED1478" s="15"/>
      <c r="EE1478" s="15"/>
      <c r="EF1478" s="15"/>
      <c r="EG1478" s="15"/>
      <c r="EH1478" s="15"/>
      <c r="EI1478" s="15"/>
      <c r="EJ1478" s="15"/>
      <c r="EK1478" s="15"/>
      <c r="EL1478" s="15"/>
      <c r="EM1478" s="15"/>
      <c r="EN1478" s="15"/>
      <c r="EO1478" s="15"/>
      <c r="EP1478" s="15"/>
      <c r="EQ1478" s="15"/>
      <c r="ER1478" s="15"/>
      <c r="ES1478" s="15"/>
      <c r="ET1478" s="15"/>
      <c r="EU1478" s="15"/>
      <c r="EV1478" s="15"/>
      <c r="EW1478" s="15"/>
      <c r="EX1478" s="15"/>
      <c r="EY1478" s="15"/>
      <c r="EZ1478" s="15"/>
      <c r="FA1478" s="15"/>
      <c r="FB1478" s="15"/>
      <c r="FC1478" s="15"/>
      <c r="FD1478" s="15"/>
      <c r="FE1478" s="15"/>
      <c r="FF1478" s="15"/>
      <c r="FG1478" s="15"/>
      <c r="FH1478" s="15"/>
      <c r="FI1478" s="15"/>
      <c r="FJ1478" s="15"/>
      <c r="FK1478" s="15"/>
      <c r="FL1478" s="15"/>
      <c r="FM1478" s="15"/>
      <c r="FN1478" s="15"/>
      <c r="FO1478" s="15"/>
      <c r="FP1478" s="15"/>
      <c r="FQ1478" s="15"/>
      <c r="FR1478" s="15"/>
      <c r="FS1478" s="15"/>
      <c r="FT1478" s="15"/>
      <c r="FU1478" s="15"/>
      <c r="FV1478" s="15"/>
      <c r="FW1478" s="15"/>
      <c r="FX1478" s="15"/>
      <c r="FY1478" s="15"/>
      <c r="FZ1478" s="15"/>
      <c r="GA1478" s="15"/>
      <c r="GB1478" s="15"/>
      <c r="GC1478" s="15"/>
      <c r="GD1478" s="15"/>
      <c r="GE1478" s="15"/>
      <c r="GF1478" s="15"/>
      <c r="GG1478" s="15"/>
      <c r="GH1478" s="15"/>
      <c r="GI1478" s="15"/>
      <c r="GJ1478" s="15"/>
      <c r="GK1478" s="15"/>
      <c r="GL1478" s="15"/>
      <c r="GM1478" s="15"/>
      <c r="GN1478" s="15"/>
      <c r="GO1478" s="15"/>
      <c r="GP1478" s="15"/>
      <c r="GQ1478" s="15"/>
      <c r="GR1478" s="15"/>
      <c r="GS1478" s="15"/>
      <c r="GT1478" s="15"/>
      <c r="GU1478" s="15"/>
      <c r="GV1478" s="15"/>
      <c r="GW1478" s="15"/>
      <c r="GX1478" s="15"/>
      <c r="GY1478" s="15"/>
      <c r="GZ1478" s="15"/>
      <c r="HA1478" s="15"/>
      <c r="HB1478" s="15"/>
      <c r="HC1478" s="15"/>
      <c r="HD1478" s="15"/>
      <c r="HE1478" s="15"/>
      <c r="HF1478" s="15"/>
      <c r="HG1478" s="15"/>
      <c r="HH1478" s="15"/>
      <c r="HI1478" s="15"/>
      <c r="HJ1478" s="15"/>
      <c r="HK1478" s="15"/>
      <c r="HL1478" s="15"/>
      <c r="HM1478" s="15"/>
      <c r="HN1478" s="15"/>
      <c r="HO1478" s="15"/>
      <c r="HP1478" s="15"/>
      <c r="HQ1478" s="15"/>
      <c r="HR1478" s="15"/>
      <c r="HS1478" s="15"/>
      <c r="HT1478" s="15"/>
      <c r="HU1478" s="15"/>
      <c r="HV1478" s="15"/>
      <c r="HW1478" s="15"/>
      <c r="HX1478" s="15"/>
      <c r="HY1478" s="15"/>
      <c r="HZ1478" s="15"/>
      <c r="IA1478" s="15"/>
      <c r="IB1478" s="15"/>
      <c r="IC1478" s="15"/>
      <c r="ID1478" s="15"/>
    </row>
    <row r="1479" spans="1:238" x14ac:dyDescent="0.2">
      <c r="A1479" s="11">
        <f t="shared" si="24"/>
        <v>1471</v>
      </c>
      <c r="B1479" s="32" t="s">
        <v>1475</v>
      </c>
      <c r="C1479" s="32" t="s">
        <v>759</v>
      </c>
      <c r="D1479" s="38" t="s">
        <v>902</v>
      </c>
      <c r="E1479" s="69" t="s">
        <v>1473</v>
      </c>
      <c r="F1479" s="33" t="s">
        <v>1447</v>
      </c>
      <c r="G1479" s="34">
        <v>635</v>
      </c>
      <c r="H1479" s="34">
        <v>1357</v>
      </c>
      <c r="I1479" s="35" t="s">
        <v>18</v>
      </c>
      <c r="J1479" s="35" t="s">
        <v>17</v>
      </c>
      <c r="K1479" s="36"/>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c r="AP1479" s="15"/>
      <c r="AQ1479" s="15"/>
      <c r="AR1479" s="15"/>
      <c r="AS1479" s="15"/>
      <c r="AT1479" s="15"/>
      <c r="AU1479" s="15"/>
      <c r="AV1479" s="15"/>
      <c r="AW1479" s="15"/>
      <c r="AX1479" s="15"/>
      <c r="AY1479" s="15"/>
      <c r="AZ1479" s="15"/>
      <c r="BA1479" s="15"/>
      <c r="BB1479" s="15"/>
      <c r="BC1479" s="15"/>
      <c r="BD1479" s="15"/>
      <c r="BE1479" s="15"/>
      <c r="BF1479" s="15"/>
      <c r="BG1479" s="15"/>
      <c r="BH1479" s="15"/>
      <c r="BI1479" s="15"/>
      <c r="BJ1479" s="15"/>
      <c r="BK1479" s="15"/>
      <c r="BL1479" s="15"/>
      <c r="BM1479" s="15"/>
      <c r="BN1479" s="15"/>
      <c r="BO1479" s="15"/>
      <c r="BP1479" s="15"/>
      <c r="BQ1479" s="15"/>
      <c r="BR1479" s="15"/>
      <c r="BS1479" s="15"/>
      <c r="BT1479" s="15"/>
      <c r="BU1479" s="15"/>
      <c r="BV1479" s="15"/>
      <c r="BW1479" s="15"/>
      <c r="BX1479" s="15"/>
      <c r="BY1479" s="15"/>
      <c r="BZ1479" s="15"/>
      <c r="CA1479" s="15"/>
      <c r="CB1479" s="15"/>
      <c r="CC1479" s="15"/>
      <c r="CD1479" s="15"/>
      <c r="CE1479" s="15"/>
      <c r="CF1479" s="15"/>
      <c r="CG1479" s="15"/>
      <c r="CH1479" s="15"/>
      <c r="CI1479" s="15"/>
      <c r="CJ1479" s="15"/>
      <c r="CK1479" s="15"/>
      <c r="CL1479" s="15"/>
      <c r="CM1479" s="15"/>
      <c r="CN1479" s="15"/>
      <c r="CO1479" s="15"/>
      <c r="CP1479" s="15"/>
      <c r="CQ1479" s="15"/>
      <c r="CR1479" s="15"/>
      <c r="CS1479" s="15"/>
      <c r="CT1479" s="15"/>
      <c r="CU1479" s="15"/>
      <c r="CV1479" s="15"/>
      <c r="CW1479" s="15"/>
      <c r="CX1479" s="15"/>
      <c r="CY1479" s="15"/>
      <c r="CZ1479" s="15"/>
      <c r="DA1479" s="15"/>
      <c r="DB1479" s="15"/>
      <c r="DC1479" s="15"/>
      <c r="DD1479" s="15"/>
      <c r="DE1479" s="15"/>
      <c r="DF1479" s="15"/>
      <c r="DG1479" s="15"/>
      <c r="DH1479" s="15"/>
      <c r="DI1479" s="15"/>
      <c r="DJ1479" s="15"/>
      <c r="DK1479" s="15"/>
      <c r="DL1479" s="15"/>
      <c r="DM1479" s="15"/>
      <c r="DN1479" s="15"/>
      <c r="DO1479" s="15"/>
      <c r="DP1479" s="15"/>
      <c r="DQ1479" s="15"/>
      <c r="DR1479" s="15"/>
      <c r="DS1479" s="15"/>
      <c r="DT1479" s="15"/>
      <c r="DU1479" s="15"/>
      <c r="DV1479" s="15"/>
      <c r="DW1479" s="15"/>
      <c r="DX1479" s="15"/>
      <c r="DY1479" s="15"/>
      <c r="DZ1479" s="15"/>
      <c r="EA1479" s="15"/>
      <c r="EB1479" s="15"/>
      <c r="EC1479" s="15"/>
      <c r="ED1479" s="15"/>
      <c r="EE1479" s="15"/>
      <c r="EF1479" s="15"/>
      <c r="EG1479" s="15"/>
      <c r="EH1479" s="15"/>
      <c r="EI1479" s="15"/>
      <c r="EJ1479" s="15"/>
      <c r="EK1479" s="15"/>
      <c r="EL1479" s="15"/>
      <c r="EM1479" s="15"/>
      <c r="EN1479" s="15"/>
      <c r="EO1479" s="15"/>
      <c r="EP1479" s="15"/>
      <c r="EQ1479" s="15"/>
      <c r="ER1479" s="15"/>
      <c r="ES1479" s="15"/>
      <c r="ET1479" s="15"/>
      <c r="EU1479" s="15"/>
      <c r="EV1479" s="15"/>
      <c r="EW1479" s="15"/>
      <c r="EX1479" s="15"/>
      <c r="EY1479" s="15"/>
      <c r="EZ1479" s="15"/>
      <c r="FA1479" s="15"/>
      <c r="FB1479" s="15"/>
      <c r="FC1479" s="15"/>
      <c r="FD1479" s="15"/>
      <c r="FE1479" s="15"/>
      <c r="FF1479" s="15"/>
      <c r="FG1479" s="15"/>
      <c r="FH1479" s="15"/>
      <c r="FI1479" s="15"/>
      <c r="FJ1479" s="15"/>
      <c r="FK1479" s="15"/>
      <c r="FL1479" s="15"/>
      <c r="FM1479" s="15"/>
      <c r="FN1479" s="15"/>
      <c r="FO1479" s="15"/>
      <c r="FP1479" s="15"/>
      <c r="FQ1479" s="15"/>
      <c r="FR1479" s="15"/>
      <c r="FS1479" s="15"/>
      <c r="FT1479" s="15"/>
      <c r="FU1479" s="15"/>
      <c r="FV1479" s="15"/>
      <c r="FW1479" s="15"/>
      <c r="FX1479" s="15"/>
      <c r="FY1479" s="15"/>
      <c r="FZ1479" s="15"/>
      <c r="GA1479" s="15"/>
      <c r="GB1479" s="15"/>
      <c r="GC1479" s="15"/>
      <c r="GD1479" s="15"/>
      <c r="GE1479" s="15"/>
      <c r="GF1479" s="15"/>
      <c r="GG1479" s="15"/>
      <c r="GH1479" s="15"/>
      <c r="GI1479" s="15"/>
      <c r="GJ1479" s="15"/>
      <c r="GK1479" s="15"/>
      <c r="GL1479" s="15"/>
      <c r="GM1479" s="15"/>
      <c r="GN1479" s="15"/>
      <c r="GO1479" s="15"/>
      <c r="GP1479" s="15"/>
      <c r="GQ1479" s="15"/>
      <c r="GR1479" s="15"/>
      <c r="GS1479" s="15"/>
      <c r="GT1479" s="15"/>
      <c r="GU1479" s="15"/>
      <c r="GV1479" s="15"/>
      <c r="GW1479" s="15"/>
      <c r="GX1479" s="15"/>
      <c r="GY1479" s="15"/>
      <c r="GZ1479" s="15"/>
      <c r="HA1479" s="15"/>
      <c r="HB1479" s="15"/>
      <c r="HC1479" s="15"/>
      <c r="HD1479" s="15"/>
      <c r="HE1479" s="15"/>
      <c r="HF1479" s="15"/>
      <c r="HG1479" s="15"/>
      <c r="HH1479" s="15"/>
      <c r="HI1479" s="15"/>
      <c r="HJ1479" s="15"/>
      <c r="HK1479" s="15"/>
      <c r="HL1479" s="15"/>
      <c r="HM1479" s="15"/>
      <c r="HN1479" s="15"/>
      <c r="HO1479" s="15"/>
      <c r="HP1479" s="15"/>
      <c r="HQ1479" s="15"/>
      <c r="HR1479" s="15"/>
      <c r="HS1479" s="15"/>
      <c r="HT1479" s="15"/>
      <c r="HU1479" s="15"/>
      <c r="HV1479" s="15"/>
      <c r="HW1479" s="15"/>
      <c r="HX1479" s="15"/>
      <c r="HY1479" s="15"/>
      <c r="HZ1479" s="15"/>
      <c r="IA1479" s="15"/>
      <c r="IB1479" s="15"/>
      <c r="IC1479" s="15"/>
      <c r="ID1479" s="15"/>
    </row>
    <row r="1480" spans="1:238" x14ac:dyDescent="0.2">
      <c r="A1480" s="11">
        <f t="shared" si="24"/>
        <v>1472</v>
      </c>
      <c r="B1480" s="32" t="s">
        <v>1500</v>
      </c>
      <c r="C1480" s="32" t="s">
        <v>759</v>
      </c>
      <c r="D1480" s="38" t="s">
        <v>902</v>
      </c>
      <c r="E1480" s="69" t="s">
        <v>1501</v>
      </c>
      <c r="F1480" s="33" t="s">
        <v>1502</v>
      </c>
      <c r="G1480" s="34">
        <v>998</v>
      </c>
      <c r="H1480" s="34">
        <v>1185</v>
      </c>
      <c r="I1480" s="35" t="s">
        <v>18</v>
      </c>
      <c r="J1480" s="35" t="s">
        <v>17</v>
      </c>
      <c r="K1480" s="36"/>
    </row>
    <row r="1481" spans="1:238" x14ac:dyDescent="0.2">
      <c r="A1481" s="11">
        <f t="shared" si="24"/>
        <v>1473</v>
      </c>
      <c r="B1481" s="32" t="s">
        <v>1504</v>
      </c>
      <c r="C1481" s="32" t="s">
        <v>759</v>
      </c>
      <c r="D1481" s="38" t="s">
        <v>902</v>
      </c>
      <c r="E1481" s="69" t="s">
        <v>1505</v>
      </c>
      <c r="F1481" s="33" t="s">
        <v>1506</v>
      </c>
      <c r="G1481" s="34">
        <v>1063</v>
      </c>
      <c r="H1481" s="34">
        <v>1779</v>
      </c>
      <c r="I1481" s="35" t="s">
        <v>18</v>
      </c>
      <c r="J1481" s="35" t="s">
        <v>17</v>
      </c>
      <c r="K1481" s="36"/>
    </row>
    <row r="1482" spans="1:238" x14ac:dyDescent="0.2">
      <c r="A1482" s="11">
        <f t="shared" si="24"/>
        <v>1474</v>
      </c>
      <c r="B1482" s="32" t="s">
        <v>1529</v>
      </c>
      <c r="C1482" s="32" t="s">
        <v>759</v>
      </c>
      <c r="D1482" s="38" t="s">
        <v>902</v>
      </c>
      <c r="E1482" s="69" t="s">
        <v>1530</v>
      </c>
      <c r="F1482" s="33" t="s">
        <v>72</v>
      </c>
      <c r="G1482" s="34">
        <v>165</v>
      </c>
      <c r="H1482" s="34">
        <v>331</v>
      </c>
      <c r="I1482" s="37" t="s">
        <v>15</v>
      </c>
      <c r="J1482" s="35" t="s">
        <v>17</v>
      </c>
      <c r="K1482" s="36"/>
    </row>
    <row r="1483" spans="1:238" x14ac:dyDescent="0.2">
      <c r="A1483" s="11">
        <f t="shared" si="24"/>
        <v>1475</v>
      </c>
      <c r="B1483" s="32" t="s">
        <v>642</v>
      </c>
      <c r="C1483" s="32" t="s">
        <v>759</v>
      </c>
      <c r="D1483" s="38" t="s">
        <v>902</v>
      </c>
      <c r="E1483" s="68" t="s">
        <v>1558</v>
      </c>
      <c r="F1483" s="33" t="s">
        <v>76</v>
      </c>
      <c r="G1483" s="34">
        <v>2417</v>
      </c>
      <c r="H1483" s="34">
        <v>3954</v>
      </c>
      <c r="I1483" s="37" t="s">
        <v>18</v>
      </c>
      <c r="J1483" s="35" t="s">
        <v>17</v>
      </c>
      <c r="K1483" s="36"/>
    </row>
    <row r="1484" spans="1:238" x14ac:dyDescent="0.2">
      <c r="A1484" s="11">
        <f t="shared" si="24"/>
        <v>1476</v>
      </c>
      <c r="B1484" s="32" t="s">
        <v>1584</v>
      </c>
      <c r="C1484" s="32" t="s">
        <v>759</v>
      </c>
      <c r="D1484" s="38" t="s">
        <v>902</v>
      </c>
      <c r="E1484" s="68" t="s">
        <v>1585</v>
      </c>
      <c r="F1484" s="33" t="s">
        <v>33</v>
      </c>
      <c r="G1484" s="34">
        <v>1854</v>
      </c>
      <c r="H1484" s="34">
        <v>4078</v>
      </c>
      <c r="I1484" s="37" t="s">
        <v>15</v>
      </c>
      <c r="J1484" s="35" t="s">
        <v>17</v>
      </c>
      <c r="K1484" s="36"/>
    </row>
    <row r="1485" spans="1:238" x14ac:dyDescent="0.2">
      <c r="A1485" s="11">
        <f t="shared" si="24"/>
        <v>1477</v>
      </c>
      <c r="B1485" s="32" t="s">
        <v>1594</v>
      </c>
      <c r="C1485" s="32" t="s">
        <v>759</v>
      </c>
      <c r="D1485" s="38" t="s">
        <v>902</v>
      </c>
      <c r="E1485" s="68" t="s">
        <v>1585</v>
      </c>
      <c r="F1485" s="33" t="s">
        <v>1595</v>
      </c>
      <c r="G1485" s="34">
        <v>3901</v>
      </c>
      <c r="H1485" s="34">
        <v>6823</v>
      </c>
      <c r="I1485" s="37" t="s">
        <v>15</v>
      </c>
      <c r="J1485" s="35" t="s">
        <v>17</v>
      </c>
      <c r="K1485" s="36"/>
    </row>
    <row r="1486" spans="1:238" x14ac:dyDescent="0.2">
      <c r="A1486" s="11">
        <f t="shared" si="24"/>
        <v>1478</v>
      </c>
      <c r="B1486" s="32" t="s">
        <v>1596</v>
      </c>
      <c r="C1486" s="32" t="s">
        <v>759</v>
      </c>
      <c r="D1486" s="38" t="s">
        <v>902</v>
      </c>
      <c r="E1486" s="68" t="s">
        <v>1585</v>
      </c>
      <c r="F1486" s="33" t="s">
        <v>68</v>
      </c>
      <c r="G1486" s="34">
        <v>3299</v>
      </c>
      <c r="H1486" s="34">
        <v>4169</v>
      </c>
      <c r="I1486" s="37" t="s">
        <v>15</v>
      </c>
      <c r="J1486" s="35" t="s">
        <v>17</v>
      </c>
      <c r="K1486" s="36"/>
    </row>
    <row r="1487" spans="1:238" x14ac:dyDescent="0.2">
      <c r="A1487" s="11">
        <f t="shared" si="24"/>
        <v>1479</v>
      </c>
      <c r="B1487" s="38" t="s">
        <v>1642</v>
      </c>
      <c r="C1487" s="32" t="s">
        <v>759</v>
      </c>
      <c r="D1487" s="38" t="s">
        <v>902</v>
      </c>
      <c r="E1487" s="68" t="s">
        <v>1067</v>
      </c>
      <c r="F1487" s="33" t="s">
        <v>31</v>
      </c>
      <c r="G1487" s="34">
        <v>2022</v>
      </c>
      <c r="H1487" s="34">
        <v>6006</v>
      </c>
      <c r="I1487" s="37" t="s">
        <v>15</v>
      </c>
      <c r="J1487" s="35" t="s">
        <v>17</v>
      </c>
      <c r="K1487" s="36" t="s">
        <v>179</v>
      </c>
    </row>
    <row r="1488" spans="1:238" x14ac:dyDescent="0.2">
      <c r="A1488" s="11">
        <f t="shared" si="24"/>
        <v>1480</v>
      </c>
      <c r="B1488" s="32" t="s">
        <v>1661</v>
      </c>
      <c r="C1488" s="38" t="s">
        <v>759</v>
      </c>
      <c r="D1488" s="38" t="s">
        <v>902</v>
      </c>
      <c r="E1488" s="68" t="s">
        <v>1659</v>
      </c>
      <c r="F1488" s="33" t="s">
        <v>1447</v>
      </c>
      <c r="G1488" s="34">
        <v>688</v>
      </c>
      <c r="H1488" s="34">
        <v>1511</v>
      </c>
      <c r="I1488" s="37" t="s">
        <v>15</v>
      </c>
      <c r="J1488" s="35" t="s">
        <v>17</v>
      </c>
      <c r="K1488" s="36"/>
    </row>
    <row r="1489" spans="1:238" x14ac:dyDescent="0.2">
      <c r="A1489" s="11">
        <f t="shared" si="24"/>
        <v>1481</v>
      </c>
      <c r="B1489" s="38" t="s">
        <v>1665</v>
      </c>
      <c r="C1489" s="38" t="s">
        <v>759</v>
      </c>
      <c r="D1489" s="38" t="s">
        <v>902</v>
      </c>
      <c r="E1489" s="68" t="s">
        <v>1659</v>
      </c>
      <c r="F1489" s="33" t="s">
        <v>36</v>
      </c>
      <c r="G1489" s="34">
        <v>6274</v>
      </c>
      <c r="H1489" s="34">
        <v>14181</v>
      </c>
      <c r="I1489" s="37" t="s">
        <v>18</v>
      </c>
      <c r="J1489" s="35" t="s">
        <v>17</v>
      </c>
      <c r="K1489" s="36"/>
    </row>
    <row r="1490" spans="1:238" x14ac:dyDescent="0.2">
      <c r="A1490" s="11">
        <f t="shared" si="24"/>
        <v>1482</v>
      </c>
      <c r="B1490" s="38" t="s">
        <v>1677</v>
      </c>
      <c r="C1490" s="38" t="s">
        <v>759</v>
      </c>
      <c r="D1490" s="38" t="s">
        <v>902</v>
      </c>
      <c r="E1490" s="68" t="s">
        <v>1667</v>
      </c>
      <c r="F1490" s="33" t="s">
        <v>172</v>
      </c>
      <c r="G1490" s="34">
        <v>1167</v>
      </c>
      <c r="H1490" s="34">
        <v>3070</v>
      </c>
      <c r="I1490" s="37" t="s">
        <v>18</v>
      </c>
      <c r="J1490" s="35" t="s">
        <v>17</v>
      </c>
      <c r="K1490" s="36"/>
      <c r="L1490" s="14"/>
      <c r="M1490" s="14"/>
      <c r="N1490" s="14"/>
      <c r="O1490" s="14"/>
      <c r="P1490" s="14"/>
      <c r="Q1490" s="14"/>
      <c r="R1490" s="14"/>
      <c r="S1490" s="14"/>
      <c r="T1490" s="14"/>
      <c r="U1490" s="14"/>
      <c r="V1490" s="14"/>
      <c r="W1490" s="14"/>
      <c r="X1490" s="14"/>
      <c r="Y1490" s="14"/>
      <c r="Z1490" s="14"/>
      <c r="AA1490" s="14"/>
      <c r="AB1490" s="14"/>
      <c r="AC1490" s="14"/>
      <c r="AD1490" s="14"/>
      <c r="AE1490" s="14"/>
      <c r="AF1490" s="14"/>
      <c r="AG1490" s="14"/>
      <c r="AH1490" s="14"/>
      <c r="AI1490" s="14"/>
      <c r="AJ1490" s="14"/>
      <c r="AK1490" s="14"/>
      <c r="AL1490" s="14"/>
      <c r="AM1490" s="14"/>
      <c r="AN1490" s="14"/>
      <c r="AO1490" s="14"/>
      <c r="AP1490" s="14"/>
      <c r="AQ1490" s="14"/>
      <c r="AR1490" s="14"/>
      <c r="AS1490" s="14"/>
      <c r="AT1490" s="14"/>
      <c r="AU1490" s="14"/>
      <c r="AV1490" s="14"/>
      <c r="AW1490" s="14"/>
      <c r="AX1490" s="14"/>
      <c r="AY1490" s="14"/>
      <c r="AZ1490" s="14"/>
      <c r="BA1490" s="14"/>
      <c r="BB1490" s="14"/>
      <c r="BC1490" s="14"/>
      <c r="BD1490" s="14"/>
      <c r="BE1490" s="14"/>
      <c r="BF1490" s="14"/>
      <c r="BG1490" s="14"/>
      <c r="BH1490" s="14"/>
      <c r="BI1490" s="14"/>
      <c r="BJ1490" s="14"/>
      <c r="BK1490" s="14"/>
      <c r="BL1490" s="14"/>
      <c r="BM1490" s="14"/>
      <c r="BN1490" s="14"/>
      <c r="BO1490" s="14"/>
      <c r="BP1490" s="14"/>
      <c r="BQ1490" s="14"/>
      <c r="BR1490" s="14"/>
      <c r="BS1490" s="14"/>
      <c r="BT1490" s="14"/>
      <c r="BU1490" s="14"/>
      <c r="BV1490" s="14"/>
      <c r="BW1490" s="14"/>
      <c r="BX1490" s="14"/>
      <c r="BY1490" s="14"/>
      <c r="BZ1490" s="14"/>
      <c r="CA1490" s="14"/>
      <c r="CB1490" s="14"/>
      <c r="CC1490" s="14"/>
      <c r="CD1490" s="14"/>
      <c r="CE1490" s="14"/>
      <c r="CF1490" s="14"/>
      <c r="CG1490" s="14"/>
      <c r="CH1490" s="14"/>
      <c r="CI1490" s="14"/>
      <c r="CJ1490" s="14"/>
      <c r="CK1490" s="14"/>
      <c r="CL1490" s="14"/>
      <c r="CM1490" s="14"/>
      <c r="CN1490" s="14"/>
      <c r="CO1490" s="14"/>
      <c r="CP1490" s="14"/>
      <c r="CQ1490" s="14"/>
      <c r="CR1490" s="14"/>
      <c r="CS1490" s="14"/>
      <c r="CT1490" s="14"/>
      <c r="CU1490" s="14"/>
      <c r="CV1490" s="14"/>
      <c r="CW1490" s="14"/>
      <c r="CX1490" s="14"/>
      <c r="CY1490" s="14"/>
      <c r="CZ1490" s="14"/>
      <c r="DA1490" s="14"/>
      <c r="DB1490" s="14"/>
      <c r="DC1490" s="14"/>
      <c r="DD1490" s="14"/>
      <c r="DE1490" s="14"/>
      <c r="DF1490" s="14"/>
      <c r="DG1490" s="14"/>
      <c r="DH1490" s="14"/>
      <c r="DI1490" s="14"/>
      <c r="DJ1490" s="14"/>
      <c r="DK1490" s="14"/>
      <c r="DL1490" s="14"/>
      <c r="DM1490" s="14"/>
      <c r="DN1490" s="14"/>
      <c r="DO1490" s="14"/>
      <c r="DP1490" s="14"/>
      <c r="DQ1490" s="14"/>
      <c r="DR1490" s="14"/>
      <c r="DS1490" s="14"/>
      <c r="DT1490" s="14"/>
      <c r="DU1490" s="14"/>
      <c r="DV1490" s="14"/>
      <c r="DW1490" s="14"/>
      <c r="DX1490" s="14"/>
      <c r="DY1490" s="14"/>
      <c r="DZ1490" s="14"/>
      <c r="EA1490" s="14"/>
      <c r="EB1490" s="14"/>
      <c r="EC1490" s="14"/>
      <c r="ED1490" s="14"/>
      <c r="EE1490" s="14"/>
      <c r="EF1490" s="14"/>
      <c r="EG1490" s="14"/>
      <c r="EH1490" s="14"/>
      <c r="EI1490" s="14"/>
      <c r="EJ1490" s="14"/>
      <c r="EK1490" s="14"/>
      <c r="EL1490" s="14"/>
      <c r="EM1490" s="14"/>
      <c r="EN1490" s="14"/>
      <c r="EO1490" s="14"/>
      <c r="EP1490" s="14"/>
      <c r="EQ1490" s="14"/>
      <c r="ER1490" s="14"/>
      <c r="ES1490" s="14"/>
      <c r="ET1490" s="14"/>
      <c r="EU1490" s="14"/>
      <c r="EV1490" s="14"/>
      <c r="EW1490" s="14"/>
      <c r="EX1490" s="14"/>
      <c r="EY1490" s="14"/>
      <c r="EZ1490" s="14"/>
      <c r="FA1490" s="14"/>
      <c r="FB1490" s="14"/>
      <c r="FC1490" s="14"/>
      <c r="FD1490" s="14"/>
      <c r="FE1490" s="14"/>
      <c r="FF1490" s="14"/>
      <c r="FG1490" s="14"/>
      <c r="FH1490" s="14"/>
      <c r="FI1490" s="14"/>
      <c r="FJ1490" s="14"/>
      <c r="FK1490" s="14"/>
      <c r="FL1490" s="14"/>
      <c r="FM1490" s="14"/>
      <c r="FN1490" s="14"/>
      <c r="FO1490" s="14"/>
      <c r="FP1490" s="14"/>
      <c r="FQ1490" s="14"/>
      <c r="FR1490" s="14"/>
      <c r="FS1490" s="14"/>
      <c r="FT1490" s="14"/>
      <c r="FU1490" s="14"/>
      <c r="FV1490" s="14"/>
      <c r="FW1490" s="14"/>
      <c r="FX1490" s="14"/>
      <c r="FY1490" s="14"/>
      <c r="FZ1490" s="14"/>
      <c r="GA1490" s="14"/>
      <c r="GB1490" s="14"/>
      <c r="GC1490" s="14"/>
      <c r="GD1490" s="14"/>
      <c r="GE1490" s="14"/>
      <c r="GF1490" s="14"/>
      <c r="GG1490" s="14"/>
      <c r="GH1490" s="14"/>
      <c r="GI1490" s="14"/>
      <c r="GJ1490" s="14"/>
      <c r="GK1490" s="14"/>
      <c r="GL1490" s="14"/>
      <c r="GM1490" s="14"/>
      <c r="GN1490" s="14"/>
      <c r="GO1490" s="14"/>
      <c r="GP1490" s="14"/>
      <c r="GQ1490" s="14"/>
      <c r="GR1490" s="14"/>
      <c r="GS1490" s="14"/>
      <c r="GT1490" s="14"/>
      <c r="GU1490" s="14"/>
      <c r="GV1490" s="14"/>
      <c r="GW1490" s="14"/>
      <c r="GX1490" s="14"/>
      <c r="GY1490" s="14"/>
      <c r="GZ1490" s="14"/>
      <c r="HA1490" s="14"/>
      <c r="HB1490" s="14"/>
      <c r="HC1490" s="14"/>
      <c r="HD1490" s="14"/>
      <c r="HE1490" s="14"/>
      <c r="HF1490" s="14"/>
      <c r="HG1490" s="14"/>
      <c r="HH1490" s="14"/>
      <c r="HI1490" s="14"/>
      <c r="HJ1490" s="14"/>
      <c r="HK1490" s="14"/>
      <c r="HL1490" s="14"/>
      <c r="HM1490" s="14"/>
      <c r="HN1490" s="14"/>
      <c r="HO1490" s="14"/>
      <c r="HP1490" s="14"/>
      <c r="HQ1490" s="14"/>
      <c r="HR1490" s="14"/>
      <c r="HS1490" s="14"/>
      <c r="HT1490" s="14"/>
      <c r="HU1490" s="14"/>
      <c r="HV1490" s="14"/>
      <c r="HW1490" s="14"/>
      <c r="HX1490" s="14"/>
      <c r="HY1490" s="14"/>
      <c r="HZ1490" s="14"/>
      <c r="IA1490" s="14"/>
      <c r="IB1490" s="14"/>
      <c r="IC1490" s="14"/>
      <c r="ID1490" s="14"/>
    </row>
    <row r="1491" spans="1:238" x14ac:dyDescent="0.2">
      <c r="A1491" s="11">
        <f t="shared" si="24"/>
        <v>1483</v>
      </c>
      <c r="B1491" s="38" t="s">
        <v>199</v>
      </c>
      <c r="C1491" s="38" t="s">
        <v>759</v>
      </c>
      <c r="D1491" s="38" t="s">
        <v>902</v>
      </c>
      <c r="E1491" s="68" t="s">
        <v>1678</v>
      </c>
      <c r="F1491" s="33" t="s">
        <v>172</v>
      </c>
      <c r="G1491" s="34">
        <v>1248</v>
      </c>
      <c r="H1491" s="34">
        <v>2604</v>
      </c>
      <c r="I1491" s="37" t="s">
        <v>18</v>
      </c>
      <c r="J1491" s="35" t="s">
        <v>17</v>
      </c>
      <c r="K1491" s="36"/>
      <c r="L1491" s="14"/>
      <c r="M1491" s="14"/>
      <c r="N1491" s="14"/>
      <c r="O1491" s="14"/>
      <c r="P1491" s="14"/>
      <c r="Q1491" s="14"/>
      <c r="R1491" s="14"/>
      <c r="S1491" s="14"/>
      <c r="T1491" s="14"/>
      <c r="U1491" s="14"/>
      <c r="V1491" s="14"/>
      <c r="W1491" s="14"/>
      <c r="X1491" s="14"/>
      <c r="Y1491" s="14"/>
      <c r="Z1491" s="14"/>
      <c r="AA1491" s="14"/>
      <c r="AB1491" s="14"/>
      <c r="AC1491" s="14"/>
      <c r="AD1491" s="14"/>
      <c r="AE1491" s="14"/>
      <c r="AF1491" s="14"/>
      <c r="AG1491" s="14"/>
      <c r="AH1491" s="14"/>
      <c r="AI1491" s="14"/>
      <c r="AJ1491" s="14"/>
      <c r="AK1491" s="14"/>
      <c r="AL1491" s="14"/>
      <c r="AM1491" s="14"/>
      <c r="AN1491" s="14"/>
      <c r="AO1491" s="14"/>
      <c r="AP1491" s="14"/>
      <c r="AQ1491" s="14"/>
      <c r="AR1491" s="14"/>
      <c r="AS1491" s="14"/>
      <c r="AT1491" s="14"/>
      <c r="AU1491" s="14"/>
      <c r="AV1491" s="14"/>
      <c r="AW1491" s="14"/>
      <c r="AX1491" s="14"/>
      <c r="AY1491" s="14"/>
      <c r="AZ1491" s="14"/>
      <c r="BA1491" s="14"/>
      <c r="BB1491" s="14"/>
      <c r="BC1491" s="14"/>
      <c r="BD1491" s="14"/>
      <c r="BE1491" s="14"/>
      <c r="BF1491" s="14"/>
      <c r="BG1491" s="14"/>
      <c r="BH1491" s="14"/>
      <c r="BI1491" s="14"/>
      <c r="BJ1491" s="14"/>
      <c r="BK1491" s="14"/>
      <c r="BL1491" s="14"/>
      <c r="BM1491" s="14"/>
      <c r="BN1491" s="14"/>
      <c r="BO1491" s="14"/>
      <c r="BP1491" s="14"/>
      <c r="BQ1491" s="14"/>
      <c r="BR1491" s="14"/>
      <c r="BS1491" s="14"/>
      <c r="BT1491" s="14"/>
      <c r="BU1491" s="14"/>
      <c r="BV1491" s="14"/>
      <c r="BW1491" s="14"/>
      <c r="BX1491" s="14"/>
      <c r="BY1491" s="14"/>
      <c r="BZ1491" s="14"/>
      <c r="CA1491" s="14"/>
      <c r="CB1491" s="14"/>
      <c r="CC1491" s="14"/>
      <c r="CD1491" s="14"/>
      <c r="CE1491" s="14"/>
      <c r="CF1491" s="14"/>
      <c r="CG1491" s="14"/>
      <c r="CH1491" s="14"/>
      <c r="CI1491" s="14"/>
      <c r="CJ1491" s="14"/>
      <c r="CK1491" s="14"/>
      <c r="CL1491" s="14"/>
      <c r="CM1491" s="14"/>
      <c r="CN1491" s="14"/>
      <c r="CO1491" s="14"/>
      <c r="CP1491" s="14"/>
      <c r="CQ1491" s="14"/>
      <c r="CR1491" s="14"/>
      <c r="CS1491" s="14"/>
      <c r="CT1491" s="14"/>
      <c r="CU1491" s="14"/>
      <c r="CV1491" s="14"/>
      <c r="CW1491" s="14"/>
      <c r="CX1491" s="14"/>
      <c r="CY1491" s="14"/>
      <c r="CZ1491" s="14"/>
      <c r="DA1491" s="14"/>
      <c r="DB1491" s="14"/>
      <c r="DC1491" s="14"/>
      <c r="DD1491" s="14"/>
      <c r="DE1491" s="14"/>
      <c r="DF1491" s="14"/>
      <c r="DG1491" s="14"/>
      <c r="DH1491" s="14"/>
      <c r="DI1491" s="14"/>
      <c r="DJ1491" s="14"/>
      <c r="DK1491" s="14"/>
      <c r="DL1491" s="14"/>
      <c r="DM1491" s="14"/>
      <c r="DN1491" s="14"/>
      <c r="DO1491" s="14"/>
      <c r="DP1491" s="14"/>
      <c r="DQ1491" s="14"/>
      <c r="DR1491" s="14"/>
      <c r="DS1491" s="14"/>
      <c r="DT1491" s="14"/>
      <c r="DU1491" s="14"/>
      <c r="DV1491" s="14"/>
      <c r="DW1491" s="14"/>
      <c r="DX1491" s="14"/>
      <c r="DY1491" s="14"/>
      <c r="DZ1491" s="14"/>
      <c r="EA1491" s="14"/>
      <c r="EB1491" s="14"/>
      <c r="EC1491" s="14"/>
      <c r="ED1491" s="14"/>
      <c r="EE1491" s="14"/>
      <c r="EF1491" s="14"/>
      <c r="EG1491" s="14"/>
      <c r="EH1491" s="14"/>
      <c r="EI1491" s="14"/>
      <c r="EJ1491" s="14"/>
      <c r="EK1491" s="14"/>
      <c r="EL1491" s="14"/>
      <c r="EM1491" s="14"/>
      <c r="EN1491" s="14"/>
      <c r="EO1491" s="14"/>
      <c r="EP1491" s="14"/>
      <c r="EQ1491" s="14"/>
      <c r="ER1491" s="14"/>
      <c r="ES1491" s="14"/>
      <c r="ET1491" s="14"/>
      <c r="EU1491" s="14"/>
      <c r="EV1491" s="14"/>
      <c r="EW1491" s="14"/>
      <c r="EX1491" s="14"/>
      <c r="EY1491" s="14"/>
      <c r="EZ1491" s="14"/>
      <c r="FA1491" s="14"/>
      <c r="FB1491" s="14"/>
      <c r="FC1491" s="14"/>
      <c r="FD1491" s="14"/>
      <c r="FE1491" s="14"/>
      <c r="FF1491" s="14"/>
      <c r="FG1491" s="14"/>
      <c r="FH1491" s="14"/>
      <c r="FI1491" s="14"/>
      <c r="FJ1491" s="14"/>
      <c r="FK1491" s="14"/>
      <c r="FL1491" s="14"/>
      <c r="FM1491" s="14"/>
      <c r="FN1491" s="14"/>
      <c r="FO1491" s="14"/>
      <c r="FP1491" s="14"/>
      <c r="FQ1491" s="14"/>
      <c r="FR1491" s="14"/>
      <c r="FS1491" s="14"/>
      <c r="FT1491" s="14"/>
      <c r="FU1491" s="14"/>
      <c r="FV1491" s="14"/>
      <c r="FW1491" s="14"/>
      <c r="FX1491" s="14"/>
      <c r="FY1491" s="14"/>
      <c r="FZ1491" s="14"/>
      <c r="GA1491" s="14"/>
      <c r="GB1491" s="14"/>
      <c r="GC1491" s="14"/>
      <c r="GD1491" s="14"/>
      <c r="GE1491" s="14"/>
      <c r="GF1491" s="14"/>
      <c r="GG1491" s="14"/>
      <c r="GH1491" s="14"/>
      <c r="GI1491" s="14"/>
      <c r="GJ1491" s="14"/>
      <c r="GK1491" s="14"/>
      <c r="GL1491" s="14"/>
      <c r="GM1491" s="14"/>
      <c r="GN1491" s="14"/>
      <c r="GO1491" s="14"/>
      <c r="GP1491" s="14"/>
      <c r="GQ1491" s="14"/>
      <c r="GR1491" s="14"/>
      <c r="GS1491" s="14"/>
      <c r="GT1491" s="14"/>
      <c r="GU1491" s="14"/>
      <c r="GV1491" s="14"/>
      <c r="GW1491" s="14"/>
      <c r="GX1491" s="14"/>
      <c r="GY1491" s="14"/>
      <c r="GZ1491" s="14"/>
      <c r="HA1491" s="14"/>
      <c r="HB1491" s="14"/>
      <c r="HC1491" s="14"/>
      <c r="HD1491" s="14"/>
      <c r="HE1491" s="14"/>
      <c r="HF1491" s="14"/>
      <c r="HG1491" s="14"/>
      <c r="HH1491" s="14"/>
      <c r="HI1491" s="14"/>
      <c r="HJ1491" s="14"/>
      <c r="HK1491" s="14"/>
      <c r="HL1491" s="14"/>
      <c r="HM1491" s="14"/>
      <c r="HN1491" s="14"/>
      <c r="HO1491" s="14"/>
      <c r="HP1491" s="14"/>
      <c r="HQ1491" s="14"/>
      <c r="HR1491" s="14"/>
      <c r="HS1491" s="14"/>
      <c r="HT1491" s="14"/>
      <c r="HU1491" s="14"/>
      <c r="HV1491" s="14"/>
      <c r="HW1491" s="14"/>
      <c r="HX1491" s="14"/>
      <c r="HY1491" s="14"/>
      <c r="HZ1491" s="14"/>
      <c r="IA1491" s="14"/>
      <c r="IB1491" s="14"/>
      <c r="IC1491" s="14"/>
      <c r="ID1491" s="14"/>
    </row>
    <row r="1492" spans="1:238" x14ac:dyDescent="0.2">
      <c r="A1492" s="11">
        <f t="shared" si="24"/>
        <v>1484</v>
      </c>
      <c r="B1492" s="38" t="s">
        <v>1686</v>
      </c>
      <c r="C1492" s="38" t="s">
        <v>759</v>
      </c>
      <c r="D1492" s="38" t="s">
        <v>902</v>
      </c>
      <c r="E1492" s="68" t="s">
        <v>1687</v>
      </c>
      <c r="F1492" s="33" t="s">
        <v>1688</v>
      </c>
      <c r="G1492" s="34">
        <v>1143</v>
      </c>
      <c r="H1492" s="34">
        <v>1879</v>
      </c>
      <c r="I1492" s="37" t="s">
        <v>15</v>
      </c>
      <c r="J1492" s="35" t="s">
        <v>17</v>
      </c>
      <c r="K1492" s="36"/>
      <c r="L1492" s="14"/>
      <c r="M1492" s="14"/>
      <c r="N1492" s="14"/>
      <c r="O1492" s="14"/>
      <c r="P1492" s="14"/>
      <c r="Q1492" s="14"/>
      <c r="R1492" s="14"/>
      <c r="S1492" s="14"/>
      <c r="T1492" s="14"/>
      <c r="U1492" s="14"/>
      <c r="V1492" s="14"/>
      <c r="W1492" s="14"/>
      <c r="X1492" s="14"/>
      <c r="Y1492" s="14"/>
      <c r="Z1492" s="14"/>
      <c r="AA1492" s="14"/>
      <c r="AB1492" s="14"/>
      <c r="AC1492" s="14"/>
      <c r="AD1492" s="14"/>
      <c r="AE1492" s="14"/>
      <c r="AF1492" s="14"/>
      <c r="AG1492" s="14"/>
      <c r="AH1492" s="14"/>
      <c r="AI1492" s="14"/>
      <c r="AJ1492" s="14"/>
      <c r="AK1492" s="14"/>
      <c r="AL1492" s="14"/>
      <c r="AM1492" s="14"/>
      <c r="AN1492" s="14"/>
      <c r="AO1492" s="14"/>
      <c r="AP1492" s="14"/>
      <c r="AQ1492" s="14"/>
      <c r="AR1492" s="14"/>
      <c r="AS1492" s="14"/>
      <c r="AT1492" s="14"/>
      <c r="AU1492" s="14"/>
      <c r="AV1492" s="14"/>
      <c r="AW1492" s="14"/>
      <c r="AX1492" s="14"/>
      <c r="AY1492" s="14"/>
      <c r="AZ1492" s="14"/>
      <c r="BA1492" s="14"/>
      <c r="BB1492" s="14"/>
      <c r="BC1492" s="14"/>
      <c r="BD1492" s="14"/>
      <c r="BE1492" s="14"/>
      <c r="BF1492" s="14"/>
      <c r="BG1492" s="14"/>
      <c r="BH1492" s="14"/>
      <c r="BI1492" s="14"/>
      <c r="BJ1492" s="14"/>
      <c r="BK1492" s="14"/>
      <c r="BL1492" s="14"/>
      <c r="BM1492" s="14"/>
      <c r="BN1492" s="14"/>
      <c r="BO1492" s="14"/>
      <c r="BP1492" s="14"/>
      <c r="BQ1492" s="14"/>
      <c r="BR1492" s="14"/>
      <c r="BS1492" s="14"/>
      <c r="BT1492" s="14"/>
      <c r="BU1492" s="14"/>
      <c r="BV1492" s="14"/>
      <c r="BW1492" s="14"/>
      <c r="BX1492" s="14"/>
      <c r="BY1492" s="14"/>
      <c r="BZ1492" s="14"/>
      <c r="CA1492" s="14"/>
      <c r="CB1492" s="14"/>
      <c r="CC1492" s="14"/>
      <c r="CD1492" s="14"/>
      <c r="CE1492" s="14"/>
      <c r="CF1492" s="14"/>
      <c r="CG1492" s="14"/>
      <c r="CH1492" s="14"/>
      <c r="CI1492" s="14"/>
      <c r="CJ1492" s="14"/>
      <c r="CK1492" s="14"/>
      <c r="CL1492" s="14"/>
      <c r="CM1492" s="14"/>
      <c r="CN1492" s="14"/>
      <c r="CO1492" s="14"/>
      <c r="CP1492" s="14"/>
      <c r="CQ1492" s="14"/>
      <c r="CR1492" s="14"/>
      <c r="CS1492" s="14"/>
      <c r="CT1492" s="14"/>
      <c r="CU1492" s="14"/>
      <c r="CV1492" s="14"/>
      <c r="CW1492" s="14"/>
      <c r="CX1492" s="14"/>
      <c r="CY1492" s="14"/>
      <c r="CZ1492" s="14"/>
      <c r="DA1492" s="14"/>
      <c r="DB1492" s="14"/>
      <c r="DC1492" s="14"/>
      <c r="DD1492" s="14"/>
      <c r="DE1492" s="14"/>
      <c r="DF1492" s="14"/>
      <c r="DG1492" s="14"/>
      <c r="DH1492" s="14"/>
      <c r="DI1492" s="14"/>
      <c r="DJ1492" s="14"/>
      <c r="DK1492" s="14"/>
      <c r="DL1492" s="14"/>
      <c r="DM1492" s="14"/>
      <c r="DN1492" s="14"/>
      <c r="DO1492" s="14"/>
      <c r="DP1492" s="14"/>
      <c r="DQ1492" s="14"/>
      <c r="DR1492" s="14"/>
      <c r="DS1492" s="14"/>
      <c r="DT1492" s="14"/>
      <c r="DU1492" s="14"/>
      <c r="DV1492" s="14"/>
      <c r="DW1492" s="14"/>
      <c r="DX1492" s="14"/>
      <c r="DY1492" s="14"/>
      <c r="DZ1492" s="14"/>
      <c r="EA1492" s="14"/>
      <c r="EB1492" s="14"/>
      <c r="EC1492" s="14"/>
      <c r="ED1492" s="14"/>
      <c r="EE1492" s="14"/>
      <c r="EF1492" s="14"/>
      <c r="EG1492" s="14"/>
      <c r="EH1492" s="14"/>
      <c r="EI1492" s="14"/>
      <c r="EJ1492" s="14"/>
      <c r="EK1492" s="14"/>
      <c r="EL1492" s="14"/>
      <c r="EM1492" s="14"/>
      <c r="EN1492" s="14"/>
      <c r="EO1492" s="14"/>
      <c r="EP1492" s="14"/>
      <c r="EQ1492" s="14"/>
      <c r="ER1492" s="14"/>
      <c r="ES1492" s="14"/>
      <c r="ET1492" s="14"/>
      <c r="EU1492" s="14"/>
      <c r="EV1492" s="14"/>
      <c r="EW1492" s="14"/>
      <c r="EX1492" s="14"/>
      <c r="EY1492" s="14"/>
      <c r="EZ1492" s="14"/>
      <c r="FA1492" s="14"/>
      <c r="FB1492" s="14"/>
      <c r="FC1492" s="14"/>
      <c r="FD1492" s="14"/>
      <c r="FE1492" s="14"/>
      <c r="FF1492" s="14"/>
      <c r="FG1492" s="14"/>
      <c r="FH1492" s="14"/>
      <c r="FI1492" s="14"/>
      <c r="FJ1492" s="14"/>
      <c r="FK1492" s="14"/>
      <c r="FL1492" s="14"/>
      <c r="FM1492" s="14"/>
      <c r="FN1492" s="14"/>
      <c r="FO1492" s="14"/>
      <c r="FP1492" s="14"/>
      <c r="FQ1492" s="14"/>
      <c r="FR1492" s="14"/>
      <c r="FS1492" s="14"/>
      <c r="FT1492" s="14"/>
      <c r="FU1492" s="14"/>
      <c r="FV1492" s="14"/>
      <c r="FW1492" s="14"/>
      <c r="FX1492" s="14"/>
      <c r="FY1492" s="14"/>
      <c r="FZ1492" s="14"/>
      <c r="GA1492" s="14"/>
      <c r="GB1492" s="14"/>
      <c r="GC1492" s="14"/>
      <c r="GD1492" s="14"/>
      <c r="GE1492" s="14"/>
      <c r="GF1492" s="14"/>
      <c r="GG1492" s="14"/>
      <c r="GH1492" s="14"/>
      <c r="GI1492" s="14"/>
      <c r="GJ1492" s="14"/>
      <c r="GK1492" s="14"/>
      <c r="GL1492" s="14"/>
      <c r="GM1492" s="14"/>
      <c r="GN1492" s="14"/>
      <c r="GO1492" s="14"/>
      <c r="GP1492" s="14"/>
      <c r="GQ1492" s="14"/>
      <c r="GR1492" s="14"/>
      <c r="GS1492" s="14"/>
      <c r="GT1492" s="14"/>
      <c r="GU1492" s="14"/>
      <c r="GV1492" s="14"/>
      <c r="GW1492" s="14"/>
      <c r="GX1492" s="14"/>
      <c r="GY1492" s="14"/>
      <c r="GZ1492" s="14"/>
      <c r="HA1492" s="14"/>
      <c r="HB1492" s="14"/>
      <c r="HC1492" s="14"/>
      <c r="HD1492" s="14"/>
      <c r="HE1492" s="14"/>
      <c r="HF1492" s="14"/>
      <c r="HG1492" s="14"/>
      <c r="HH1492" s="14"/>
      <c r="HI1492" s="14"/>
      <c r="HJ1492" s="14"/>
      <c r="HK1492" s="14"/>
      <c r="HL1492" s="14"/>
      <c r="HM1492" s="14"/>
      <c r="HN1492" s="14"/>
      <c r="HO1492" s="14"/>
      <c r="HP1492" s="14"/>
      <c r="HQ1492" s="14"/>
      <c r="HR1492" s="14"/>
      <c r="HS1492" s="14"/>
      <c r="HT1492" s="14"/>
      <c r="HU1492" s="14"/>
      <c r="HV1492" s="14"/>
      <c r="HW1492" s="14"/>
      <c r="HX1492" s="14"/>
      <c r="HY1492" s="14"/>
      <c r="HZ1492" s="14"/>
      <c r="IA1492" s="14"/>
      <c r="IB1492" s="14"/>
      <c r="IC1492" s="14"/>
      <c r="ID1492" s="14"/>
    </row>
    <row r="1493" spans="1:238" x14ac:dyDescent="0.2">
      <c r="A1493" s="11">
        <f t="shared" si="24"/>
        <v>1485</v>
      </c>
      <c r="B1493" s="38" t="s">
        <v>1727</v>
      </c>
      <c r="C1493" s="32" t="s">
        <v>759</v>
      </c>
      <c r="D1493" s="38" t="s">
        <v>902</v>
      </c>
      <c r="E1493" s="69" t="s">
        <v>1728</v>
      </c>
      <c r="F1493" s="82" t="s">
        <v>1710</v>
      </c>
      <c r="G1493" s="83">
        <v>1709</v>
      </c>
      <c r="H1493" s="34">
        <v>3039</v>
      </c>
      <c r="I1493" s="37" t="s">
        <v>15</v>
      </c>
      <c r="J1493" s="35" t="s">
        <v>17</v>
      </c>
      <c r="K1493" s="45"/>
      <c r="L1493" s="17"/>
      <c r="M1493" s="17"/>
      <c r="N1493" s="17"/>
      <c r="O1493" s="17"/>
      <c r="P1493" s="17"/>
      <c r="Q1493" s="17"/>
      <c r="R1493" s="17"/>
      <c r="S1493" s="17"/>
      <c r="T1493" s="17"/>
      <c r="U1493" s="17"/>
      <c r="V1493" s="17"/>
      <c r="W1493" s="17"/>
      <c r="X1493" s="17"/>
      <c r="Y1493" s="17"/>
      <c r="Z1493" s="17"/>
      <c r="AA1493" s="17"/>
      <c r="AB1493" s="17"/>
      <c r="AC1493" s="17"/>
      <c r="AD1493" s="17"/>
      <c r="AE1493" s="17"/>
      <c r="AF1493" s="17"/>
      <c r="AG1493" s="17"/>
      <c r="AH1493" s="17"/>
      <c r="AI1493" s="17"/>
      <c r="AJ1493" s="17"/>
      <c r="AK1493" s="17"/>
      <c r="AL1493" s="17"/>
      <c r="AM1493" s="17"/>
      <c r="AN1493" s="17"/>
      <c r="AO1493" s="17"/>
      <c r="AP1493" s="17"/>
      <c r="AQ1493" s="17"/>
      <c r="AR1493" s="17"/>
      <c r="AS1493" s="17"/>
      <c r="AT1493" s="17"/>
      <c r="AU1493" s="17"/>
      <c r="AV1493" s="17"/>
      <c r="AW1493" s="17"/>
      <c r="AX1493" s="17"/>
      <c r="AY1493" s="17"/>
      <c r="AZ1493" s="17"/>
      <c r="BA1493" s="17"/>
      <c r="BB1493" s="17"/>
      <c r="BC1493" s="17"/>
      <c r="BD1493" s="17"/>
      <c r="BE1493" s="17"/>
      <c r="BF1493" s="17"/>
      <c r="BG1493" s="17"/>
      <c r="BH1493" s="17"/>
      <c r="BI1493" s="17"/>
      <c r="BJ1493" s="17"/>
      <c r="BK1493" s="17"/>
      <c r="BL1493" s="17"/>
      <c r="BM1493" s="17"/>
      <c r="BN1493" s="17"/>
      <c r="BO1493" s="17"/>
      <c r="BP1493" s="17"/>
      <c r="BQ1493" s="17"/>
      <c r="BR1493" s="17"/>
      <c r="BS1493" s="17"/>
      <c r="BT1493" s="17"/>
      <c r="BU1493" s="17"/>
      <c r="BV1493" s="17"/>
      <c r="BW1493" s="17"/>
      <c r="BX1493" s="17"/>
      <c r="BY1493" s="17"/>
      <c r="BZ1493" s="17"/>
      <c r="CA1493" s="17"/>
      <c r="CB1493" s="17"/>
      <c r="CC1493" s="17"/>
      <c r="CD1493" s="17"/>
      <c r="CE1493" s="17"/>
      <c r="CF1493" s="17"/>
      <c r="CG1493" s="17"/>
      <c r="CH1493" s="17"/>
      <c r="CI1493" s="17"/>
      <c r="CJ1493" s="17"/>
      <c r="CK1493" s="17"/>
      <c r="CL1493" s="17"/>
      <c r="CM1493" s="17"/>
      <c r="CN1493" s="17"/>
      <c r="CO1493" s="17"/>
      <c r="CP1493" s="17"/>
      <c r="CQ1493" s="17"/>
      <c r="CR1493" s="17"/>
      <c r="CS1493" s="17"/>
      <c r="CT1493" s="17"/>
      <c r="CU1493" s="17"/>
      <c r="CV1493" s="17"/>
      <c r="CW1493" s="17"/>
      <c r="CX1493" s="17"/>
      <c r="CY1493" s="17"/>
      <c r="CZ1493" s="17"/>
      <c r="DA1493" s="17"/>
      <c r="DB1493" s="17"/>
      <c r="DC1493" s="17"/>
      <c r="DD1493" s="17"/>
      <c r="DE1493" s="17"/>
      <c r="DF1493" s="17"/>
      <c r="DG1493" s="17"/>
      <c r="DH1493" s="17"/>
      <c r="DI1493" s="17"/>
      <c r="DJ1493" s="17"/>
      <c r="DK1493" s="17"/>
      <c r="DL1493" s="17"/>
      <c r="DM1493" s="17"/>
      <c r="DN1493" s="17"/>
      <c r="DO1493" s="17"/>
      <c r="DP1493" s="17"/>
      <c r="DQ1493" s="17"/>
      <c r="DR1493" s="17"/>
      <c r="DS1493" s="17"/>
      <c r="DT1493" s="17"/>
      <c r="DU1493" s="17"/>
      <c r="DV1493" s="17"/>
      <c r="DW1493" s="17"/>
      <c r="DX1493" s="17"/>
      <c r="DY1493" s="17"/>
      <c r="DZ1493" s="17"/>
      <c r="EA1493" s="17"/>
      <c r="EB1493" s="17"/>
      <c r="EC1493" s="17"/>
      <c r="ED1493" s="17"/>
      <c r="EE1493" s="17"/>
      <c r="EF1493" s="17"/>
      <c r="EG1493" s="17"/>
      <c r="EH1493" s="17"/>
      <c r="EI1493" s="17"/>
      <c r="EJ1493" s="17"/>
      <c r="EK1493" s="17"/>
      <c r="EL1493" s="17"/>
      <c r="EM1493" s="17"/>
      <c r="EN1493" s="17"/>
      <c r="EO1493" s="17"/>
      <c r="EP1493" s="17"/>
      <c r="EQ1493" s="17"/>
      <c r="ER1493" s="17"/>
      <c r="ES1493" s="17"/>
      <c r="ET1493" s="17"/>
      <c r="EU1493" s="17"/>
      <c r="EV1493" s="17"/>
      <c r="EW1493" s="17"/>
      <c r="EX1493" s="17"/>
      <c r="EY1493" s="17"/>
      <c r="EZ1493" s="17"/>
      <c r="FA1493" s="17"/>
      <c r="FB1493" s="17"/>
      <c r="FC1493" s="17"/>
      <c r="FD1493" s="17"/>
      <c r="FE1493" s="17"/>
      <c r="FF1493" s="17"/>
      <c r="FG1493" s="17"/>
      <c r="FH1493" s="17"/>
      <c r="FI1493" s="17"/>
      <c r="FJ1493" s="17"/>
      <c r="FK1493" s="17"/>
      <c r="FL1493" s="17"/>
      <c r="FM1493" s="17"/>
      <c r="FN1493" s="17"/>
      <c r="FO1493" s="17"/>
      <c r="FP1493" s="17"/>
      <c r="FQ1493" s="17"/>
      <c r="FR1493" s="17"/>
      <c r="FS1493" s="17"/>
      <c r="FT1493" s="17"/>
      <c r="FU1493" s="17"/>
      <c r="FV1493" s="17"/>
      <c r="FW1493" s="17"/>
      <c r="FX1493" s="17"/>
      <c r="FY1493" s="17"/>
      <c r="FZ1493" s="17"/>
      <c r="GA1493" s="17"/>
      <c r="GB1493" s="17"/>
      <c r="GC1493" s="17"/>
      <c r="GD1493" s="17"/>
      <c r="GE1493" s="17"/>
      <c r="GF1493" s="17"/>
      <c r="GG1493" s="17"/>
      <c r="GH1493" s="17"/>
      <c r="GI1493" s="17"/>
      <c r="GJ1493" s="17"/>
      <c r="GK1493" s="17"/>
      <c r="GL1493" s="17"/>
      <c r="GM1493" s="17"/>
      <c r="GN1493" s="17"/>
      <c r="GO1493" s="17"/>
      <c r="GP1493" s="17"/>
      <c r="GQ1493" s="17"/>
      <c r="GR1493" s="17"/>
      <c r="GS1493" s="17"/>
      <c r="GT1493" s="17"/>
      <c r="GU1493" s="17"/>
      <c r="GV1493" s="17"/>
      <c r="GW1493" s="17"/>
      <c r="GX1493" s="17"/>
      <c r="GY1493" s="17"/>
      <c r="GZ1493" s="17"/>
      <c r="HA1493" s="17"/>
      <c r="HB1493" s="17"/>
      <c r="HC1493" s="17"/>
      <c r="HD1493" s="17"/>
      <c r="HE1493" s="17"/>
      <c r="HF1493" s="17"/>
      <c r="HG1493" s="17"/>
      <c r="HH1493" s="17"/>
      <c r="HI1493" s="17"/>
      <c r="HJ1493" s="17"/>
      <c r="HK1493" s="17"/>
      <c r="HL1493" s="17"/>
      <c r="HM1493" s="17"/>
      <c r="HN1493" s="17"/>
      <c r="HO1493" s="17"/>
      <c r="HP1493" s="13"/>
      <c r="HQ1493" s="13"/>
      <c r="HR1493" s="13"/>
      <c r="HS1493" s="13"/>
      <c r="HT1493" s="13"/>
      <c r="HU1493" s="13"/>
      <c r="HV1493" s="13"/>
      <c r="HW1493" s="13"/>
      <c r="HX1493" s="13"/>
      <c r="HY1493" s="13"/>
      <c r="HZ1493" s="13"/>
      <c r="IA1493" s="13"/>
      <c r="IB1493" s="13"/>
      <c r="IC1493" s="13"/>
      <c r="ID1493" s="13"/>
    </row>
    <row r="1494" spans="1:238" x14ac:dyDescent="0.2">
      <c r="A1494" s="11">
        <f t="shared" si="24"/>
        <v>1486</v>
      </c>
      <c r="B1494" s="38" t="s">
        <v>1783</v>
      </c>
      <c r="C1494" s="38" t="s">
        <v>759</v>
      </c>
      <c r="D1494" s="38" t="s">
        <v>902</v>
      </c>
      <c r="E1494" s="69" t="s">
        <v>1775</v>
      </c>
      <c r="F1494" s="82" t="s">
        <v>1447</v>
      </c>
      <c r="G1494" s="83">
        <v>617</v>
      </c>
      <c r="H1494" s="34">
        <v>1454</v>
      </c>
      <c r="I1494" s="37" t="s">
        <v>18</v>
      </c>
      <c r="J1494" s="35" t="s">
        <v>17</v>
      </c>
      <c r="K1494" s="45" t="s">
        <v>180</v>
      </c>
    </row>
    <row r="1495" spans="1:238" x14ac:dyDescent="0.2">
      <c r="A1495" s="11">
        <f t="shared" si="24"/>
        <v>1487</v>
      </c>
      <c r="B1495" s="32" t="s">
        <v>1794</v>
      </c>
      <c r="C1495" s="32" t="s">
        <v>759</v>
      </c>
      <c r="D1495" s="38" t="s">
        <v>902</v>
      </c>
      <c r="E1495" s="69" t="s">
        <v>1788</v>
      </c>
      <c r="F1495" s="33" t="s">
        <v>121</v>
      </c>
      <c r="G1495" s="34">
        <v>1055</v>
      </c>
      <c r="H1495" s="34">
        <v>2331</v>
      </c>
      <c r="I1495" s="37" t="s">
        <v>15</v>
      </c>
      <c r="J1495" s="35" t="s">
        <v>17</v>
      </c>
      <c r="K1495" s="36"/>
    </row>
    <row r="1496" spans="1:238" x14ac:dyDescent="0.2">
      <c r="A1496" s="11">
        <f t="shared" si="24"/>
        <v>1488</v>
      </c>
      <c r="B1496" s="32" t="s">
        <v>1805</v>
      </c>
      <c r="C1496" s="32" t="s">
        <v>759</v>
      </c>
      <c r="D1496" s="38" t="s">
        <v>902</v>
      </c>
      <c r="E1496" s="69" t="s">
        <v>1788</v>
      </c>
      <c r="F1496" s="33" t="s">
        <v>1722</v>
      </c>
      <c r="G1496" s="34">
        <v>810</v>
      </c>
      <c r="H1496" s="34">
        <v>1734</v>
      </c>
      <c r="I1496" s="37" t="s">
        <v>15</v>
      </c>
      <c r="J1496" s="35" t="s">
        <v>17</v>
      </c>
      <c r="K1496" s="36"/>
    </row>
    <row r="1497" spans="1:238" x14ac:dyDescent="0.2">
      <c r="A1497" s="11">
        <f t="shared" si="24"/>
        <v>1489</v>
      </c>
      <c r="B1497" s="38" t="s">
        <v>1835</v>
      </c>
      <c r="C1497" s="32" t="s">
        <v>759</v>
      </c>
      <c r="D1497" s="38" t="s">
        <v>902</v>
      </c>
      <c r="E1497" s="69" t="s">
        <v>1825</v>
      </c>
      <c r="F1497" s="33" t="s">
        <v>23</v>
      </c>
      <c r="G1497" s="34">
        <v>7658</v>
      </c>
      <c r="H1497" s="34">
        <v>17615</v>
      </c>
      <c r="I1497" s="37" t="s">
        <v>18</v>
      </c>
      <c r="J1497" s="35" t="s">
        <v>17</v>
      </c>
      <c r="K1497" s="36"/>
    </row>
    <row r="1498" spans="1:238" x14ac:dyDescent="0.2">
      <c r="A1498" s="11">
        <f t="shared" si="24"/>
        <v>1490</v>
      </c>
      <c r="B1498" s="32" t="s">
        <v>1848</v>
      </c>
      <c r="C1498" s="32" t="s">
        <v>759</v>
      </c>
      <c r="D1498" s="38" t="s">
        <v>902</v>
      </c>
      <c r="E1498" s="69" t="s">
        <v>709</v>
      </c>
      <c r="F1498" s="33" t="s">
        <v>1849</v>
      </c>
      <c r="G1498" s="34">
        <v>2354</v>
      </c>
      <c r="H1498" s="34">
        <v>2770</v>
      </c>
      <c r="I1498" s="37" t="s">
        <v>15</v>
      </c>
      <c r="J1498" s="35" t="s">
        <v>17</v>
      </c>
      <c r="K1498" s="36"/>
    </row>
    <row r="1499" spans="1:238" x14ac:dyDescent="0.2">
      <c r="A1499" s="11">
        <f t="shared" si="24"/>
        <v>1491</v>
      </c>
      <c r="B1499" s="32" t="s">
        <v>1850</v>
      </c>
      <c r="C1499" s="32" t="s">
        <v>759</v>
      </c>
      <c r="D1499" s="38" t="s">
        <v>902</v>
      </c>
      <c r="E1499" s="69" t="s">
        <v>709</v>
      </c>
      <c r="F1499" s="33" t="s">
        <v>1851</v>
      </c>
      <c r="G1499" s="34">
        <v>963</v>
      </c>
      <c r="H1499" s="34">
        <v>2064</v>
      </c>
      <c r="I1499" s="37" t="s">
        <v>15</v>
      </c>
      <c r="J1499" s="35" t="s">
        <v>17</v>
      </c>
      <c r="K1499" s="36"/>
    </row>
    <row r="1500" spans="1:238" x14ac:dyDescent="0.2">
      <c r="A1500" s="11">
        <f t="shared" si="24"/>
        <v>1492</v>
      </c>
      <c r="B1500" s="32" t="s">
        <v>363</v>
      </c>
      <c r="C1500" s="32" t="s">
        <v>759</v>
      </c>
      <c r="D1500" s="32" t="s">
        <v>902</v>
      </c>
      <c r="E1500" s="69" t="s">
        <v>1861</v>
      </c>
      <c r="F1500" s="33" t="s">
        <v>1864</v>
      </c>
      <c r="G1500" s="34">
        <v>440</v>
      </c>
      <c r="H1500" s="34">
        <v>545</v>
      </c>
      <c r="I1500" s="37" t="s">
        <v>15</v>
      </c>
      <c r="J1500" s="35" t="s">
        <v>17</v>
      </c>
      <c r="K1500" s="36"/>
    </row>
    <row r="1501" spans="1:238" x14ac:dyDescent="0.2">
      <c r="A1501" s="11">
        <f t="shared" si="24"/>
        <v>1493</v>
      </c>
      <c r="B1501" s="38" t="s">
        <v>362</v>
      </c>
      <c r="C1501" s="38" t="s">
        <v>759</v>
      </c>
      <c r="D1501" s="38" t="s">
        <v>902</v>
      </c>
      <c r="E1501" s="69" t="s">
        <v>1905</v>
      </c>
      <c r="F1501" s="40" t="s">
        <v>175</v>
      </c>
      <c r="G1501" s="39">
        <v>2310</v>
      </c>
      <c r="H1501" s="39">
        <v>4745</v>
      </c>
      <c r="I1501" s="41" t="s">
        <v>18</v>
      </c>
      <c r="J1501" s="43" t="s">
        <v>17</v>
      </c>
      <c r="K1501" s="42"/>
    </row>
    <row r="1502" spans="1:238" x14ac:dyDescent="0.2">
      <c r="A1502" s="11">
        <f t="shared" si="24"/>
        <v>1494</v>
      </c>
      <c r="B1502" s="38" t="s">
        <v>643</v>
      </c>
      <c r="C1502" s="38" t="s">
        <v>759</v>
      </c>
      <c r="D1502" s="38" t="s">
        <v>902</v>
      </c>
      <c r="E1502" s="69" t="s">
        <v>1914</v>
      </c>
      <c r="F1502" s="40" t="s">
        <v>552</v>
      </c>
      <c r="G1502" s="39">
        <v>312</v>
      </c>
      <c r="H1502" s="39">
        <v>728</v>
      </c>
      <c r="I1502" s="41" t="s">
        <v>15</v>
      </c>
      <c r="J1502" s="43" t="s">
        <v>17</v>
      </c>
      <c r="K1502" s="4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c r="AT1502" s="12"/>
      <c r="AU1502" s="12"/>
      <c r="AV1502" s="12"/>
      <c r="AW1502" s="12"/>
      <c r="AX1502" s="12"/>
      <c r="AY1502" s="12"/>
      <c r="AZ1502" s="12"/>
      <c r="BA1502" s="12"/>
      <c r="BB1502" s="12"/>
      <c r="BC1502" s="12"/>
      <c r="BD1502" s="12"/>
      <c r="BE1502" s="12"/>
      <c r="BF1502" s="12"/>
      <c r="BG1502" s="12"/>
      <c r="BH1502" s="12"/>
      <c r="BI1502" s="12"/>
      <c r="BJ1502" s="12"/>
      <c r="BK1502" s="12"/>
      <c r="BL1502" s="12"/>
      <c r="BM1502" s="12"/>
      <c r="BN1502" s="12"/>
      <c r="BO1502" s="12"/>
      <c r="BP1502" s="12"/>
      <c r="BQ1502" s="12"/>
      <c r="BR1502" s="12"/>
      <c r="BS1502" s="12"/>
      <c r="BT1502" s="12"/>
      <c r="BU1502" s="12"/>
      <c r="BV1502" s="12"/>
      <c r="BW1502" s="12"/>
      <c r="BX1502" s="12"/>
      <c r="BY1502" s="12"/>
      <c r="BZ1502" s="12"/>
      <c r="CA1502" s="12"/>
      <c r="CB1502" s="12"/>
      <c r="CC1502" s="12"/>
      <c r="CD1502" s="12"/>
      <c r="CE1502" s="12"/>
      <c r="CF1502" s="12"/>
      <c r="CG1502" s="12"/>
      <c r="CH1502" s="12"/>
      <c r="CI1502" s="12"/>
      <c r="CJ1502" s="12"/>
      <c r="CK1502" s="12"/>
      <c r="CL1502" s="12"/>
      <c r="CM1502" s="12"/>
      <c r="CN1502" s="12"/>
      <c r="CO1502" s="12"/>
      <c r="CP1502" s="12"/>
      <c r="CQ1502" s="12"/>
      <c r="CR1502" s="12"/>
      <c r="CS1502" s="12"/>
      <c r="CT1502" s="12"/>
      <c r="CU1502" s="12"/>
      <c r="CV1502" s="12"/>
      <c r="CW1502" s="12"/>
      <c r="CX1502" s="12"/>
      <c r="CY1502" s="12"/>
      <c r="CZ1502" s="12"/>
      <c r="DA1502" s="12"/>
      <c r="DB1502" s="12"/>
      <c r="DC1502" s="12"/>
      <c r="DD1502" s="12"/>
      <c r="DE1502" s="12"/>
      <c r="DF1502" s="12"/>
      <c r="DG1502" s="12"/>
      <c r="DH1502" s="12"/>
      <c r="DI1502" s="12"/>
      <c r="DJ1502" s="12"/>
      <c r="DK1502" s="12"/>
      <c r="DL1502" s="12"/>
      <c r="DM1502" s="12"/>
      <c r="DN1502" s="12"/>
      <c r="DO1502" s="12"/>
      <c r="DP1502" s="12"/>
      <c r="DQ1502" s="12"/>
      <c r="DR1502" s="12"/>
      <c r="DS1502" s="12"/>
      <c r="DT1502" s="12"/>
      <c r="DU1502" s="12"/>
      <c r="DV1502" s="12"/>
      <c r="DW1502" s="12"/>
      <c r="DX1502" s="12"/>
      <c r="DY1502" s="12"/>
      <c r="DZ1502" s="12"/>
      <c r="EA1502" s="12"/>
      <c r="EB1502" s="12"/>
      <c r="EC1502" s="12"/>
      <c r="ED1502" s="12"/>
      <c r="EE1502" s="12"/>
      <c r="EF1502" s="12"/>
      <c r="EG1502" s="12"/>
      <c r="EH1502" s="12"/>
      <c r="EI1502" s="12"/>
      <c r="EJ1502" s="12"/>
      <c r="EK1502" s="12"/>
      <c r="EL1502" s="12"/>
      <c r="EM1502" s="12"/>
      <c r="EN1502" s="12"/>
      <c r="EO1502" s="12"/>
      <c r="EP1502" s="12"/>
      <c r="EQ1502" s="12"/>
      <c r="ER1502" s="12"/>
      <c r="ES1502" s="12"/>
      <c r="ET1502" s="12"/>
      <c r="EU1502" s="12"/>
      <c r="EV1502" s="12"/>
      <c r="EW1502" s="12"/>
      <c r="EX1502" s="12"/>
      <c r="EY1502" s="12"/>
      <c r="EZ1502" s="12"/>
      <c r="FA1502" s="12"/>
      <c r="FB1502" s="12"/>
      <c r="FC1502" s="12"/>
      <c r="FD1502" s="12"/>
      <c r="FE1502" s="12"/>
      <c r="FF1502" s="12"/>
      <c r="FG1502" s="12"/>
      <c r="FH1502" s="12"/>
      <c r="FI1502" s="12"/>
      <c r="FJ1502" s="12"/>
      <c r="FK1502" s="12"/>
      <c r="FL1502" s="12"/>
      <c r="FM1502" s="12"/>
      <c r="FN1502" s="12"/>
      <c r="FO1502" s="12"/>
      <c r="FP1502" s="12"/>
      <c r="FQ1502" s="12"/>
      <c r="FR1502" s="12"/>
      <c r="FS1502" s="12"/>
      <c r="FT1502" s="12"/>
      <c r="FU1502" s="12"/>
      <c r="FV1502" s="12"/>
      <c r="FW1502" s="12"/>
      <c r="FX1502" s="12"/>
      <c r="FY1502" s="12"/>
      <c r="FZ1502" s="12"/>
      <c r="GA1502" s="12"/>
      <c r="GB1502" s="12"/>
      <c r="GC1502" s="12"/>
      <c r="GD1502" s="12"/>
      <c r="GE1502" s="12"/>
      <c r="GF1502" s="12"/>
      <c r="GG1502" s="12"/>
      <c r="GH1502" s="12"/>
      <c r="GI1502" s="12"/>
      <c r="GJ1502" s="12"/>
      <c r="GK1502" s="12"/>
      <c r="GL1502" s="12"/>
      <c r="GM1502" s="12"/>
      <c r="GN1502" s="12"/>
      <c r="GO1502" s="12"/>
      <c r="GP1502" s="12"/>
      <c r="GQ1502" s="12"/>
      <c r="GR1502" s="12"/>
      <c r="GS1502" s="12"/>
      <c r="GT1502" s="12"/>
      <c r="GU1502" s="12"/>
      <c r="GV1502" s="12"/>
      <c r="GW1502" s="12"/>
      <c r="GX1502" s="12"/>
      <c r="GY1502" s="12"/>
      <c r="GZ1502" s="12"/>
      <c r="HA1502" s="12"/>
      <c r="HB1502" s="12"/>
      <c r="HC1502" s="12"/>
      <c r="HD1502" s="12"/>
      <c r="HE1502" s="12"/>
      <c r="HF1502" s="12"/>
      <c r="HG1502" s="12"/>
      <c r="HH1502" s="12"/>
      <c r="HI1502" s="12"/>
      <c r="HJ1502" s="12"/>
      <c r="HK1502" s="12"/>
      <c r="HL1502" s="12"/>
      <c r="HM1502" s="12"/>
      <c r="HN1502" s="12"/>
      <c r="HO1502" s="12"/>
      <c r="HP1502" s="12"/>
      <c r="HQ1502" s="12"/>
      <c r="HR1502" s="12"/>
      <c r="HS1502" s="12"/>
      <c r="HT1502" s="12"/>
      <c r="HU1502" s="12"/>
      <c r="HV1502" s="12"/>
      <c r="HW1502" s="12"/>
      <c r="HX1502" s="12"/>
      <c r="HY1502" s="12"/>
      <c r="HZ1502" s="12"/>
      <c r="IA1502" s="12"/>
      <c r="IB1502" s="12"/>
      <c r="IC1502" s="12"/>
      <c r="ID1502" s="12"/>
    </row>
    <row r="1503" spans="1:238" x14ac:dyDescent="0.2">
      <c r="A1503" s="11">
        <f t="shared" si="24"/>
        <v>1495</v>
      </c>
      <c r="B1503" s="38" t="s">
        <v>1940</v>
      </c>
      <c r="C1503" s="38" t="s">
        <v>759</v>
      </c>
      <c r="D1503" s="38" t="s">
        <v>902</v>
      </c>
      <c r="E1503" s="69" t="s">
        <v>1930</v>
      </c>
      <c r="F1503" s="40" t="s">
        <v>1941</v>
      </c>
      <c r="G1503" s="39">
        <v>2643</v>
      </c>
      <c r="H1503" s="39">
        <v>5478</v>
      </c>
      <c r="I1503" s="41" t="s">
        <v>15</v>
      </c>
      <c r="J1503" s="43" t="s">
        <v>17</v>
      </c>
      <c r="K1503" s="4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c r="AT1503" s="12"/>
      <c r="AU1503" s="12"/>
      <c r="AV1503" s="12"/>
      <c r="AW1503" s="12"/>
      <c r="AX1503" s="12"/>
      <c r="AY1503" s="12"/>
      <c r="AZ1503" s="12"/>
      <c r="BA1503" s="12"/>
      <c r="BB1503" s="12"/>
      <c r="BC1503" s="12"/>
      <c r="BD1503" s="12"/>
      <c r="BE1503" s="12"/>
      <c r="BF1503" s="12"/>
      <c r="BG1503" s="12"/>
      <c r="BH1503" s="12"/>
      <c r="BI1503" s="12"/>
      <c r="BJ1503" s="12"/>
      <c r="BK1503" s="12"/>
      <c r="BL1503" s="12"/>
      <c r="BM1503" s="12"/>
      <c r="BN1503" s="12"/>
      <c r="BO1503" s="12"/>
      <c r="BP1503" s="12"/>
      <c r="BQ1503" s="12"/>
      <c r="BR1503" s="12"/>
      <c r="BS1503" s="12"/>
      <c r="BT1503" s="12"/>
      <c r="BU1503" s="12"/>
      <c r="BV1503" s="12"/>
      <c r="BW1503" s="12"/>
      <c r="BX1503" s="12"/>
      <c r="BY1503" s="12"/>
      <c r="BZ1503" s="12"/>
      <c r="CA1503" s="12"/>
      <c r="CB1503" s="12"/>
      <c r="CC1503" s="12"/>
      <c r="CD1503" s="12"/>
      <c r="CE1503" s="12"/>
      <c r="CF1503" s="12"/>
      <c r="CG1503" s="12"/>
      <c r="CH1503" s="12"/>
      <c r="CI1503" s="12"/>
      <c r="CJ1503" s="12"/>
      <c r="CK1503" s="12"/>
      <c r="CL1503" s="12"/>
      <c r="CM1503" s="12"/>
      <c r="CN1503" s="12"/>
      <c r="CO1503" s="12"/>
      <c r="CP1503" s="12"/>
      <c r="CQ1503" s="12"/>
      <c r="CR1503" s="12"/>
      <c r="CS1503" s="12"/>
      <c r="CT1503" s="12"/>
      <c r="CU1503" s="12"/>
      <c r="CV1503" s="12"/>
      <c r="CW1503" s="12"/>
      <c r="CX1503" s="12"/>
      <c r="CY1503" s="12"/>
      <c r="CZ1503" s="12"/>
      <c r="DA1503" s="12"/>
      <c r="DB1503" s="12"/>
      <c r="DC1503" s="12"/>
      <c r="DD1503" s="12"/>
      <c r="DE1503" s="12"/>
      <c r="DF1503" s="12"/>
      <c r="DG1503" s="12"/>
      <c r="DH1503" s="12"/>
      <c r="DI1503" s="12"/>
      <c r="DJ1503" s="12"/>
      <c r="DK1503" s="12"/>
      <c r="DL1503" s="12"/>
      <c r="DM1503" s="12"/>
      <c r="DN1503" s="12"/>
      <c r="DO1503" s="12"/>
      <c r="DP1503" s="12"/>
      <c r="DQ1503" s="12"/>
      <c r="DR1503" s="12"/>
      <c r="DS1503" s="12"/>
      <c r="DT1503" s="12"/>
      <c r="DU1503" s="12"/>
      <c r="DV1503" s="12"/>
      <c r="DW1503" s="12"/>
      <c r="DX1503" s="12"/>
      <c r="DY1503" s="12"/>
      <c r="DZ1503" s="12"/>
      <c r="EA1503" s="12"/>
      <c r="EB1503" s="12"/>
      <c r="EC1503" s="12"/>
      <c r="ED1503" s="12"/>
      <c r="EE1503" s="12"/>
      <c r="EF1503" s="12"/>
      <c r="EG1503" s="12"/>
      <c r="EH1503" s="12"/>
      <c r="EI1503" s="12"/>
      <c r="EJ1503" s="12"/>
      <c r="EK1503" s="12"/>
      <c r="EL1503" s="12"/>
      <c r="EM1503" s="12"/>
      <c r="EN1503" s="12"/>
      <c r="EO1503" s="12"/>
      <c r="EP1503" s="12"/>
      <c r="EQ1503" s="12"/>
      <c r="ER1503" s="12"/>
      <c r="ES1503" s="12"/>
      <c r="ET1503" s="12"/>
      <c r="EU1503" s="12"/>
      <c r="EV1503" s="12"/>
      <c r="EW1503" s="12"/>
      <c r="EX1503" s="12"/>
      <c r="EY1503" s="12"/>
      <c r="EZ1503" s="12"/>
      <c r="FA1503" s="12"/>
      <c r="FB1503" s="12"/>
      <c r="FC1503" s="12"/>
      <c r="FD1503" s="12"/>
      <c r="FE1503" s="12"/>
      <c r="FF1503" s="12"/>
      <c r="FG1503" s="12"/>
      <c r="FH1503" s="12"/>
      <c r="FI1503" s="12"/>
      <c r="FJ1503" s="12"/>
      <c r="FK1503" s="12"/>
      <c r="FL1503" s="12"/>
      <c r="FM1503" s="12"/>
      <c r="FN1503" s="12"/>
      <c r="FO1503" s="12"/>
      <c r="FP1503" s="12"/>
      <c r="FQ1503" s="12"/>
      <c r="FR1503" s="12"/>
      <c r="FS1503" s="12"/>
      <c r="FT1503" s="12"/>
      <c r="FU1503" s="12"/>
      <c r="FV1503" s="12"/>
      <c r="FW1503" s="12"/>
      <c r="FX1503" s="12"/>
      <c r="FY1503" s="12"/>
      <c r="FZ1503" s="12"/>
      <c r="GA1503" s="12"/>
      <c r="GB1503" s="12"/>
      <c r="GC1503" s="12"/>
      <c r="GD1503" s="12"/>
      <c r="GE1503" s="12"/>
      <c r="GF1503" s="12"/>
      <c r="GG1503" s="12"/>
      <c r="GH1503" s="12"/>
      <c r="GI1503" s="12"/>
      <c r="GJ1503" s="12"/>
      <c r="GK1503" s="12"/>
      <c r="GL1503" s="12"/>
      <c r="GM1503" s="12"/>
      <c r="GN1503" s="12"/>
      <c r="GO1503" s="12"/>
      <c r="GP1503" s="12"/>
      <c r="GQ1503" s="12"/>
      <c r="GR1503" s="12"/>
      <c r="GS1503" s="12"/>
      <c r="GT1503" s="12"/>
      <c r="GU1503" s="12"/>
      <c r="GV1503" s="12"/>
      <c r="GW1503" s="12"/>
      <c r="GX1503" s="12"/>
      <c r="GY1503" s="12"/>
      <c r="GZ1503" s="12"/>
      <c r="HA1503" s="12"/>
      <c r="HB1503" s="12"/>
      <c r="HC1503" s="12"/>
      <c r="HD1503" s="12"/>
      <c r="HE1503" s="12"/>
      <c r="HF1503" s="12"/>
      <c r="HG1503" s="12"/>
      <c r="HH1503" s="12"/>
      <c r="HI1503" s="12"/>
      <c r="HJ1503" s="12"/>
      <c r="HK1503" s="12"/>
      <c r="HL1503" s="12"/>
      <c r="HM1503" s="12"/>
      <c r="HN1503" s="12"/>
      <c r="HO1503" s="12"/>
      <c r="HP1503" s="12"/>
      <c r="HQ1503" s="12"/>
      <c r="HR1503" s="12"/>
      <c r="HS1503" s="12"/>
      <c r="HT1503" s="12"/>
      <c r="HU1503" s="12"/>
      <c r="HV1503" s="12"/>
      <c r="HW1503" s="12"/>
      <c r="HX1503" s="12"/>
      <c r="HY1503" s="12"/>
      <c r="HZ1503" s="12"/>
      <c r="IA1503" s="12"/>
      <c r="IB1503" s="12"/>
      <c r="IC1503" s="12"/>
      <c r="ID1503" s="12"/>
    </row>
    <row r="1504" spans="1:238" x14ac:dyDescent="0.2">
      <c r="A1504" s="11">
        <f t="shared" si="24"/>
        <v>1496</v>
      </c>
      <c r="B1504" s="38" t="s">
        <v>1960</v>
      </c>
      <c r="C1504" s="38" t="s">
        <v>759</v>
      </c>
      <c r="D1504" s="38" t="s">
        <v>902</v>
      </c>
      <c r="E1504" s="69" t="s">
        <v>269</v>
      </c>
      <c r="F1504" s="40" t="s">
        <v>1961</v>
      </c>
      <c r="G1504" s="39">
        <v>2161</v>
      </c>
      <c r="H1504" s="39">
        <v>3665</v>
      </c>
      <c r="I1504" s="41" t="s">
        <v>15</v>
      </c>
      <c r="J1504" s="43" t="s">
        <v>17</v>
      </c>
      <c r="K1504" s="45"/>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c r="AT1504" s="12"/>
      <c r="AU1504" s="12"/>
      <c r="AV1504" s="12"/>
      <c r="AW1504" s="12"/>
      <c r="AX1504" s="12"/>
      <c r="AY1504" s="12"/>
      <c r="AZ1504" s="12"/>
      <c r="BA1504" s="12"/>
      <c r="BB1504" s="12"/>
      <c r="BC1504" s="12"/>
      <c r="BD1504" s="12"/>
      <c r="BE1504" s="12"/>
      <c r="BF1504" s="12"/>
      <c r="BG1504" s="12"/>
      <c r="BH1504" s="12"/>
      <c r="BI1504" s="12"/>
      <c r="BJ1504" s="12"/>
      <c r="BK1504" s="12"/>
      <c r="BL1504" s="12"/>
      <c r="BM1504" s="12"/>
      <c r="BN1504" s="12"/>
      <c r="BO1504" s="12"/>
      <c r="BP1504" s="12"/>
      <c r="BQ1504" s="12"/>
      <c r="BR1504" s="12"/>
      <c r="BS1504" s="12"/>
      <c r="BT1504" s="12"/>
      <c r="BU1504" s="12"/>
      <c r="BV1504" s="12"/>
      <c r="BW1504" s="12"/>
      <c r="BX1504" s="12"/>
      <c r="BY1504" s="12"/>
      <c r="BZ1504" s="12"/>
      <c r="CA1504" s="12"/>
      <c r="CB1504" s="12"/>
      <c r="CC1504" s="12"/>
      <c r="CD1504" s="12"/>
      <c r="CE1504" s="12"/>
      <c r="CF1504" s="12"/>
      <c r="CG1504" s="12"/>
      <c r="CH1504" s="12"/>
      <c r="CI1504" s="12"/>
      <c r="CJ1504" s="12"/>
      <c r="CK1504" s="12"/>
      <c r="CL1504" s="12"/>
      <c r="CM1504" s="12"/>
      <c r="CN1504" s="12"/>
      <c r="CO1504" s="12"/>
      <c r="CP1504" s="12"/>
      <c r="CQ1504" s="12"/>
      <c r="CR1504" s="12"/>
      <c r="CS1504" s="12"/>
      <c r="CT1504" s="12"/>
      <c r="CU1504" s="12"/>
      <c r="CV1504" s="12"/>
      <c r="CW1504" s="12"/>
      <c r="CX1504" s="12"/>
      <c r="CY1504" s="12"/>
      <c r="CZ1504" s="12"/>
      <c r="DA1504" s="12"/>
      <c r="DB1504" s="12"/>
      <c r="DC1504" s="12"/>
      <c r="DD1504" s="12"/>
      <c r="DE1504" s="12"/>
      <c r="DF1504" s="12"/>
      <c r="DG1504" s="12"/>
      <c r="DH1504" s="12"/>
      <c r="DI1504" s="12"/>
      <c r="DJ1504" s="12"/>
      <c r="DK1504" s="12"/>
      <c r="DL1504" s="12"/>
      <c r="DM1504" s="12"/>
      <c r="DN1504" s="12"/>
      <c r="DO1504" s="12"/>
      <c r="DP1504" s="12"/>
      <c r="DQ1504" s="12"/>
      <c r="DR1504" s="12"/>
      <c r="DS1504" s="12"/>
      <c r="DT1504" s="12"/>
      <c r="DU1504" s="12"/>
      <c r="DV1504" s="12"/>
      <c r="DW1504" s="12"/>
      <c r="DX1504" s="12"/>
      <c r="DY1504" s="12"/>
      <c r="DZ1504" s="12"/>
      <c r="EA1504" s="12"/>
      <c r="EB1504" s="12"/>
      <c r="EC1504" s="12"/>
      <c r="ED1504" s="12"/>
      <c r="EE1504" s="12"/>
      <c r="EF1504" s="12"/>
      <c r="EG1504" s="12"/>
      <c r="EH1504" s="12"/>
      <c r="EI1504" s="12"/>
      <c r="EJ1504" s="12"/>
      <c r="EK1504" s="12"/>
      <c r="EL1504" s="12"/>
      <c r="EM1504" s="12"/>
      <c r="EN1504" s="12"/>
      <c r="EO1504" s="12"/>
      <c r="EP1504" s="12"/>
      <c r="EQ1504" s="12"/>
      <c r="ER1504" s="12"/>
      <c r="ES1504" s="12"/>
      <c r="ET1504" s="12"/>
      <c r="EU1504" s="12"/>
      <c r="EV1504" s="12"/>
      <c r="EW1504" s="12"/>
      <c r="EX1504" s="12"/>
      <c r="EY1504" s="12"/>
      <c r="EZ1504" s="12"/>
      <c r="FA1504" s="12"/>
      <c r="FB1504" s="12"/>
      <c r="FC1504" s="12"/>
      <c r="FD1504" s="12"/>
      <c r="FE1504" s="12"/>
      <c r="FF1504" s="12"/>
      <c r="FG1504" s="12"/>
      <c r="FH1504" s="12"/>
      <c r="FI1504" s="12"/>
      <c r="FJ1504" s="12"/>
      <c r="FK1504" s="12"/>
      <c r="FL1504" s="12"/>
      <c r="FM1504" s="12"/>
      <c r="FN1504" s="12"/>
      <c r="FO1504" s="12"/>
      <c r="FP1504" s="12"/>
      <c r="FQ1504" s="12"/>
      <c r="FR1504" s="12"/>
      <c r="FS1504" s="12"/>
      <c r="FT1504" s="12"/>
      <c r="FU1504" s="12"/>
      <c r="FV1504" s="12"/>
      <c r="FW1504" s="12"/>
      <c r="FX1504" s="12"/>
      <c r="FY1504" s="12"/>
      <c r="FZ1504" s="12"/>
      <c r="GA1504" s="12"/>
      <c r="GB1504" s="12"/>
      <c r="GC1504" s="12"/>
      <c r="GD1504" s="12"/>
      <c r="GE1504" s="12"/>
      <c r="GF1504" s="12"/>
      <c r="GG1504" s="12"/>
      <c r="GH1504" s="12"/>
      <c r="GI1504" s="12"/>
      <c r="GJ1504" s="12"/>
      <c r="GK1504" s="12"/>
      <c r="GL1504" s="12"/>
      <c r="GM1504" s="12"/>
      <c r="GN1504" s="12"/>
      <c r="GO1504" s="12"/>
      <c r="GP1504" s="12"/>
      <c r="GQ1504" s="12"/>
      <c r="GR1504" s="12"/>
      <c r="GS1504" s="12"/>
      <c r="GT1504" s="12"/>
      <c r="GU1504" s="12"/>
      <c r="GV1504" s="12"/>
      <c r="GW1504" s="12"/>
      <c r="GX1504" s="12"/>
      <c r="GY1504" s="12"/>
      <c r="GZ1504" s="12"/>
      <c r="HA1504" s="12"/>
      <c r="HB1504" s="12"/>
      <c r="HC1504" s="12"/>
      <c r="HD1504" s="12"/>
      <c r="HE1504" s="12"/>
      <c r="HF1504" s="12"/>
      <c r="HG1504" s="12"/>
      <c r="HH1504" s="12"/>
      <c r="HI1504" s="12"/>
      <c r="HJ1504" s="12"/>
      <c r="HK1504" s="12"/>
      <c r="HL1504" s="12"/>
      <c r="HM1504" s="12"/>
      <c r="HN1504" s="12"/>
      <c r="HO1504" s="12"/>
      <c r="HP1504" s="12"/>
      <c r="HQ1504" s="12"/>
      <c r="HR1504" s="12"/>
      <c r="HS1504" s="12"/>
      <c r="HT1504" s="12"/>
      <c r="HU1504" s="12"/>
      <c r="HV1504" s="12"/>
      <c r="HW1504" s="12"/>
      <c r="HX1504" s="12"/>
      <c r="HY1504" s="12"/>
      <c r="HZ1504" s="12"/>
      <c r="IA1504" s="12"/>
      <c r="IB1504" s="12"/>
      <c r="IC1504" s="12"/>
      <c r="ID1504" s="12"/>
    </row>
    <row r="1505" spans="1:238" x14ac:dyDescent="0.2">
      <c r="A1505" s="11">
        <f t="shared" si="24"/>
        <v>1497</v>
      </c>
      <c r="B1505" s="38" t="s">
        <v>1962</v>
      </c>
      <c r="C1505" s="38" t="s">
        <v>759</v>
      </c>
      <c r="D1505" s="38" t="s">
        <v>902</v>
      </c>
      <c r="E1505" s="69" t="s">
        <v>269</v>
      </c>
      <c r="F1505" s="40" t="s">
        <v>1152</v>
      </c>
      <c r="G1505" s="39">
        <v>1617</v>
      </c>
      <c r="H1505" s="39">
        <v>2153</v>
      </c>
      <c r="I1505" s="41" t="s">
        <v>15</v>
      </c>
      <c r="J1505" s="43" t="s">
        <v>42</v>
      </c>
      <c r="K1505" s="4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c r="AT1505" s="12"/>
      <c r="AU1505" s="12"/>
      <c r="AV1505" s="12"/>
      <c r="AW1505" s="12"/>
      <c r="AX1505" s="12"/>
      <c r="AY1505" s="12"/>
      <c r="AZ1505" s="12"/>
      <c r="BA1505" s="12"/>
      <c r="BB1505" s="12"/>
      <c r="BC1505" s="12"/>
      <c r="BD1505" s="12"/>
      <c r="BE1505" s="12"/>
      <c r="BF1505" s="12"/>
      <c r="BG1505" s="12"/>
      <c r="BH1505" s="12"/>
      <c r="BI1505" s="12"/>
      <c r="BJ1505" s="12"/>
      <c r="BK1505" s="12"/>
      <c r="BL1505" s="12"/>
      <c r="BM1505" s="12"/>
      <c r="BN1505" s="12"/>
      <c r="BO1505" s="12"/>
      <c r="BP1505" s="12"/>
      <c r="BQ1505" s="12"/>
      <c r="BR1505" s="12"/>
      <c r="BS1505" s="12"/>
      <c r="BT1505" s="12"/>
      <c r="BU1505" s="12"/>
      <c r="BV1505" s="12"/>
      <c r="BW1505" s="12"/>
      <c r="BX1505" s="12"/>
      <c r="BY1505" s="12"/>
      <c r="BZ1505" s="12"/>
      <c r="CA1505" s="12"/>
      <c r="CB1505" s="12"/>
      <c r="CC1505" s="12"/>
      <c r="CD1505" s="12"/>
      <c r="CE1505" s="12"/>
      <c r="CF1505" s="12"/>
      <c r="CG1505" s="12"/>
      <c r="CH1505" s="12"/>
      <c r="CI1505" s="12"/>
      <c r="CJ1505" s="12"/>
      <c r="CK1505" s="12"/>
      <c r="CL1505" s="12"/>
      <c r="CM1505" s="12"/>
      <c r="CN1505" s="12"/>
      <c r="CO1505" s="12"/>
      <c r="CP1505" s="12"/>
      <c r="CQ1505" s="12"/>
      <c r="CR1505" s="12"/>
      <c r="CS1505" s="12"/>
      <c r="CT1505" s="12"/>
      <c r="CU1505" s="12"/>
      <c r="CV1505" s="12"/>
      <c r="CW1505" s="12"/>
      <c r="CX1505" s="12"/>
      <c r="CY1505" s="12"/>
      <c r="CZ1505" s="12"/>
      <c r="DA1505" s="12"/>
      <c r="DB1505" s="12"/>
      <c r="DC1505" s="12"/>
      <c r="DD1505" s="12"/>
      <c r="DE1505" s="12"/>
      <c r="DF1505" s="12"/>
      <c r="DG1505" s="12"/>
      <c r="DH1505" s="12"/>
      <c r="DI1505" s="12"/>
      <c r="DJ1505" s="12"/>
      <c r="DK1505" s="12"/>
      <c r="DL1505" s="12"/>
      <c r="DM1505" s="12"/>
      <c r="DN1505" s="12"/>
      <c r="DO1505" s="12"/>
      <c r="DP1505" s="12"/>
      <c r="DQ1505" s="12"/>
      <c r="DR1505" s="12"/>
      <c r="DS1505" s="12"/>
      <c r="DT1505" s="12"/>
      <c r="DU1505" s="12"/>
      <c r="DV1505" s="12"/>
      <c r="DW1505" s="12"/>
      <c r="DX1505" s="12"/>
      <c r="DY1505" s="12"/>
      <c r="DZ1505" s="12"/>
      <c r="EA1505" s="12"/>
      <c r="EB1505" s="12"/>
      <c r="EC1505" s="12"/>
      <c r="ED1505" s="12"/>
      <c r="EE1505" s="12"/>
      <c r="EF1505" s="12"/>
      <c r="EG1505" s="12"/>
      <c r="EH1505" s="12"/>
      <c r="EI1505" s="12"/>
      <c r="EJ1505" s="12"/>
      <c r="EK1505" s="12"/>
      <c r="EL1505" s="12"/>
      <c r="EM1505" s="12"/>
      <c r="EN1505" s="12"/>
      <c r="EO1505" s="12"/>
      <c r="EP1505" s="12"/>
      <c r="EQ1505" s="12"/>
      <c r="ER1505" s="12"/>
      <c r="ES1505" s="12"/>
      <c r="ET1505" s="12"/>
      <c r="EU1505" s="12"/>
      <c r="EV1505" s="12"/>
      <c r="EW1505" s="12"/>
      <c r="EX1505" s="12"/>
      <c r="EY1505" s="12"/>
      <c r="EZ1505" s="12"/>
      <c r="FA1505" s="12"/>
      <c r="FB1505" s="12"/>
      <c r="FC1505" s="12"/>
      <c r="FD1505" s="12"/>
      <c r="FE1505" s="12"/>
      <c r="FF1505" s="12"/>
      <c r="FG1505" s="12"/>
      <c r="FH1505" s="12"/>
      <c r="FI1505" s="12"/>
      <c r="FJ1505" s="12"/>
      <c r="FK1505" s="12"/>
      <c r="FL1505" s="12"/>
      <c r="FM1505" s="12"/>
      <c r="FN1505" s="12"/>
      <c r="FO1505" s="12"/>
      <c r="FP1505" s="12"/>
      <c r="FQ1505" s="12"/>
      <c r="FR1505" s="12"/>
      <c r="FS1505" s="12"/>
      <c r="FT1505" s="12"/>
      <c r="FU1505" s="12"/>
      <c r="FV1505" s="12"/>
      <c r="FW1505" s="12"/>
      <c r="FX1505" s="12"/>
      <c r="FY1505" s="12"/>
      <c r="FZ1505" s="12"/>
      <c r="GA1505" s="12"/>
      <c r="GB1505" s="12"/>
      <c r="GC1505" s="12"/>
      <c r="GD1505" s="12"/>
      <c r="GE1505" s="12"/>
      <c r="GF1505" s="12"/>
      <c r="GG1505" s="12"/>
      <c r="GH1505" s="12"/>
      <c r="GI1505" s="12"/>
      <c r="GJ1505" s="12"/>
      <c r="GK1505" s="12"/>
      <c r="GL1505" s="12"/>
      <c r="GM1505" s="12"/>
      <c r="GN1505" s="12"/>
      <c r="GO1505" s="12"/>
      <c r="GP1505" s="12"/>
      <c r="GQ1505" s="12"/>
      <c r="GR1505" s="12"/>
      <c r="GS1505" s="12"/>
      <c r="GT1505" s="12"/>
      <c r="GU1505" s="12"/>
      <c r="GV1505" s="12"/>
      <c r="GW1505" s="12"/>
      <c r="GX1505" s="12"/>
      <c r="GY1505" s="12"/>
      <c r="GZ1505" s="12"/>
      <c r="HA1505" s="12"/>
      <c r="HB1505" s="12"/>
      <c r="HC1505" s="12"/>
      <c r="HD1505" s="12"/>
      <c r="HE1505" s="12"/>
      <c r="HF1505" s="12"/>
      <c r="HG1505" s="12"/>
      <c r="HH1505" s="12"/>
      <c r="HI1505" s="12"/>
      <c r="HJ1505" s="12"/>
      <c r="HK1505" s="12"/>
      <c r="HL1505" s="12"/>
      <c r="HM1505" s="12"/>
      <c r="HN1505" s="12"/>
      <c r="HO1505" s="12"/>
      <c r="HP1505" s="12"/>
      <c r="HQ1505" s="12"/>
      <c r="HR1505" s="12"/>
      <c r="HS1505" s="12"/>
      <c r="HT1505" s="12"/>
      <c r="HU1505" s="12"/>
      <c r="HV1505" s="12"/>
      <c r="HW1505" s="12"/>
      <c r="HX1505" s="12"/>
      <c r="HY1505" s="12"/>
      <c r="HZ1505" s="12"/>
      <c r="IA1505" s="12"/>
      <c r="IB1505" s="12"/>
      <c r="IC1505" s="12"/>
      <c r="ID1505" s="12"/>
    </row>
    <row r="1506" spans="1:238" x14ac:dyDescent="0.2">
      <c r="A1506" s="11">
        <f t="shared" si="24"/>
        <v>1498</v>
      </c>
      <c r="B1506" s="38" t="s">
        <v>644</v>
      </c>
      <c r="C1506" s="38" t="s">
        <v>759</v>
      </c>
      <c r="D1506" s="38" t="s">
        <v>902</v>
      </c>
      <c r="E1506" s="69" t="s">
        <v>1970</v>
      </c>
      <c r="F1506" s="40" t="s">
        <v>54</v>
      </c>
      <c r="G1506" s="39">
        <v>1601</v>
      </c>
      <c r="H1506" s="39">
        <v>3186</v>
      </c>
      <c r="I1506" s="41" t="s">
        <v>15</v>
      </c>
      <c r="J1506" s="43" t="s">
        <v>17</v>
      </c>
      <c r="K1506" s="42"/>
    </row>
    <row r="1507" spans="1:238" x14ac:dyDescent="0.2">
      <c r="A1507" s="11">
        <f t="shared" si="24"/>
        <v>1499</v>
      </c>
      <c r="B1507" s="38" t="s">
        <v>1976</v>
      </c>
      <c r="C1507" s="38" t="s">
        <v>759</v>
      </c>
      <c r="D1507" s="32" t="s">
        <v>902</v>
      </c>
      <c r="E1507" s="69" t="s">
        <v>1977</v>
      </c>
      <c r="F1507" s="40" t="s">
        <v>1978</v>
      </c>
      <c r="G1507" s="39">
        <v>290</v>
      </c>
      <c r="H1507" s="39">
        <v>473</v>
      </c>
      <c r="I1507" s="41" t="s">
        <v>18</v>
      </c>
      <c r="J1507" s="43" t="s">
        <v>17</v>
      </c>
      <c r="K1507" s="42"/>
    </row>
    <row r="1508" spans="1:238" x14ac:dyDescent="0.2">
      <c r="A1508" s="11">
        <f t="shared" ref="A1508:A1539" si="25">ROW()-8</f>
        <v>1500</v>
      </c>
      <c r="B1508" s="38" t="s">
        <v>2007</v>
      </c>
      <c r="C1508" s="38" t="s">
        <v>759</v>
      </c>
      <c r="D1508" s="38" t="s">
        <v>902</v>
      </c>
      <c r="E1508" s="69" t="s">
        <v>2003</v>
      </c>
      <c r="F1508" s="40" t="s">
        <v>65</v>
      </c>
      <c r="G1508" s="39">
        <v>1177</v>
      </c>
      <c r="H1508" s="39">
        <v>2834</v>
      </c>
      <c r="I1508" s="41" t="s">
        <v>15</v>
      </c>
      <c r="J1508" s="43" t="s">
        <v>17</v>
      </c>
      <c r="K1508" s="4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c r="AT1508" s="12"/>
      <c r="AU1508" s="12"/>
      <c r="AV1508" s="12"/>
      <c r="AW1508" s="12"/>
      <c r="AX1508" s="12"/>
      <c r="AY1508" s="12"/>
      <c r="AZ1508" s="12"/>
      <c r="BA1508" s="12"/>
      <c r="BB1508" s="12"/>
      <c r="BC1508" s="12"/>
      <c r="BD1508" s="12"/>
      <c r="BE1508" s="12"/>
      <c r="BF1508" s="12"/>
      <c r="BG1508" s="12"/>
      <c r="BH1508" s="12"/>
      <c r="BI1508" s="12"/>
      <c r="BJ1508" s="12"/>
      <c r="BK1508" s="12"/>
      <c r="BL1508" s="12"/>
      <c r="BM1508" s="12"/>
      <c r="BN1508" s="12"/>
      <c r="BO1508" s="12"/>
      <c r="BP1508" s="12"/>
      <c r="BQ1508" s="12"/>
      <c r="BR1508" s="12"/>
      <c r="BS1508" s="12"/>
      <c r="BT1508" s="12"/>
      <c r="BU1508" s="12"/>
      <c r="BV1508" s="12"/>
      <c r="BW1508" s="12"/>
      <c r="BX1508" s="12"/>
      <c r="BY1508" s="12"/>
      <c r="BZ1508" s="12"/>
      <c r="CA1508" s="12"/>
      <c r="CB1508" s="12"/>
      <c r="CC1508" s="12"/>
      <c r="CD1508" s="12"/>
      <c r="CE1508" s="12"/>
      <c r="CF1508" s="12"/>
      <c r="CG1508" s="12"/>
      <c r="CH1508" s="12"/>
      <c r="CI1508" s="12"/>
      <c r="CJ1508" s="12"/>
      <c r="CK1508" s="12"/>
      <c r="CL1508" s="12"/>
      <c r="CM1508" s="12"/>
      <c r="CN1508" s="12"/>
      <c r="CO1508" s="12"/>
      <c r="CP1508" s="12"/>
      <c r="CQ1508" s="12"/>
      <c r="CR1508" s="12"/>
      <c r="CS1508" s="12"/>
      <c r="CT1508" s="12"/>
      <c r="CU1508" s="12"/>
      <c r="CV1508" s="12"/>
      <c r="CW1508" s="12"/>
      <c r="CX1508" s="12"/>
      <c r="CY1508" s="12"/>
      <c r="CZ1508" s="12"/>
      <c r="DA1508" s="12"/>
      <c r="DB1508" s="12"/>
      <c r="DC1508" s="12"/>
      <c r="DD1508" s="12"/>
      <c r="DE1508" s="12"/>
      <c r="DF1508" s="12"/>
      <c r="DG1508" s="12"/>
      <c r="DH1508" s="12"/>
      <c r="DI1508" s="12"/>
      <c r="DJ1508" s="12"/>
      <c r="DK1508" s="12"/>
      <c r="DL1508" s="12"/>
      <c r="DM1508" s="12"/>
      <c r="DN1508" s="12"/>
      <c r="DO1508" s="12"/>
      <c r="DP1508" s="12"/>
      <c r="DQ1508" s="12"/>
      <c r="DR1508" s="12"/>
      <c r="DS1508" s="12"/>
      <c r="DT1508" s="12"/>
      <c r="DU1508" s="12"/>
      <c r="DV1508" s="12"/>
      <c r="DW1508" s="12"/>
      <c r="DX1508" s="12"/>
      <c r="DY1508" s="12"/>
      <c r="DZ1508" s="12"/>
      <c r="EA1508" s="12"/>
      <c r="EB1508" s="12"/>
      <c r="EC1508" s="12"/>
      <c r="ED1508" s="12"/>
      <c r="EE1508" s="12"/>
      <c r="EF1508" s="12"/>
      <c r="EG1508" s="12"/>
      <c r="EH1508" s="12"/>
      <c r="EI1508" s="12"/>
      <c r="EJ1508" s="12"/>
      <c r="EK1508" s="12"/>
      <c r="EL1508" s="12"/>
      <c r="EM1508" s="12"/>
      <c r="EN1508" s="12"/>
      <c r="EO1508" s="12"/>
      <c r="EP1508" s="12"/>
      <c r="EQ1508" s="12"/>
      <c r="ER1508" s="12"/>
      <c r="ES1508" s="12"/>
      <c r="ET1508" s="12"/>
      <c r="EU1508" s="12"/>
      <c r="EV1508" s="12"/>
      <c r="EW1508" s="12"/>
      <c r="EX1508" s="12"/>
      <c r="EY1508" s="12"/>
      <c r="EZ1508" s="12"/>
      <c r="FA1508" s="12"/>
      <c r="FB1508" s="12"/>
      <c r="FC1508" s="12"/>
      <c r="FD1508" s="12"/>
      <c r="FE1508" s="12"/>
      <c r="FF1508" s="12"/>
      <c r="FG1508" s="12"/>
      <c r="FH1508" s="12"/>
      <c r="FI1508" s="12"/>
      <c r="FJ1508" s="12"/>
      <c r="FK1508" s="12"/>
      <c r="FL1508" s="12"/>
      <c r="FM1508" s="12"/>
      <c r="FN1508" s="12"/>
      <c r="FO1508" s="12"/>
      <c r="FP1508" s="12"/>
      <c r="FQ1508" s="12"/>
      <c r="FR1508" s="12"/>
      <c r="FS1508" s="12"/>
      <c r="FT1508" s="12"/>
      <c r="FU1508" s="12"/>
      <c r="FV1508" s="12"/>
      <c r="FW1508" s="12"/>
      <c r="FX1508" s="12"/>
      <c r="FY1508" s="12"/>
      <c r="FZ1508" s="12"/>
      <c r="GA1508" s="12"/>
      <c r="GB1508" s="12"/>
      <c r="GC1508" s="12"/>
      <c r="GD1508" s="12"/>
      <c r="GE1508" s="12"/>
      <c r="GF1508" s="12"/>
      <c r="GG1508" s="12"/>
      <c r="GH1508" s="12"/>
      <c r="GI1508" s="12"/>
      <c r="GJ1508" s="12"/>
      <c r="GK1508" s="12"/>
      <c r="GL1508" s="12"/>
      <c r="GM1508" s="12"/>
      <c r="GN1508" s="12"/>
      <c r="GO1508" s="12"/>
      <c r="GP1508" s="12"/>
      <c r="GQ1508" s="12"/>
      <c r="GR1508" s="12"/>
      <c r="GS1508" s="12"/>
      <c r="GT1508" s="12"/>
      <c r="GU1508" s="12"/>
      <c r="GV1508" s="12"/>
      <c r="GW1508" s="12"/>
      <c r="GX1508" s="12"/>
      <c r="GY1508" s="12"/>
      <c r="GZ1508" s="12"/>
      <c r="HA1508" s="12"/>
      <c r="HB1508" s="12"/>
      <c r="HC1508" s="12"/>
      <c r="HD1508" s="12"/>
      <c r="HE1508" s="12"/>
      <c r="HF1508" s="12"/>
      <c r="HG1508" s="12"/>
      <c r="HH1508" s="12"/>
      <c r="HI1508" s="12"/>
      <c r="HJ1508" s="12"/>
      <c r="HK1508" s="12"/>
      <c r="HL1508" s="12"/>
      <c r="HM1508" s="12"/>
      <c r="HN1508" s="12"/>
      <c r="HO1508" s="12"/>
      <c r="HP1508" s="12"/>
      <c r="HQ1508" s="12"/>
      <c r="HR1508" s="12"/>
      <c r="HS1508" s="12"/>
      <c r="HT1508" s="12"/>
      <c r="HU1508" s="12"/>
      <c r="HV1508" s="12"/>
      <c r="HW1508" s="12"/>
      <c r="HX1508" s="12"/>
      <c r="HY1508" s="12"/>
      <c r="HZ1508" s="12"/>
      <c r="IA1508" s="12"/>
      <c r="IB1508" s="12"/>
      <c r="IC1508" s="12"/>
      <c r="ID1508" s="12"/>
    </row>
    <row r="1509" spans="1:238" x14ac:dyDescent="0.2">
      <c r="A1509" s="11">
        <f t="shared" si="25"/>
        <v>1501</v>
      </c>
      <c r="B1509" s="38" t="s">
        <v>2012</v>
      </c>
      <c r="C1509" s="38" t="s">
        <v>759</v>
      </c>
      <c r="D1509" s="32" t="s">
        <v>902</v>
      </c>
      <c r="E1509" s="69" t="s">
        <v>2003</v>
      </c>
      <c r="F1509" s="40" t="s">
        <v>38</v>
      </c>
      <c r="G1509" s="39">
        <v>430</v>
      </c>
      <c r="H1509" s="39">
        <v>424</v>
      </c>
      <c r="I1509" s="41" t="s">
        <v>15</v>
      </c>
      <c r="J1509" s="43" t="s">
        <v>17</v>
      </c>
      <c r="K1509" s="4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c r="AT1509" s="12"/>
      <c r="AU1509" s="12"/>
      <c r="AV1509" s="12"/>
      <c r="AW1509" s="12"/>
      <c r="AX1509" s="12"/>
      <c r="AY1509" s="12"/>
      <c r="AZ1509" s="12"/>
      <c r="BA1509" s="12"/>
      <c r="BB1509" s="12"/>
      <c r="BC1509" s="12"/>
      <c r="BD1509" s="12"/>
      <c r="BE1509" s="12"/>
      <c r="BF1509" s="12"/>
      <c r="BG1509" s="12"/>
      <c r="BH1509" s="12"/>
      <c r="BI1509" s="12"/>
      <c r="BJ1509" s="12"/>
      <c r="BK1509" s="12"/>
      <c r="BL1509" s="12"/>
      <c r="BM1509" s="12"/>
      <c r="BN1509" s="12"/>
      <c r="BO1509" s="12"/>
      <c r="BP1509" s="12"/>
      <c r="BQ1509" s="12"/>
      <c r="BR1509" s="12"/>
      <c r="BS1509" s="12"/>
      <c r="BT1509" s="12"/>
      <c r="BU1509" s="12"/>
      <c r="BV1509" s="12"/>
      <c r="BW1509" s="12"/>
      <c r="BX1509" s="12"/>
      <c r="BY1509" s="12"/>
      <c r="BZ1509" s="12"/>
      <c r="CA1509" s="12"/>
      <c r="CB1509" s="12"/>
      <c r="CC1509" s="12"/>
      <c r="CD1509" s="12"/>
      <c r="CE1509" s="12"/>
      <c r="CF1509" s="12"/>
      <c r="CG1509" s="12"/>
      <c r="CH1509" s="12"/>
      <c r="CI1509" s="12"/>
      <c r="CJ1509" s="12"/>
      <c r="CK1509" s="12"/>
      <c r="CL1509" s="12"/>
      <c r="CM1509" s="12"/>
      <c r="CN1509" s="12"/>
      <c r="CO1509" s="12"/>
      <c r="CP1509" s="12"/>
      <c r="CQ1509" s="12"/>
      <c r="CR1509" s="12"/>
      <c r="CS1509" s="12"/>
      <c r="CT1509" s="12"/>
      <c r="CU1509" s="12"/>
      <c r="CV1509" s="12"/>
      <c r="CW1509" s="12"/>
      <c r="CX1509" s="12"/>
      <c r="CY1509" s="12"/>
      <c r="CZ1509" s="12"/>
      <c r="DA1509" s="12"/>
      <c r="DB1509" s="12"/>
      <c r="DC1509" s="12"/>
      <c r="DD1509" s="12"/>
      <c r="DE1509" s="12"/>
      <c r="DF1509" s="12"/>
      <c r="DG1509" s="12"/>
      <c r="DH1509" s="12"/>
      <c r="DI1509" s="12"/>
      <c r="DJ1509" s="12"/>
      <c r="DK1509" s="12"/>
      <c r="DL1509" s="12"/>
      <c r="DM1509" s="12"/>
      <c r="DN1509" s="12"/>
      <c r="DO1509" s="12"/>
      <c r="DP1509" s="12"/>
      <c r="DQ1509" s="12"/>
      <c r="DR1509" s="12"/>
      <c r="DS1509" s="12"/>
      <c r="DT1509" s="12"/>
      <c r="DU1509" s="12"/>
      <c r="DV1509" s="12"/>
      <c r="DW1509" s="12"/>
      <c r="DX1509" s="12"/>
      <c r="DY1509" s="12"/>
      <c r="DZ1509" s="12"/>
      <c r="EA1509" s="12"/>
      <c r="EB1509" s="12"/>
      <c r="EC1509" s="12"/>
      <c r="ED1509" s="12"/>
      <c r="EE1509" s="12"/>
      <c r="EF1509" s="12"/>
      <c r="EG1509" s="12"/>
      <c r="EH1509" s="12"/>
      <c r="EI1509" s="12"/>
      <c r="EJ1509" s="12"/>
      <c r="EK1509" s="12"/>
      <c r="EL1509" s="12"/>
      <c r="EM1509" s="12"/>
      <c r="EN1509" s="12"/>
      <c r="EO1509" s="12"/>
      <c r="EP1509" s="12"/>
      <c r="EQ1509" s="12"/>
      <c r="ER1509" s="12"/>
      <c r="ES1509" s="12"/>
      <c r="ET1509" s="12"/>
      <c r="EU1509" s="12"/>
      <c r="EV1509" s="12"/>
      <c r="EW1509" s="12"/>
      <c r="EX1509" s="12"/>
      <c r="EY1509" s="12"/>
      <c r="EZ1509" s="12"/>
      <c r="FA1509" s="12"/>
      <c r="FB1509" s="12"/>
      <c r="FC1509" s="12"/>
      <c r="FD1509" s="12"/>
      <c r="FE1509" s="12"/>
      <c r="FF1509" s="12"/>
      <c r="FG1509" s="12"/>
      <c r="FH1509" s="12"/>
      <c r="FI1509" s="12"/>
      <c r="FJ1509" s="12"/>
      <c r="FK1509" s="12"/>
      <c r="FL1509" s="12"/>
      <c r="FM1509" s="12"/>
      <c r="FN1509" s="12"/>
      <c r="FO1509" s="12"/>
      <c r="FP1509" s="12"/>
      <c r="FQ1509" s="12"/>
      <c r="FR1509" s="12"/>
      <c r="FS1509" s="12"/>
      <c r="FT1509" s="12"/>
      <c r="FU1509" s="12"/>
      <c r="FV1509" s="12"/>
      <c r="FW1509" s="12"/>
      <c r="FX1509" s="12"/>
      <c r="FY1509" s="12"/>
      <c r="FZ1509" s="12"/>
      <c r="GA1509" s="12"/>
      <c r="GB1509" s="12"/>
      <c r="GC1509" s="12"/>
      <c r="GD1509" s="12"/>
      <c r="GE1509" s="12"/>
      <c r="GF1509" s="12"/>
      <c r="GG1509" s="12"/>
      <c r="GH1509" s="12"/>
      <c r="GI1509" s="12"/>
      <c r="GJ1509" s="12"/>
      <c r="GK1509" s="12"/>
      <c r="GL1509" s="12"/>
      <c r="GM1509" s="12"/>
      <c r="GN1509" s="12"/>
      <c r="GO1509" s="12"/>
      <c r="GP1509" s="12"/>
      <c r="GQ1509" s="12"/>
      <c r="GR1509" s="12"/>
      <c r="GS1509" s="12"/>
      <c r="GT1509" s="12"/>
      <c r="GU1509" s="12"/>
      <c r="GV1509" s="12"/>
      <c r="GW1509" s="12"/>
      <c r="GX1509" s="12"/>
      <c r="GY1509" s="12"/>
      <c r="GZ1509" s="12"/>
      <c r="HA1509" s="12"/>
      <c r="HB1509" s="12"/>
      <c r="HC1509" s="12"/>
      <c r="HD1509" s="12"/>
      <c r="HE1509" s="12"/>
      <c r="HF1509" s="12"/>
      <c r="HG1509" s="12"/>
      <c r="HH1509" s="12"/>
      <c r="HI1509" s="12"/>
      <c r="HJ1509" s="12"/>
      <c r="HK1509" s="12"/>
      <c r="HL1509" s="12"/>
      <c r="HM1509" s="12"/>
      <c r="HN1509" s="12"/>
      <c r="HO1509" s="12"/>
      <c r="HP1509" s="12"/>
      <c r="HQ1509" s="12"/>
      <c r="HR1509" s="12"/>
      <c r="HS1509" s="12"/>
      <c r="HT1509" s="12"/>
      <c r="HU1509" s="12"/>
      <c r="HV1509" s="12"/>
      <c r="HW1509" s="12"/>
      <c r="HX1509" s="12"/>
      <c r="HY1509" s="12"/>
      <c r="HZ1509" s="12"/>
      <c r="IA1509" s="12"/>
      <c r="IB1509" s="12"/>
      <c r="IC1509" s="12"/>
      <c r="ID1509" s="12"/>
    </row>
    <row r="1510" spans="1:238" x14ac:dyDescent="0.2">
      <c r="A1510" s="11">
        <f t="shared" si="25"/>
        <v>1502</v>
      </c>
      <c r="B1510" s="38" t="s">
        <v>2024</v>
      </c>
      <c r="C1510" s="38" t="s">
        <v>759</v>
      </c>
      <c r="D1510" s="38" t="s">
        <v>902</v>
      </c>
      <c r="E1510" s="69" t="s">
        <v>2013</v>
      </c>
      <c r="F1510" s="40" t="s">
        <v>168</v>
      </c>
      <c r="G1510" s="39">
        <v>2613</v>
      </c>
      <c r="H1510" s="39">
        <v>6699</v>
      </c>
      <c r="I1510" s="41" t="s">
        <v>1084</v>
      </c>
      <c r="J1510" s="43" t="s">
        <v>17</v>
      </c>
      <c r="K1510" s="4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c r="AT1510" s="12"/>
      <c r="AU1510" s="12"/>
      <c r="AV1510" s="12"/>
      <c r="AW1510" s="12"/>
      <c r="AX1510" s="12"/>
      <c r="AY1510" s="12"/>
      <c r="AZ1510" s="12"/>
      <c r="BA1510" s="12"/>
      <c r="BB1510" s="12"/>
      <c r="BC1510" s="12"/>
      <c r="BD1510" s="12"/>
      <c r="BE1510" s="12"/>
      <c r="BF1510" s="12"/>
      <c r="BG1510" s="12"/>
      <c r="BH1510" s="12"/>
      <c r="BI1510" s="12"/>
      <c r="BJ1510" s="12"/>
      <c r="BK1510" s="12"/>
      <c r="BL1510" s="12"/>
      <c r="BM1510" s="12"/>
      <c r="BN1510" s="12"/>
      <c r="BO1510" s="12"/>
      <c r="BP1510" s="12"/>
      <c r="BQ1510" s="12"/>
      <c r="BR1510" s="12"/>
      <c r="BS1510" s="12"/>
      <c r="BT1510" s="12"/>
      <c r="BU1510" s="12"/>
      <c r="BV1510" s="12"/>
      <c r="BW1510" s="12"/>
      <c r="BX1510" s="12"/>
      <c r="BY1510" s="12"/>
      <c r="BZ1510" s="12"/>
      <c r="CA1510" s="12"/>
      <c r="CB1510" s="12"/>
      <c r="CC1510" s="12"/>
      <c r="CD1510" s="12"/>
      <c r="CE1510" s="12"/>
      <c r="CF1510" s="12"/>
      <c r="CG1510" s="12"/>
      <c r="CH1510" s="12"/>
      <c r="CI1510" s="12"/>
      <c r="CJ1510" s="12"/>
      <c r="CK1510" s="12"/>
      <c r="CL1510" s="12"/>
      <c r="CM1510" s="12"/>
      <c r="CN1510" s="12"/>
      <c r="CO1510" s="12"/>
      <c r="CP1510" s="12"/>
      <c r="CQ1510" s="12"/>
      <c r="CR1510" s="12"/>
      <c r="CS1510" s="12"/>
      <c r="CT1510" s="12"/>
      <c r="CU1510" s="12"/>
      <c r="CV1510" s="12"/>
      <c r="CW1510" s="12"/>
      <c r="CX1510" s="12"/>
      <c r="CY1510" s="12"/>
      <c r="CZ1510" s="12"/>
      <c r="DA1510" s="12"/>
      <c r="DB1510" s="12"/>
      <c r="DC1510" s="12"/>
      <c r="DD1510" s="12"/>
      <c r="DE1510" s="12"/>
      <c r="DF1510" s="12"/>
      <c r="DG1510" s="12"/>
      <c r="DH1510" s="12"/>
      <c r="DI1510" s="12"/>
      <c r="DJ1510" s="12"/>
      <c r="DK1510" s="12"/>
      <c r="DL1510" s="12"/>
      <c r="DM1510" s="12"/>
      <c r="DN1510" s="12"/>
      <c r="DO1510" s="12"/>
      <c r="DP1510" s="12"/>
      <c r="DQ1510" s="12"/>
      <c r="DR1510" s="12"/>
      <c r="DS1510" s="12"/>
      <c r="DT1510" s="12"/>
      <c r="DU1510" s="12"/>
      <c r="DV1510" s="12"/>
      <c r="DW1510" s="12"/>
      <c r="DX1510" s="12"/>
      <c r="DY1510" s="12"/>
      <c r="DZ1510" s="12"/>
      <c r="EA1510" s="12"/>
      <c r="EB1510" s="12"/>
      <c r="EC1510" s="12"/>
      <c r="ED1510" s="12"/>
      <c r="EE1510" s="12"/>
      <c r="EF1510" s="12"/>
      <c r="EG1510" s="12"/>
      <c r="EH1510" s="12"/>
      <c r="EI1510" s="12"/>
      <c r="EJ1510" s="12"/>
      <c r="EK1510" s="12"/>
      <c r="EL1510" s="12"/>
      <c r="EM1510" s="12"/>
      <c r="EN1510" s="12"/>
      <c r="EO1510" s="12"/>
      <c r="EP1510" s="12"/>
      <c r="EQ1510" s="12"/>
      <c r="ER1510" s="12"/>
      <c r="ES1510" s="12"/>
      <c r="ET1510" s="12"/>
      <c r="EU1510" s="12"/>
      <c r="EV1510" s="12"/>
      <c r="EW1510" s="12"/>
      <c r="EX1510" s="12"/>
      <c r="EY1510" s="12"/>
      <c r="EZ1510" s="12"/>
      <c r="FA1510" s="12"/>
      <c r="FB1510" s="12"/>
      <c r="FC1510" s="12"/>
      <c r="FD1510" s="12"/>
      <c r="FE1510" s="12"/>
      <c r="FF1510" s="12"/>
      <c r="FG1510" s="12"/>
      <c r="FH1510" s="12"/>
      <c r="FI1510" s="12"/>
      <c r="FJ1510" s="12"/>
      <c r="FK1510" s="12"/>
      <c r="FL1510" s="12"/>
      <c r="FM1510" s="12"/>
      <c r="FN1510" s="12"/>
      <c r="FO1510" s="12"/>
      <c r="FP1510" s="12"/>
      <c r="FQ1510" s="12"/>
      <c r="FR1510" s="12"/>
      <c r="FS1510" s="12"/>
      <c r="FT1510" s="12"/>
      <c r="FU1510" s="12"/>
      <c r="FV1510" s="12"/>
      <c r="FW1510" s="12"/>
      <c r="FX1510" s="12"/>
      <c r="FY1510" s="12"/>
      <c r="FZ1510" s="12"/>
      <c r="GA1510" s="12"/>
      <c r="GB1510" s="12"/>
      <c r="GC1510" s="12"/>
      <c r="GD1510" s="12"/>
      <c r="GE1510" s="12"/>
      <c r="GF1510" s="12"/>
      <c r="GG1510" s="12"/>
      <c r="GH1510" s="12"/>
      <c r="GI1510" s="12"/>
      <c r="GJ1510" s="12"/>
      <c r="GK1510" s="12"/>
      <c r="GL1510" s="12"/>
      <c r="GM1510" s="12"/>
      <c r="GN1510" s="12"/>
      <c r="GO1510" s="12"/>
      <c r="GP1510" s="12"/>
      <c r="GQ1510" s="12"/>
      <c r="GR1510" s="12"/>
      <c r="GS1510" s="12"/>
      <c r="GT1510" s="12"/>
      <c r="GU1510" s="12"/>
      <c r="GV1510" s="12"/>
      <c r="GW1510" s="12"/>
      <c r="GX1510" s="12"/>
      <c r="GY1510" s="12"/>
      <c r="GZ1510" s="12"/>
      <c r="HA1510" s="12"/>
      <c r="HB1510" s="12"/>
      <c r="HC1510" s="12"/>
      <c r="HD1510" s="12"/>
      <c r="HE1510" s="12"/>
      <c r="HF1510" s="12"/>
      <c r="HG1510" s="12"/>
      <c r="HH1510" s="12"/>
      <c r="HI1510" s="12"/>
      <c r="HJ1510" s="12"/>
      <c r="HK1510" s="12"/>
      <c r="HL1510" s="12"/>
      <c r="HM1510" s="12"/>
      <c r="HN1510" s="12"/>
      <c r="HO1510" s="12"/>
      <c r="HP1510" s="12"/>
      <c r="HQ1510" s="12"/>
      <c r="HR1510" s="12"/>
      <c r="HS1510" s="12"/>
      <c r="HT1510" s="12"/>
      <c r="HU1510" s="12"/>
      <c r="HV1510" s="12"/>
      <c r="HW1510" s="12"/>
      <c r="HX1510" s="12"/>
      <c r="HY1510" s="12"/>
      <c r="HZ1510" s="12"/>
      <c r="IA1510" s="12"/>
      <c r="IB1510" s="12"/>
      <c r="IC1510" s="12"/>
      <c r="ID1510" s="12"/>
    </row>
    <row r="1511" spans="1:238" x14ac:dyDescent="0.2">
      <c r="A1511" s="11">
        <f t="shared" si="25"/>
        <v>1503</v>
      </c>
      <c r="B1511" s="38" t="s">
        <v>2025</v>
      </c>
      <c r="C1511" s="38" t="s">
        <v>759</v>
      </c>
      <c r="D1511" s="38" t="s">
        <v>902</v>
      </c>
      <c r="E1511" s="69" t="s">
        <v>2013</v>
      </c>
      <c r="F1511" s="40" t="s">
        <v>2026</v>
      </c>
      <c r="G1511" s="39">
        <v>4723</v>
      </c>
      <c r="H1511" s="39">
        <v>10008</v>
      </c>
      <c r="I1511" s="41" t="s">
        <v>15</v>
      </c>
      <c r="J1511" s="43" t="s">
        <v>17</v>
      </c>
      <c r="K1511" s="4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c r="BR1511" s="12"/>
      <c r="BS1511" s="12"/>
      <c r="BT1511" s="12"/>
      <c r="BU1511" s="12"/>
      <c r="BV1511" s="12"/>
      <c r="BW1511" s="12"/>
      <c r="BX1511" s="12"/>
      <c r="BY1511" s="12"/>
      <c r="BZ1511" s="12"/>
      <c r="CA1511" s="12"/>
      <c r="CB1511" s="12"/>
      <c r="CC1511" s="12"/>
      <c r="CD1511" s="12"/>
      <c r="CE1511" s="12"/>
      <c r="CF1511" s="12"/>
      <c r="CG1511" s="12"/>
      <c r="CH1511" s="12"/>
      <c r="CI1511" s="12"/>
      <c r="CJ1511" s="12"/>
      <c r="CK1511" s="12"/>
      <c r="CL1511" s="12"/>
      <c r="CM1511" s="12"/>
      <c r="CN1511" s="12"/>
      <c r="CO1511" s="12"/>
      <c r="CP1511" s="12"/>
      <c r="CQ1511" s="12"/>
      <c r="CR1511" s="12"/>
      <c r="CS1511" s="12"/>
      <c r="CT1511" s="12"/>
      <c r="CU1511" s="12"/>
      <c r="CV1511" s="12"/>
      <c r="CW1511" s="12"/>
      <c r="CX1511" s="12"/>
      <c r="CY1511" s="12"/>
      <c r="CZ1511" s="12"/>
      <c r="DA1511" s="12"/>
      <c r="DB1511" s="12"/>
      <c r="DC1511" s="12"/>
      <c r="DD1511" s="12"/>
      <c r="DE1511" s="12"/>
      <c r="DF1511" s="12"/>
      <c r="DG1511" s="12"/>
      <c r="DH1511" s="12"/>
      <c r="DI1511" s="12"/>
      <c r="DJ1511" s="12"/>
      <c r="DK1511" s="12"/>
      <c r="DL1511" s="12"/>
      <c r="DM1511" s="12"/>
      <c r="DN1511" s="12"/>
      <c r="DO1511" s="12"/>
      <c r="DP1511" s="12"/>
      <c r="DQ1511" s="12"/>
      <c r="DR1511" s="12"/>
      <c r="DS1511" s="12"/>
      <c r="DT1511" s="12"/>
      <c r="DU1511" s="12"/>
      <c r="DV1511" s="12"/>
      <c r="DW1511" s="12"/>
      <c r="DX1511" s="12"/>
      <c r="DY1511" s="12"/>
      <c r="DZ1511" s="12"/>
      <c r="EA1511" s="12"/>
      <c r="EB1511" s="12"/>
      <c r="EC1511" s="12"/>
      <c r="ED1511" s="12"/>
      <c r="EE1511" s="12"/>
      <c r="EF1511" s="12"/>
      <c r="EG1511" s="12"/>
      <c r="EH1511" s="12"/>
      <c r="EI1511" s="12"/>
      <c r="EJ1511" s="12"/>
      <c r="EK1511" s="12"/>
      <c r="EL1511" s="12"/>
      <c r="EM1511" s="12"/>
      <c r="EN1511" s="12"/>
      <c r="EO1511" s="12"/>
      <c r="EP1511" s="12"/>
      <c r="EQ1511" s="12"/>
      <c r="ER1511" s="12"/>
      <c r="ES1511" s="12"/>
      <c r="ET1511" s="12"/>
      <c r="EU1511" s="12"/>
      <c r="EV1511" s="12"/>
      <c r="EW1511" s="12"/>
      <c r="EX1511" s="12"/>
      <c r="EY1511" s="12"/>
      <c r="EZ1511" s="12"/>
      <c r="FA1511" s="12"/>
      <c r="FB1511" s="12"/>
      <c r="FC1511" s="12"/>
      <c r="FD1511" s="12"/>
      <c r="FE1511" s="12"/>
      <c r="FF1511" s="12"/>
      <c r="FG1511" s="12"/>
      <c r="FH1511" s="12"/>
      <c r="FI1511" s="12"/>
      <c r="FJ1511" s="12"/>
      <c r="FK1511" s="12"/>
      <c r="FL1511" s="12"/>
      <c r="FM1511" s="12"/>
      <c r="FN1511" s="12"/>
      <c r="FO1511" s="12"/>
      <c r="FP1511" s="12"/>
      <c r="FQ1511" s="12"/>
      <c r="FR1511" s="12"/>
      <c r="FS1511" s="12"/>
      <c r="FT1511" s="12"/>
      <c r="FU1511" s="12"/>
      <c r="FV1511" s="12"/>
      <c r="FW1511" s="12"/>
      <c r="FX1511" s="12"/>
      <c r="FY1511" s="12"/>
      <c r="FZ1511" s="12"/>
      <c r="GA1511" s="12"/>
      <c r="GB1511" s="12"/>
      <c r="GC1511" s="12"/>
      <c r="GD1511" s="12"/>
      <c r="GE1511" s="12"/>
      <c r="GF1511" s="12"/>
      <c r="GG1511" s="12"/>
      <c r="GH1511" s="12"/>
      <c r="GI1511" s="12"/>
      <c r="GJ1511" s="12"/>
      <c r="GK1511" s="12"/>
      <c r="GL1511" s="12"/>
      <c r="GM1511" s="12"/>
      <c r="GN1511" s="12"/>
      <c r="GO1511" s="12"/>
      <c r="GP1511" s="12"/>
      <c r="GQ1511" s="12"/>
      <c r="GR1511" s="12"/>
      <c r="GS1511" s="12"/>
      <c r="GT1511" s="12"/>
      <c r="GU1511" s="12"/>
      <c r="GV1511" s="12"/>
      <c r="GW1511" s="12"/>
      <c r="GX1511" s="12"/>
      <c r="GY1511" s="12"/>
      <c r="GZ1511" s="12"/>
      <c r="HA1511" s="12"/>
      <c r="HB1511" s="12"/>
      <c r="HC1511" s="12"/>
      <c r="HD1511" s="12"/>
      <c r="HE1511" s="12"/>
      <c r="HF1511" s="12"/>
      <c r="HG1511" s="12"/>
      <c r="HH1511" s="12"/>
      <c r="HI1511" s="12"/>
      <c r="HJ1511" s="12"/>
      <c r="HK1511" s="12"/>
      <c r="HL1511" s="12"/>
      <c r="HM1511" s="12"/>
      <c r="HN1511" s="12"/>
      <c r="HO1511" s="12"/>
      <c r="HP1511" s="12"/>
      <c r="HQ1511" s="12"/>
      <c r="HR1511" s="12"/>
      <c r="HS1511" s="12"/>
      <c r="HT1511" s="12"/>
      <c r="HU1511" s="12"/>
      <c r="HV1511" s="12"/>
      <c r="HW1511" s="12"/>
      <c r="HX1511" s="12"/>
      <c r="HY1511" s="12"/>
      <c r="HZ1511" s="12"/>
      <c r="IA1511" s="12"/>
      <c r="IB1511" s="12"/>
      <c r="IC1511" s="12"/>
      <c r="ID1511" s="12"/>
    </row>
    <row r="1512" spans="1:238" x14ac:dyDescent="0.2">
      <c r="A1512" s="11">
        <f t="shared" si="25"/>
        <v>1504</v>
      </c>
      <c r="B1512" s="38" t="s">
        <v>2046</v>
      </c>
      <c r="C1512" s="38" t="s">
        <v>759</v>
      </c>
      <c r="D1512" s="38" t="s">
        <v>902</v>
      </c>
      <c r="E1512" s="69" t="s">
        <v>2047</v>
      </c>
      <c r="F1512" s="40" t="s">
        <v>37</v>
      </c>
      <c r="G1512" s="39">
        <v>2311</v>
      </c>
      <c r="H1512" s="39">
        <v>4829</v>
      </c>
      <c r="I1512" s="41" t="s">
        <v>15</v>
      </c>
      <c r="J1512" s="43" t="s">
        <v>17</v>
      </c>
      <c r="K1512" s="4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c r="AT1512" s="12"/>
      <c r="AU1512" s="12"/>
      <c r="AV1512" s="12"/>
      <c r="AW1512" s="12"/>
      <c r="AX1512" s="12"/>
      <c r="AY1512" s="12"/>
      <c r="AZ1512" s="12"/>
      <c r="BA1512" s="12"/>
      <c r="BB1512" s="12"/>
      <c r="BC1512" s="12"/>
      <c r="BD1512" s="12"/>
      <c r="BE1512" s="12"/>
      <c r="BF1512" s="12"/>
      <c r="BG1512" s="12"/>
      <c r="BH1512" s="12"/>
      <c r="BI1512" s="12"/>
      <c r="BJ1512" s="12"/>
      <c r="BK1512" s="12"/>
      <c r="BL1512" s="12"/>
      <c r="BM1512" s="12"/>
      <c r="BN1512" s="12"/>
      <c r="BO1512" s="12"/>
      <c r="BP1512" s="12"/>
      <c r="BQ1512" s="12"/>
      <c r="BR1512" s="12"/>
      <c r="BS1512" s="12"/>
      <c r="BT1512" s="12"/>
      <c r="BU1512" s="12"/>
      <c r="BV1512" s="12"/>
      <c r="BW1512" s="12"/>
      <c r="BX1512" s="12"/>
      <c r="BY1512" s="12"/>
      <c r="BZ1512" s="12"/>
      <c r="CA1512" s="12"/>
      <c r="CB1512" s="12"/>
      <c r="CC1512" s="12"/>
      <c r="CD1512" s="12"/>
      <c r="CE1512" s="12"/>
      <c r="CF1512" s="12"/>
      <c r="CG1512" s="12"/>
      <c r="CH1512" s="12"/>
      <c r="CI1512" s="12"/>
      <c r="CJ1512" s="12"/>
      <c r="CK1512" s="12"/>
      <c r="CL1512" s="12"/>
      <c r="CM1512" s="12"/>
      <c r="CN1512" s="12"/>
      <c r="CO1512" s="12"/>
      <c r="CP1512" s="12"/>
      <c r="CQ1512" s="12"/>
      <c r="CR1512" s="12"/>
      <c r="CS1512" s="12"/>
      <c r="CT1512" s="12"/>
      <c r="CU1512" s="12"/>
      <c r="CV1512" s="12"/>
      <c r="CW1512" s="12"/>
      <c r="CX1512" s="12"/>
      <c r="CY1512" s="12"/>
      <c r="CZ1512" s="12"/>
      <c r="DA1512" s="12"/>
      <c r="DB1512" s="12"/>
      <c r="DC1512" s="12"/>
      <c r="DD1512" s="12"/>
      <c r="DE1512" s="12"/>
      <c r="DF1512" s="12"/>
      <c r="DG1512" s="12"/>
      <c r="DH1512" s="12"/>
      <c r="DI1512" s="12"/>
      <c r="DJ1512" s="12"/>
      <c r="DK1512" s="12"/>
      <c r="DL1512" s="12"/>
      <c r="DM1512" s="12"/>
      <c r="DN1512" s="12"/>
      <c r="DO1512" s="12"/>
      <c r="DP1512" s="12"/>
      <c r="DQ1512" s="12"/>
      <c r="DR1512" s="12"/>
      <c r="DS1512" s="12"/>
      <c r="DT1512" s="12"/>
      <c r="DU1512" s="12"/>
      <c r="DV1512" s="12"/>
      <c r="DW1512" s="12"/>
      <c r="DX1512" s="12"/>
      <c r="DY1512" s="12"/>
      <c r="DZ1512" s="12"/>
      <c r="EA1512" s="12"/>
      <c r="EB1512" s="12"/>
      <c r="EC1512" s="12"/>
      <c r="ED1512" s="12"/>
      <c r="EE1512" s="12"/>
      <c r="EF1512" s="12"/>
      <c r="EG1512" s="12"/>
      <c r="EH1512" s="12"/>
      <c r="EI1512" s="12"/>
      <c r="EJ1512" s="12"/>
      <c r="EK1512" s="12"/>
      <c r="EL1512" s="12"/>
      <c r="EM1512" s="12"/>
      <c r="EN1512" s="12"/>
      <c r="EO1512" s="12"/>
      <c r="EP1512" s="12"/>
      <c r="EQ1512" s="12"/>
      <c r="ER1512" s="12"/>
      <c r="ES1512" s="12"/>
      <c r="ET1512" s="12"/>
      <c r="EU1512" s="12"/>
      <c r="EV1512" s="12"/>
      <c r="EW1512" s="12"/>
      <c r="EX1512" s="12"/>
      <c r="EY1512" s="12"/>
      <c r="EZ1512" s="12"/>
      <c r="FA1512" s="12"/>
      <c r="FB1512" s="12"/>
      <c r="FC1512" s="12"/>
      <c r="FD1512" s="12"/>
      <c r="FE1512" s="12"/>
      <c r="FF1512" s="12"/>
      <c r="FG1512" s="12"/>
      <c r="FH1512" s="12"/>
      <c r="FI1512" s="12"/>
      <c r="FJ1512" s="12"/>
      <c r="FK1512" s="12"/>
      <c r="FL1512" s="12"/>
      <c r="FM1512" s="12"/>
      <c r="FN1512" s="12"/>
      <c r="FO1512" s="12"/>
      <c r="FP1512" s="12"/>
      <c r="FQ1512" s="12"/>
      <c r="FR1512" s="12"/>
      <c r="FS1512" s="12"/>
      <c r="FT1512" s="12"/>
      <c r="FU1512" s="12"/>
      <c r="FV1512" s="12"/>
      <c r="FW1512" s="12"/>
      <c r="FX1512" s="12"/>
      <c r="FY1512" s="12"/>
      <c r="FZ1512" s="12"/>
      <c r="GA1512" s="12"/>
      <c r="GB1512" s="12"/>
      <c r="GC1512" s="12"/>
      <c r="GD1512" s="12"/>
      <c r="GE1512" s="12"/>
      <c r="GF1512" s="12"/>
      <c r="GG1512" s="12"/>
      <c r="GH1512" s="12"/>
      <c r="GI1512" s="12"/>
      <c r="GJ1512" s="12"/>
      <c r="GK1512" s="12"/>
      <c r="GL1512" s="12"/>
      <c r="GM1512" s="12"/>
      <c r="GN1512" s="12"/>
      <c r="GO1512" s="12"/>
      <c r="GP1512" s="12"/>
      <c r="GQ1512" s="12"/>
      <c r="GR1512" s="12"/>
      <c r="GS1512" s="12"/>
      <c r="GT1512" s="12"/>
      <c r="GU1512" s="12"/>
      <c r="GV1512" s="12"/>
      <c r="GW1512" s="12"/>
      <c r="GX1512" s="12"/>
      <c r="GY1512" s="12"/>
      <c r="GZ1512" s="12"/>
      <c r="HA1512" s="12"/>
      <c r="HB1512" s="12"/>
      <c r="HC1512" s="12"/>
      <c r="HD1512" s="12"/>
      <c r="HE1512" s="12"/>
      <c r="HF1512" s="12"/>
      <c r="HG1512" s="12"/>
      <c r="HH1512" s="12"/>
      <c r="HI1512" s="12"/>
      <c r="HJ1512" s="12"/>
      <c r="HK1512" s="12"/>
      <c r="HL1512" s="12"/>
      <c r="HM1512" s="12"/>
      <c r="HN1512" s="12"/>
      <c r="HO1512" s="12"/>
      <c r="HP1512" s="12"/>
      <c r="HQ1512" s="12"/>
      <c r="HR1512" s="12"/>
      <c r="HS1512" s="12"/>
      <c r="HT1512" s="12"/>
      <c r="HU1512" s="12"/>
      <c r="HV1512" s="12"/>
      <c r="HW1512" s="12"/>
      <c r="HX1512" s="12"/>
      <c r="HY1512" s="12"/>
      <c r="HZ1512" s="12"/>
      <c r="IA1512" s="12"/>
      <c r="IB1512" s="12"/>
      <c r="IC1512" s="12"/>
      <c r="ID1512" s="12"/>
    </row>
    <row r="1513" spans="1:238" x14ac:dyDescent="0.2">
      <c r="A1513" s="11">
        <f t="shared" si="25"/>
        <v>1505</v>
      </c>
      <c r="B1513" s="38" t="s">
        <v>259</v>
      </c>
      <c r="C1513" s="38" t="s">
        <v>759</v>
      </c>
      <c r="D1513" s="60" t="s">
        <v>902</v>
      </c>
      <c r="E1513" s="69" t="s">
        <v>2076</v>
      </c>
      <c r="F1513" s="40" t="s">
        <v>155</v>
      </c>
      <c r="G1513" s="85">
        <v>349</v>
      </c>
      <c r="H1513" s="85">
        <v>344</v>
      </c>
      <c r="I1513" s="41" t="s">
        <v>15</v>
      </c>
      <c r="J1513" s="86" t="s">
        <v>17</v>
      </c>
      <c r="K1513" s="42"/>
      <c r="L1513" s="18"/>
      <c r="M1513" s="18"/>
      <c r="N1513" s="18"/>
      <c r="O1513" s="18"/>
      <c r="P1513" s="18"/>
      <c r="Q1513" s="18"/>
      <c r="R1513" s="18"/>
      <c r="S1513" s="18"/>
      <c r="T1513" s="18"/>
      <c r="U1513" s="18"/>
      <c r="V1513" s="18"/>
      <c r="W1513" s="18"/>
      <c r="X1513" s="18"/>
      <c r="Y1513" s="18"/>
      <c r="Z1513" s="18"/>
      <c r="AA1513" s="18"/>
      <c r="AB1513" s="18"/>
      <c r="AC1513" s="18"/>
      <c r="AD1513" s="18"/>
      <c r="AE1513" s="18"/>
      <c r="AF1513" s="18"/>
      <c r="AG1513" s="18"/>
      <c r="AH1513" s="18"/>
      <c r="AI1513" s="18"/>
      <c r="AJ1513" s="18"/>
      <c r="AK1513" s="18"/>
      <c r="AL1513" s="18"/>
      <c r="AM1513" s="18"/>
      <c r="AN1513" s="18"/>
      <c r="AO1513" s="18"/>
      <c r="AP1513" s="18"/>
      <c r="AQ1513" s="18"/>
      <c r="AR1513" s="18"/>
      <c r="AS1513" s="18"/>
      <c r="AT1513" s="18"/>
      <c r="AU1513" s="18"/>
      <c r="AV1513" s="18"/>
      <c r="AW1513" s="18"/>
      <c r="AX1513" s="18"/>
      <c r="AY1513" s="18"/>
      <c r="AZ1513" s="18"/>
      <c r="BA1513" s="18"/>
      <c r="BB1513" s="18"/>
      <c r="BC1513" s="18"/>
      <c r="BD1513" s="18"/>
      <c r="BE1513" s="18"/>
      <c r="BF1513" s="18"/>
      <c r="BG1513" s="18"/>
      <c r="BH1513" s="18"/>
      <c r="BI1513" s="18"/>
      <c r="BJ1513" s="18"/>
      <c r="BK1513" s="18"/>
      <c r="BL1513" s="18"/>
      <c r="BM1513" s="18"/>
      <c r="BN1513" s="18"/>
      <c r="BO1513" s="18"/>
      <c r="BP1513" s="18"/>
      <c r="BQ1513" s="18"/>
      <c r="BR1513" s="18"/>
      <c r="BS1513" s="18"/>
      <c r="BT1513" s="18"/>
      <c r="BU1513" s="18"/>
      <c r="BV1513" s="18"/>
      <c r="BW1513" s="18"/>
      <c r="BX1513" s="18"/>
      <c r="BY1513" s="18"/>
      <c r="BZ1513" s="18"/>
      <c r="CA1513" s="18"/>
      <c r="CB1513" s="18"/>
      <c r="CC1513" s="18"/>
      <c r="CD1513" s="18"/>
      <c r="CE1513" s="18"/>
      <c r="CF1513" s="18"/>
      <c r="CG1513" s="18"/>
      <c r="CH1513" s="18"/>
      <c r="CI1513" s="18"/>
      <c r="CJ1513" s="18"/>
      <c r="CK1513" s="18"/>
      <c r="CL1513" s="18"/>
      <c r="CM1513" s="18"/>
      <c r="CN1513" s="18"/>
      <c r="CO1513" s="18"/>
      <c r="CP1513" s="18"/>
      <c r="CQ1513" s="18"/>
      <c r="CR1513" s="18"/>
      <c r="CS1513" s="18"/>
      <c r="CT1513" s="18"/>
      <c r="CU1513" s="18"/>
      <c r="CV1513" s="18"/>
      <c r="CW1513" s="18"/>
      <c r="CX1513" s="18"/>
      <c r="CY1513" s="18"/>
      <c r="CZ1513" s="18"/>
      <c r="DA1513" s="18"/>
      <c r="DB1513" s="18"/>
      <c r="DC1513" s="18"/>
      <c r="DD1513" s="18"/>
      <c r="DE1513" s="18"/>
      <c r="DF1513" s="18"/>
      <c r="DG1513" s="18"/>
      <c r="DH1513" s="18"/>
      <c r="DI1513" s="18"/>
      <c r="DJ1513" s="18"/>
      <c r="DK1513" s="18"/>
      <c r="DL1513" s="18"/>
      <c r="DM1513" s="18"/>
      <c r="DN1513" s="18"/>
      <c r="DO1513" s="18"/>
      <c r="DP1513" s="18"/>
      <c r="DQ1513" s="18"/>
      <c r="DR1513" s="18"/>
      <c r="DS1513" s="18"/>
      <c r="DT1513" s="18"/>
      <c r="DU1513" s="18"/>
      <c r="DV1513" s="18"/>
      <c r="DW1513" s="18"/>
      <c r="DX1513" s="18"/>
      <c r="DY1513" s="18"/>
      <c r="DZ1513" s="18"/>
      <c r="EA1513" s="18"/>
      <c r="EB1513" s="18"/>
      <c r="EC1513" s="18"/>
      <c r="ED1513" s="18"/>
      <c r="EE1513" s="18"/>
      <c r="EF1513" s="18"/>
      <c r="EG1513" s="18"/>
      <c r="EH1513" s="18"/>
      <c r="EI1513" s="18"/>
      <c r="EJ1513" s="18"/>
      <c r="EK1513" s="18"/>
      <c r="EL1513" s="18"/>
      <c r="EM1513" s="18"/>
      <c r="EN1513" s="18"/>
      <c r="EO1513" s="18"/>
      <c r="EP1513" s="18"/>
      <c r="EQ1513" s="18"/>
      <c r="ER1513" s="18"/>
      <c r="ES1513" s="18"/>
      <c r="ET1513" s="18"/>
      <c r="EU1513" s="18"/>
      <c r="EV1513" s="18"/>
      <c r="EW1513" s="18"/>
      <c r="EX1513" s="18"/>
      <c r="EY1513" s="18"/>
      <c r="EZ1513" s="18"/>
      <c r="FA1513" s="18"/>
      <c r="FB1513" s="18"/>
      <c r="FC1513" s="18"/>
      <c r="FD1513" s="18"/>
      <c r="FE1513" s="18"/>
      <c r="FF1513" s="18"/>
      <c r="FG1513" s="18"/>
      <c r="FH1513" s="18"/>
      <c r="FI1513" s="18"/>
      <c r="FJ1513" s="18"/>
      <c r="FK1513" s="18"/>
      <c r="FL1513" s="18"/>
      <c r="FM1513" s="18"/>
      <c r="FN1513" s="18"/>
      <c r="FO1513" s="18"/>
      <c r="FP1513" s="18"/>
      <c r="FQ1513" s="18"/>
      <c r="FR1513" s="18"/>
      <c r="FS1513" s="18"/>
      <c r="FT1513" s="18"/>
      <c r="FU1513" s="18"/>
      <c r="FV1513" s="18"/>
      <c r="FW1513" s="18"/>
      <c r="FX1513" s="18"/>
      <c r="FY1513" s="18"/>
      <c r="FZ1513" s="18"/>
      <c r="GA1513" s="18"/>
      <c r="GB1513" s="18"/>
      <c r="GC1513" s="18"/>
      <c r="GD1513" s="18"/>
      <c r="GE1513" s="18"/>
      <c r="GF1513" s="18"/>
      <c r="GG1513" s="18"/>
      <c r="GH1513" s="18"/>
      <c r="GI1513" s="18"/>
      <c r="GJ1513" s="18"/>
      <c r="GK1513" s="18"/>
      <c r="GL1513" s="18"/>
      <c r="GM1513" s="18"/>
      <c r="GN1513" s="18"/>
      <c r="GO1513" s="18"/>
      <c r="GP1513" s="18"/>
      <c r="GQ1513" s="18"/>
      <c r="GR1513" s="18"/>
      <c r="GS1513" s="18"/>
      <c r="GT1513" s="18"/>
      <c r="GU1513" s="18"/>
      <c r="GV1513" s="18"/>
      <c r="GW1513" s="18"/>
      <c r="GX1513" s="18"/>
      <c r="GY1513" s="18"/>
      <c r="GZ1513" s="18"/>
      <c r="HA1513" s="18"/>
      <c r="HB1513" s="18"/>
      <c r="HC1513" s="18"/>
      <c r="HD1513" s="18"/>
      <c r="HE1513" s="18"/>
      <c r="HF1513" s="18"/>
      <c r="HG1513" s="18"/>
      <c r="HH1513" s="18"/>
      <c r="HI1513" s="18"/>
      <c r="HJ1513" s="18"/>
      <c r="HK1513" s="18"/>
      <c r="HL1513" s="18"/>
      <c r="HM1513" s="18"/>
      <c r="HN1513" s="18"/>
      <c r="HO1513" s="18"/>
      <c r="HP1513" s="18"/>
      <c r="HQ1513" s="18"/>
      <c r="HR1513" s="18"/>
      <c r="HS1513" s="18"/>
      <c r="HT1513" s="18"/>
      <c r="HU1513" s="18"/>
      <c r="HV1513" s="18"/>
      <c r="HW1513" s="18"/>
      <c r="HX1513" s="18"/>
      <c r="HY1513" s="18"/>
      <c r="HZ1513" s="18"/>
      <c r="IA1513" s="18"/>
      <c r="IB1513" s="18"/>
      <c r="IC1513" s="18"/>
      <c r="ID1513" s="18"/>
    </row>
    <row r="1514" spans="1:238" x14ac:dyDescent="0.2">
      <c r="A1514" s="11">
        <f t="shared" si="25"/>
        <v>1506</v>
      </c>
      <c r="B1514" s="38" t="s">
        <v>645</v>
      </c>
      <c r="C1514" s="38" t="s">
        <v>759</v>
      </c>
      <c r="D1514" s="38" t="s">
        <v>902</v>
      </c>
      <c r="E1514" s="69" t="s">
        <v>2076</v>
      </c>
      <c r="F1514" s="40" t="s">
        <v>1184</v>
      </c>
      <c r="G1514" s="85">
        <v>2066</v>
      </c>
      <c r="H1514" s="85">
        <v>3471</v>
      </c>
      <c r="I1514" s="41" t="s">
        <v>15</v>
      </c>
      <c r="J1514" s="86" t="s">
        <v>17</v>
      </c>
      <c r="K1514" s="42"/>
      <c r="L1514" s="18"/>
      <c r="M1514" s="18"/>
      <c r="N1514" s="18"/>
      <c r="O1514" s="18"/>
      <c r="P1514" s="18"/>
      <c r="Q1514" s="18"/>
      <c r="R1514" s="18"/>
      <c r="S1514" s="18"/>
      <c r="T1514" s="18"/>
      <c r="U1514" s="18"/>
      <c r="V1514" s="18"/>
      <c r="W1514" s="18"/>
      <c r="X1514" s="18"/>
      <c r="Y1514" s="18"/>
      <c r="Z1514" s="18"/>
      <c r="AA1514" s="18"/>
      <c r="AB1514" s="18"/>
      <c r="AC1514" s="18"/>
      <c r="AD1514" s="18"/>
      <c r="AE1514" s="18"/>
      <c r="AF1514" s="18"/>
      <c r="AG1514" s="18"/>
      <c r="AH1514" s="18"/>
      <c r="AI1514" s="18"/>
      <c r="AJ1514" s="18"/>
      <c r="AK1514" s="18"/>
      <c r="AL1514" s="18"/>
      <c r="AM1514" s="18"/>
      <c r="AN1514" s="18"/>
      <c r="AO1514" s="18"/>
      <c r="AP1514" s="18"/>
      <c r="AQ1514" s="18"/>
      <c r="AR1514" s="18"/>
      <c r="AS1514" s="18"/>
      <c r="AT1514" s="18"/>
      <c r="AU1514" s="18"/>
      <c r="AV1514" s="18"/>
      <c r="AW1514" s="18"/>
      <c r="AX1514" s="18"/>
      <c r="AY1514" s="18"/>
      <c r="AZ1514" s="18"/>
      <c r="BA1514" s="18"/>
      <c r="BB1514" s="18"/>
      <c r="BC1514" s="18"/>
      <c r="BD1514" s="18"/>
      <c r="BE1514" s="18"/>
      <c r="BF1514" s="18"/>
      <c r="BG1514" s="18"/>
      <c r="BH1514" s="18"/>
      <c r="BI1514" s="18"/>
      <c r="BJ1514" s="18"/>
      <c r="BK1514" s="18"/>
      <c r="BL1514" s="18"/>
      <c r="BM1514" s="18"/>
      <c r="BN1514" s="18"/>
      <c r="BO1514" s="18"/>
      <c r="BP1514" s="18"/>
      <c r="BQ1514" s="18"/>
      <c r="BR1514" s="18"/>
      <c r="BS1514" s="18"/>
      <c r="BT1514" s="18"/>
      <c r="BU1514" s="18"/>
      <c r="BV1514" s="18"/>
      <c r="BW1514" s="18"/>
      <c r="BX1514" s="18"/>
      <c r="BY1514" s="18"/>
      <c r="BZ1514" s="18"/>
      <c r="CA1514" s="18"/>
      <c r="CB1514" s="18"/>
      <c r="CC1514" s="18"/>
      <c r="CD1514" s="18"/>
      <c r="CE1514" s="18"/>
      <c r="CF1514" s="18"/>
      <c r="CG1514" s="18"/>
      <c r="CH1514" s="18"/>
      <c r="CI1514" s="18"/>
      <c r="CJ1514" s="18"/>
      <c r="CK1514" s="18"/>
      <c r="CL1514" s="18"/>
      <c r="CM1514" s="18"/>
      <c r="CN1514" s="18"/>
      <c r="CO1514" s="18"/>
      <c r="CP1514" s="18"/>
      <c r="CQ1514" s="18"/>
      <c r="CR1514" s="18"/>
      <c r="CS1514" s="18"/>
      <c r="CT1514" s="18"/>
      <c r="CU1514" s="18"/>
      <c r="CV1514" s="18"/>
      <c r="CW1514" s="18"/>
      <c r="CX1514" s="18"/>
      <c r="CY1514" s="18"/>
      <c r="CZ1514" s="18"/>
      <c r="DA1514" s="18"/>
      <c r="DB1514" s="18"/>
      <c r="DC1514" s="18"/>
      <c r="DD1514" s="18"/>
      <c r="DE1514" s="18"/>
      <c r="DF1514" s="18"/>
      <c r="DG1514" s="18"/>
      <c r="DH1514" s="18"/>
      <c r="DI1514" s="18"/>
      <c r="DJ1514" s="18"/>
      <c r="DK1514" s="18"/>
      <c r="DL1514" s="18"/>
      <c r="DM1514" s="18"/>
      <c r="DN1514" s="18"/>
      <c r="DO1514" s="18"/>
      <c r="DP1514" s="18"/>
      <c r="DQ1514" s="18"/>
      <c r="DR1514" s="18"/>
      <c r="DS1514" s="18"/>
      <c r="DT1514" s="18"/>
      <c r="DU1514" s="18"/>
      <c r="DV1514" s="18"/>
      <c r="DW1514" s="18"/>
      <c r="DX1514" s="18"/>
      <c r="DY1514" s="18"/>
      <c r="DZ1514" s="18"/>
      <c r="EA1514" s="18"/>
      <c r="EB1514" s="18"/>
      <c r="EC1514" s="18"/>
      <c r="ED1514" s="18"/>
      <c r="EE1514" s="18"/>
      <c r="EF1514" s="18"/>
      <c r="EG1514" s="18"/>
      <c r="EH1514" s="18"/>
      <c r="EI1514" s="18"/>
      <c r="EJ1514" s="18"/>
      <c r="EK1514" s="18"/>
      <c r="EL1514" s="18"/>
      <c r="EM1514" s="18"/>
      <c r="EN1514" s="18"/>
      <c r="EO1514" s="18"/>
      <c r="EP1514" s="18"/>
      <c r="EQ1514" s="18"/>
      <c r="ER1514" s="18"/>
      <c r="ES1514" s="18"/>
      <c r="ET1514" s="18"/>
      <c r="EU1514" s="18"/>
      <c r="EV1514" s="18"/>
      <c r="EW1514" s="18"/>
      <c r="EX1514" s="18"/>
      <c r="EY1514" s="18"/>
      <c r="EZ1514" s="18"/>
      <c r="FA1514" s="18"/>
      <c r="FB1514" s="18"/>
      <c r="FC1514" s="18"/>
      <c r="FD1514" s="18"/>
      <c r="FE1514" s="18"/>
      <c r="FF1514" s="18"/>
      <c r="FG1514" s="18"/>
      <c r="FH1514" s="18"/>
      <c r="FI1514" s="18"/>
      <c r="FJ1514" s="18"/>
      <c r="FK1514" s="18"/>
      <c r="FL1514" s="18"/>
      <c r="FM1514" s="18"/>
      <c r="FN1514" s="18"/>
      <c r="FO1514" s="18"/>
      <c r="FP1514" s="18"/>
      <c r="FQ1514" s="18"/>
      <c r="FR1514" s="18"/>
      <c r="FS1514" s="18"/>
      <c r="FT1514" s="18"/>
      <c r="FU1514" s="18"/>
      <c r="FV1514" s="18"/>
      <c r="FW1514" s="18"/>
      <c r="FX1514" s="18"/>
      <c r="FY1514" s="18"/>
      <c r="FZ1514" s="18"/>
      <c r="GA1514" s="18"/>
      <c r="GB1514" s="18"/>
      <c r="GC1514" s="18"/>
      <c r="GD1514" s="18"/>
      <c r="GE1514" s="18"/>
      <c r="GF1514" s="18"/>
      <c r="GG1514" s="18"/>
      <c r="GH1514" s="18"/>
      <c r="GI1514" s="18"/>
      <c r="GJ1514" s="18"/>
      <c r="GK1514" s="18"/>
      <c r="GL1514" s="18"/>
      <c r="GM1514" s="18"/>
      <c r="GN1514" s="18"/>
      <c r="GO1514" s="18"/>
      <c r="GP1514" s="18"/>
      <c r="GQ1514" s="18"/>
      <c r="GR1514" s="18"/>
      <c r="GS1514" s="18"/>
      <c r="GT1514" s="18"/>
      <c r="GU1514" s="18"/>
      <c r="GV1514" s="18"/>
      <c r="GW1514" s="18"/>
      <c r="GX1514" s="18"/>
      <c r="GY1514" s="18"/>
      <c r="GZ1514" s="18"/>
      <c r="HA1514" s="18"/>
      <c r="HB1514" s="18"/>
      <c r="HC1514" s="18"/>
      <c r="HD1514" s="18"/>
      <c r="HE1514" s="18"/>
      <c r="HF1514" s="18"/>
      <c r="HG1514" s="18"/>
      <c r="HH1514" s="18"/>
      <c r="HI1514" s="18"/>
      <c r="HJ1514" s="18"/>
      <c r="HK1514" s="18"/>
      <c r="HL1514" s="18"/>
      <c r="HM1514" s="18"/>
      <c r="HN1514" s="18"/>
      <c r="HO1514" s="18"/>
      <c r="HP1514" s="18"/>
      <c r="HQ1514" s="18"/>
      <c r="HR1514" s="18"/>
      <c r="HS1514" s="18"/>
      <c r="HT1514" s="18"/>
      <c r="HU1514" s="18"/>
      <c r="HV1514" s="18"/>
      <c r="HW1514" s="18"/>
      <c r="HX1514" s="18"/>
      <c r="HY1514" s="18"/>
      <c r="HZ1514" s="18"/>
      <c r="IA1514" s="18"/>
      <c r="IB1514" s="18"/>
      <c r="IC1514" s="18"/>
      <c r="ID1514" s="18"/>
    </row>
    <row r="1515" spans="1:238" x14ac:dyDescent="0.2">
      <c r="A1515" s="11">
        <f t="shared" si="25"/>
        <v>1507</v>
      </c>
      <c r="B1515" s="38" t="s">
        <v>364</v>
      </c>
      <c r="C1515" s="38" t="s">
        <v>759</v>
      </c>
      <c r="D1515" s="38" t="s">
        <v>902</v>
      </c>
      <c r="E1515" s="69" t="s">
        <v>2094</v>
      </c>
      <c r="F1515" s="40" t="s">
        <v>1973</v>
      </c>
      <c r="G1515" s="85">
        <v>329</v>
      </c>
      <c r="H1515" s="39">
        <v>458</v>
      </c>
      <c r="I1515" s="41" t="s">
        <v>15</v>
      </c>
      <c r="J1515" s="86" t="s">
        <v>17</v>
      </c>
      <c r="K1515" s="42"/>
      <c r="L1515" s="18"/>
      <c r="M1515" s="18"/>
      <c r="N1515" s="18"/>
      <c r="O1515" s="18"/>
      <c r="P1515" s="18"/>
      <c r="Q1515" s="18"/>
      <c r="R1515" s="18"/>
      <c r="S1515" s="18"/>
      <c r="T1515" s="18"/>
      <c r="U1515" s="18"/>
      <c r="V1515" s="18"/>
      <c r="W1515" s="18"/>
      <c r="X1515" s="18"/>
      <c r="Y1515" s="18"/>
      <c r="Z1515" s="18"/>
      <c r="AA1515" s="18"/>
      <c r="AB1515" s="18"/>
      <c r="AC1515" s="18"/>
      <c r="AD1515" s="18"/>
      <c r="AE1515" s="18"/>
      <c r="AF1515" s="18"/>
      <c r="AG1515" s="18"/>
      <c r="AH1515" s="18"/>
      <c r="AI1515" s="18"/>
      <c r="AJ1515" s="18"/>
      <c r="AK1515" s="18"/>
      <c r="AL1515" s="18"/>
      <c r="AM1515" s="18"/>
      <c r="AN1515" s="18"/>
      <c r="AO1515" s="18"/>
      <c r="AP1515" s="18"/>
      <c r="AQ1515" s="18"/>
      <c r="AR1515" s="18"/>
      <c r="AS1515" s="18"/>
      <c r="AT1515" s="18"/>
      <c r="AU1515" s="18"/>
      <c r="AV1515" s="18"/>
      <c r="AW1515" s="18"/>
      <c r="AX1515" s="18"/>
      <c r="AY1515" s="18"/>
      <c r="AZ1515" s="18"/>
      <c r="BA1515" s="18"/>
      <c r="BB1515" s="18"/>
      <c r="BC1515" s="18"/>
      <c r="BD1515" s="18"/>
      <c r="BE1515" s="18"/>
      <c r="BF1515" s="18"/>
      <c r="BG1515" s="18"/>
      <c r="BH1515" s="18"/>
      <c r="BI1515" s="18"/>
      <c r="BJ1515" s="18"/>
      <c r="BK1515" s="18"/>
      <c r="BL1515" s="18"/>
      <c r="BM1515" s="18"/>
      <c r="BN1515" s="18"/>
      <c r="BO1515" s="18"/>
      <c r="BP1515" s="18"/>
      <c r="BQ1515" s="18"/>
      <c r="BR1515" s="18"/>
      <c r="BS1515" s="18"/>
      <c r="BT1515" s="18"/>
      <c r="BU1515" s="18"/>
      <c r="BV1515" s="18"/>
      <c r="BW1515" s="18"/>
      <c r="BX1515" s="18"/>
      <c r="BY1515" s="18"/>
      <c r="BZ1515" s="18"/>
      <c r="CA1515" s="18"/>
      <c r="CB1515" s="18"/>
      <c r="CC1515" s="18"/>
      <c r="CD1515" s="18"/>
      <c r="CE1515" s="18"/>
      <c r="CF1515" s="18"/>
      <c r="CG1515" s="18"/>
      <c r="CH1515" s="18"/>
      <c r="CI1515" s="18"/>
      <c r="CJ1515" s="18"/>
      <c r="CK1515" s="18"/>
      <c r="CL1515" s="18"/>
      <c r="CM1515" s="18"/>
      <c r="CN1515" s="18"/>
      <c r="CO1515" s="18"/>
      <c r="CP1515" s="18"/>
      <c r="CQ1515" s="18"/>
      <c r="CR1515" s="18"/>
      <c r="CS1515" s="18"/>
      <c r="CT1515" s="18"/>
      <c r="CU1515" s="18"/>
      <c r="CV1515" s="18"/>
      <c r="CW1515" s="18"/>
      <c r="CX1515" s="18"/>
      <c r="CY1515" s="18"/>
      <c r="CZ1515" s="18"/>
      <c r="DA1515" s="18"/>
      <c r="DB1515" s="18"/>
      <c r="DC1515" s="18"/>
      <c r="DD1515" s="18"/>
      <c r="DE1515" s="18"/>
      <c r="DF1515" s="18"/>
      <c r="DG1515" s="18"/>
      <c r="DH1515" s="18"/>
      <c r="DI1515" s="18"/>
      <c r="DJ1515" s="18"/>
      <c r="DK1515" s="18"/>
      <c r="DL1515" s="18"/>
      <c r="DM1515" s="18"/>
      <c r="DN1515" s="18"/>
      <c r="DO1515" s="18"/>
      <c r="DP1515" s="18"/>
      <c r="DQ1515" s="18"/>
      <c r="DR1515" s="18"/>
      <c r="DS1515" s="18"/>
      <c r="DT1515" s="18"/>
      <c r="DU1515" s="18"/>
      <c r="DV1515" s="18"/>
      <c r="DW1515" s="18"/>
      <c r="DX1515" s="18"/>
      <c r="DY1515" s="18"/>
      <c r="DZ1515" s="18"/>
      <c r="EA1515" s="18"/>
      <c r="EB1515" s="18"/>
      <c r="EC1515" s="18"/>
      <c r="ED1515" s="18"/>
      <c r="EE1515" s="18"/>
      <c r="EF1515" s="18"/>
      <c r="EG1515" s="18"/>
      <c r="EH1515" s="18"/>
      <c r="EI1515" s="18"/>
      <c r="EJ1515" s="18"/>
      <c r="EK1515" s="18"/>
      <c r="EL1515" s="18"/>
      <c r="EM1515" s="18"/>
      <c r="EN1515" s="18"/>
      <c r="EO1515" s="18"/>
      <c r="EP1515" s="18"/>
      <c r="EQ1515" s="18"/>
      <c r="ER1515" s="18"/>
      <c r="ES1515" s="18"/>
      <c r="ET1515" s="18"/>
      <c r="EU1515" s="18"/>
      <c r="EV1515" s="18"/>
      <c r="EW1515" s="18"/>
      <c r="EX1515" s="18"/>
      <c r="EY1515" s="18"/>
      <c r="EZ1515" s="18"/>
      <c r="FA1515" s="18"/>
      <c r="FB1515" s="18"/>
      <c r="FC1515" s="18"/>
      <c r="FD1515" s="18"/>
      <c r="FE1515" s="18"/>
      <c r="FF1515" s="18"/>
      <c r="FG1515" s="18"/>
      <c r="FH1515" s="18"/>
      <c r="FI1515" s="18"/>
      <c r="FJ1515" s="18"/>
      <c r="FK1515" s="18"/>
      <c r="FL1515" s="18"/>
      <c r="FM1515" s="18"/>
      <c r="FN1515" s="18"/>
      <c r="FO1515" s="18"/>
      <c r="FP1515" s="18"/>
      <c r="FQ1515" s="18"/>
      <c r="FR1515" s="18"/>
      <c r="FS1515" s="18"/>
      <c r="FT1515" s="18"/>
      <c r="FU1515" s="18"/>
      <c r="FV1515" s="18"/>
      <c r="FW1515" s="18"/>
      <c r="FX1515" s="18"/>
      <c r="FY1515" s="18"/>
      <c r="FZ1515" s="18"/>
      <c r="GA1515" s="18"/>
      <c r="GB1515" s="18"/>
      <c r="GC1515" s="18"/>
      <c r="GD1515" s="18"/>
      <c r="GE1515" s="18"/>
      <c r="GF1515" s="18"/>
      <c r="GG1515" s="18"/>
      <c r="GH1515" s="18"/>
      <c r="GI1515" s="18"/>
      <c r="GJ1515" s="18"/>
      <c r="GK1515" s="18"/>
      <c r="GL1515" s="18"/>
      <c r="GM1515" s="18"/>
      <c r="GN1515" s="18"/>
      <c r="GO1515" s="18"/>
      <c r="GP1515" s="18"/>
      <c r="GQ1515" s="18"/>
      <c r="GR1515" s="18"/>
      <c r="GS1515" s="18"/>
      <c r="GT1515" s="18"/>
      <c r="GU1515" s="18"/>
      <c r="GV1515" s="18"/>
      <c r="GW1515" s="18"/>
      <c r="GX1515" s="18"/>
      <c r="GY1515" s="18"/>
      <c r="GZ1515" s="18"/>
      <c r="HA1515" s="18"/>
      <c r="HB1515" s="18"/>
      <c r="HC1515" s="18"/>
      <c r="HD1515" s="18"/>
      <c r="HE1515" s="18"/>
      <c r="HF1515" s="18"/>
      <c r="HG1515" s="18"/>
      <c r="HH1515" s="18"/>
      <c r="HI1515" s="18"/>
      <c r="HJ1515" s="18"/>
      <c r="HK1515" s="18"/>
      <c r="HL1515" s="18"/>
      <c r="HM1515" s="18"/>
      <c r="HN1515" s="18"/>
      <c r="HO1515" s="18"/>
      <c r="HP1515" s="18"/>
      <c r="HQ1515" s="18"/>
      <c r="HR1515" s="18"/>
      <c r="HS1515" s="18"/>
      <c r="HT1515" s="18"/>
      <c r="HU1515" s="18"/>
      <c r="HV1515" s="18"/>
      <c r="HW1515" s="18"/>
      <c r="HX1515" s="18"/>
      <c r="HY1515" s="18"/>
      <c r="HZ1515" s="18"/>
      <c r="IA1515" s="18"/>
      <c r="IB1515" s="18"/>
      <c r="IC1515" s="18"/>
      <c r="ID1515" s="18"/>
    </row>
    <row r="1516" spans="1:238" x14ac:dyDescent="0.2">
      <c r="A1516" s="11">
        <f t="shared" si="25"/>
        <v>1508</v>
      </c>
      <c r="B1516" s="38" t="s">
        <v>200</v>
      </c>
      <c r="C1516" s="38" t="s">
        <v>759</v>
      </c>
      <c r="D1516" s="38" t="s">
        <v>902</v>
      </c>
      <c r="E1516" s="69" t="s">
        <v>2098</v>
      </c>
      <c r="F1516" s="40" t="s">
        <v>23</v>
      </c>
      <c r="G1516" s="85">
        <v>1501</v>
      </c>
      <c r="H1516" s="39">
        <v>3623</v>
      </c>
      <c r="I1516" s="41" t="s">
        <v>18</v>
      </c>
      <c r="J1516" s="86" t="s">
        <v>17</v>
      </c>
      <c r="K1516" s="42"/>
      <c r="L1516" s="18"/>
      <c r="M1516" s="18"/>
      <c r="N1516" s="18"/>
      <c r="O1516" s="18"/>
      <c r="P1516" s="18"/>
      <c r="Q1516" s="18"/>
      <c r="R1516" s="18"/>
      <c r="S1516" s="18"/>
      <c r="T1516" s="18"/>
      <c r="U1516" s="18"/>
      <c r="V1516" s="18"/>
      <c r="W1516" s="18"/>
      <c r="X1516" s="18"/>
      <c r="Y1516" s="18"/>
      <c r="Z1516" s="18"/>
      <c r="AA1516" s="18"/>
      <c r="AB1516" s="18"/>
      <c r="AC1516" s="18"/>
      <c r="AD1516" s="18"/>
      <c r="AE1516" s="18"/>
      <c r="AF1516" s="18"/>
      <c r="AG1516" s="18"/>
      <c r="AH1516" s="18"/>
      <c r="AI1516" s="18"/>
      <c r="AJ1516" s="18"/>
      <c r="AK1516" s="18"/>
      <c r="AL1516" s="18"/>
      <c r="AM1516" s="18"/>
      <c r="AN1516" s="18"/>
      <c r="AO1516" s="18"/>
      <c r="AP1516" s="18"/>
      <c r="AQ1516" s="18"/>
      <c r="AR1516" s="18"/>
      <c r="AS1516" s="18"/>
      <c r="AT1516" s="18"/>
      <c r="AU1516" s="18"/>
      <c r="AV1516" s="18"/>
      <c r="AW1516" s="18"/>
      <c r="AX1516" s="18"/>
      <c r="AY1516" s="18"/>
      <c r="AZ1516" s="18"/>
      <c r="BA1516" s="18"/>
      <c r="BB1516" s="18"/>
      <c r="BC1516" s="18"/>
      <c r="BD1516" s="18"/>
      <c r="BE1516" s="18"/>
      <c r="BF1516" s="18"/>
      <c r="BG1516" s="18"/>
      <c r="BH1516" s="18"/>
      <c r="BI1516" s="18"/>
      <c r="BJ1516" s="18"/>
      <c r="BK1516" s="18"/>
      <c r="BL1516" s="18"/>
      <c r="BM1516" s="18"/>
      <c r="BN1516" s="18"/>
      <c r="BO1516" s="18"/>
      <c r="BP1516" s="18"/>
      <c r="BQ1516" s="18"/>
      <c r="BR1516" s="18"/>
      <c r="BS1516" s="18"/>
      <c r="BT1516" s="18"/>
      <c r="BU1516" s="18"/>
      <c r="BV1516" s="18"/>
      <c r="BW1516" s="18"/>
      <c r="BX1516" s="18"/>
      <c r="BY1516" s="18"/>
      <c r="BZ1516" s="18"/>
      <c r="CA1516" s="18"/>
      <c r="CB1516" s="18"/>
      <c r="CC1516" s="18"/>
      <c r="CD1516" s="18"/>
      <c r="CE1516" s="18"/>
      <c r="CF1516" s="18"/>
      <c r="CG1516" s="18"/>
      <c r="CH1516" s="18"/>
      <c r="CI1516" s="18"/>
      <c r="CJ1516" s="18"/>
      <c r="CK1516" s="18"/>
      <c r="CL1516" s="18"/>
      <c r="CM1516" s="18"/>
      <c r="CN1516" s="18"/>
      <c r="CO1516" s="18"/>
      <c r="CP1516" s="18"/>
      <c r="CQ1516" s="18"/>
      <c r="CR1516" s="18"/>
      <c r="CS1516" s="18"/>
      <c r="CT1516" s="18"/>
      <c r="CU1516" s="18"/>
      <c r="CV1516" s="18"/>
      <c r="CW1516" s="18"/>
      <c r="CX1516" s="18"/>
      <c r="CY1516" s="18"/>
      <c r="CZ1516" s="18"/>
      <c r="DA1516" s="18"/>
      <c r="DB1516" s="18"/>
      <c r="DC1516" s="18"/>
      <c r="DD1516" s="18"/>
      <c r="DE1516" s="18"/>
      <c r="DF1516" s="18"/>
      <c r="DG1516" s="18"/>
      <c r="DH1516" s="18"/>
      <c r="DI1516" s="18"/>
      <c r="DJ1516" s="18"/>
      <c r="DK1516" s="18"/>
      <c r="DL1516" s="18"/>
      <c r="DM1516" s="18"/>
      <c r="DN1516" s="18"/>
      <c r="DO1516" s="18"/>
      <c r="DP1516" s="18"/>
      <c r="DQ1516" s="18"/>
      <c r="DR1516" s="18"/>
      <c r="DS1516" s="18"/>
      <c r="DT1516" s="18"/>
      <c r="DU1516" s="18"/>
      <c r="DV1516" s="18"/>
      <c r="DW1516" s="18"/>
      <c r="DX1516" s="18"/>
      <c r="DY1516" s="18"/>
      <c r="DZ1516" s="18"/>
      <c r="EA1516" s="18"/>
      <c r="EB1516" s="18"/>
      <c r="EC1516" s="18"/>
      <c r="ED1516" s="18"/>
      <c r="EE1516" s="18"/>
      <c r="EF1516" s="18"/>
      <c r="EG1516" s="18"/>
      <c r="EH1516" s="18"/>
      <c r="EI1516" s="18"/>
      <c r="EJ1516" s="18"/>
      <c r="EK1516" s="18"/>
      <c r="EL1516" s="18"/>
      <c r="EM1516" s="18"/>
      <c r="EN1516" s="18"/>
      <c r="EO1516" s="18"/>
      <c r="EP1516" s="18"/>
      <c r="EQ1516" s="18"/>
      <c r="ER1516" s="18"/>
      <c r="ES1516" s="18"/>
      <c r="ET1516" s="18"/>
      <c r="EU1516" s="18"/>
      <c r="EV1516" s="18"/>
      <c r="EW1516" s="18"/>
      <c r="EX1516" s="18"/>
      <c r="EY1516" s="18"/>
      <c r="EZ1516" s="18"/>
      <c r="FA1516" s="18"/>
      <c r="FB1516" s="18"/>
      <c r="FC1516" s="18"/>
      <c r="FD1516" s="18"/>
      <c r="FE1516" s="18"/>
      <c r="FF1516" s="18"/>
      <c r="FG1516" s="18"/>
      <c r="FH1516" s="18"/>
      <c r="FI1516" s="18"/>
      <c r="FJ1516" s="18"/>
      <c r="FK1516" s="18"/>
      <c r="FL1516" s="18"/>
      <c r="FM1516" s="18"/>
      <c r="FN1516" s="18"/>
      <c r="FO1516" s="18"/>
      <c r="FP1516" s="18"/>
      <c r="FQ1516" s="18"/>
      <c r="FR1516" s="18"/>
      <c r="FS1516" s="18"/>
      <c r="FT1516" s="18"/>
      <c r="FU1516" s="18"/>
      <c r="FV1516" s="18"/>
      <c r="FW1516" s="18"/>
      <c r="FX1516" s="18"/>
      <c r="FY1516" s="18"/>
      <c r="FZ1516" s="18"/>
      <c r="GA1516" s="18"/>
      <c r="GB1516" s="18"/>
      <c r="GC1516" s="18"/>
      <c r="GD1516" s="18"/>
      <c r="GE1516" s="18"/>
      <c r="GF1516" s="18"/>
      <c r="GG1516" s="18"/>
      <c r="GH1516" s="18"/>
      <c r="GI1516" s="18"/>
      <c r="GJ1516" s="18"/>
      <c r="GK1516" s="18"/>
      <c r="GL1516" s="18"/>
      <c r="GM1516" s="18"/>
      <c r="GN1516" s="18"/>
      <c r="GO1516" s="18"/>
      <c r="GP1516" s="18"/>
      <c r="GQ1516" s="18"/>
      <c r="GR1516" s="18"/>
      <c r="GS1516" s="18"/>
      <c r="GT1516" s="18"/>
      <c r="GU1516" s="18"/>
      <c r="GV1516" s="18"/>
      <c r="GW1516" s="18"/>
      <c r="GX1516" s="18"/>
      <c r="GY1516" s="18"/>
      <c r="GZ1516" s="18"/>
      <c r="HA1516" s="18"/>
      <c r="HB1516" s="18"/>
      <c r="HC1516" s="18"/>
      <c r="HD1516" s="18"/>
      <c r="HE1516" s="18"/>
      <c r="HF1516" s="18"/>
      <c r="HG1516" s="18"/>
      <c r="HH1516" s="18"/>
      <c r="HI1516" s="18"/>
      <c r="HJ1516" s="18"/>
      <c r="HK1516" s="18"/>
      <c r="HL1516" s="18"/>
      <c r="HM1516" s="18"/>
      <c r="HN1516" s="18"/>
      <c r="HO1516" s="18"/>
      <c r="HP1516" s="18"/>
      <c r="HQ1516" s="18"/>
      <c r="HR1516" s="18"/>
      <c r="HS1516" s="18"/>
      <c r="HT1516" s="18"/>
      <c r="HU1516" s="18"/>
      <c r="HV1516" s="18"/>
      <c r="HW1516" s="18"/>
      <c r="HX1516" s="18"/>
      <c r="HY1516" s="18"/>
      <c r="HZ1516" s="18"/>
      <c r="IA1516" s="18"/>
      <c r="IB1516" s="18"/>
      <c r="IC1516" s="18"/>
      <c r="ID1516" s="18"/>
    </row>
    <row r="1517" spans="1:238" s="12" customFormat="1" x14ac:dyDescent="0.2">
      <c r="A1517" s="11">
        <f t="shared" si="25"/>
        <v>1509</v>
      </c>
      <c r="B1517" s="38" t="s">
        <v>425</v>
      </c>
      <c r="C1517" s="38" t="s">
        <v>759</v>
      </c>
      <c r="D1517" s="38" t="s">
        <v>902</v>
      </c>
      <c r="E1517" s="69" t="s">
        <v>2107</v>
      </c>
      <c r="F1517" s="40" t="s">
        <v>23</v>
      </c>
      <c r="G1517" s="39">
        <v>857</v>
      </c>
      <c r="H1517" s="39">
        <v>1683</v>
      </c>
      <c r="I1517" s="41" t="s">
        <v>18</v>
      </c>
      <c r="J1517" s="86" t="s">
        <v>17</v>
      </c>
      <c r="K1517" s="42"/>
    </row>
    <row r="1518" spans="1:238" s="12" customFormat="1" x14ac:dyDescent="0.2">
      <c r="A1518" s="11">
        <f t="shared" si="25"/>
        <v>1510</v>
      </c>
      <c r="B1518" s="46" t="s">
        <v>613</v>
      </c>
      <c r="C1518" s="46" t="s">
        <v>759</v>
      </c>
      <c r="D1518" s="38" t="s">
        <v>902</v>
      </c>
      <c r="E1518" s="69" t="s">
        <v>2137</v>
      </c>
      <c r="F1518" s="40" t="s">
        <v>1347</v>
      </c>
      <c r="G1518" s="39">
        <v>156</v>
      </c>
      <c r="H1518" s="39">
        <v>307</v>
      </c>
      <c r="I1518" s="41" t="s">
        <v>15</v>
      </c>
      <c r="J1518" s="43" t="s">
        <v>17</v>
      </c>
      <c r="K1518" s="42"/>
    </row>
    <row r="1519" spans="1:238" s="12" customFormat="1" x14ac:dyDescent="0.2">
      <c r="A1519" s="11">
        <f t="shared" si="25"/>
        <v>1511</v>
      </c>
      <c r="B1519" s="46" t="s">
        <v>2163</v>
      </c>
      <c r="C1519" s="46" t="s">
        <v>759</v>
      </c>
      <c r="D1519" s="38" t="s">
        <v>902</v>
      </c>
      <c r="E1519" s="69" t="s">
        <v>2156</v>
      </c>
      <c r="F1519" s="40" t="s">
        <v>172</v>
      </c>
      <c r="G1519" s="39">
        <v>483</v>
      </c>
      <c r="H1519" s="39">
        <v>1019</v>
      </c>
      <c r="I1519" s="41" t="s">
        <v>15</v>
      </c>
      <c r="J1519" s="43" t="s">
        <v>17</v>
      </c>
      <c r="K1519" s="42"/>
    </row>
    <row r="1520" spans="1:238" x14ac:dyDescent="0.2">
      <c r="A1520" s="11">
        <f t="shared" si="25"/>
        <v>1512</v>
      </c>
      <c r="B1520" s="46" t="s">
        <v>2187</v>
      </c>
      <c r="C1520" s="46" t="s">
        <v>759</v>
      </c>
      <c r="D1520" s="38" t="s">
        <v>902</v>
      </c>
      <c r="E1520" s="69" t="s">
        <v>2180</v>
      </c>
      <c r="F1520" s="40" t="s">
        <v>862</v>
      </c>
      <c r="G1520" s="39">
        <v>5495</v>
      </c>
      <c r="H1520" s="39">
        <v>11529</v>
      </c>
      <c r="I1520" s="41" t="s">
        <v>15</v>
      </c>
      <c r="J1520" s="43" t="s">
        <v>17</v>
      </c>
      <c r="K1520" s="42" t="s">
        <v>181</v>
      </c>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c r="AT1520" s="12"/>
      <c r="AU1520" s="12"/>
      <c r="AV1520" s="12"/>
      <c r="AW1520" s="12"/>
      <c r="AX1520" s="12"/>
      <c r="AY1520" s="12"/>
      <c r="AZ1520" s="12"/>
      <c r="BA1520" s="12"/>
      <c r="BB1520" s="12"/>
      <c r="BC1520" s="12"/>
      <c r="BD1520" s="12"/>
      <c r="BE1520" s="12"/>
      <c r="BF1520" s="12"/>
      <c r="BG1520" s="12"/>
      <c r="BH1520" s="12"/>
      <c r="BI1520" s="12"/>
      <c r="BJ1520" s="12"/>
      <c r="BK1520" s="12"/>
      <c r="BL1520" s="12"/>
      <c r="BM1520" s="12"/>
      <c r="BN1520" s="12"/>
      <c r="BO1520" s="12"/>
      <c r="BP1520" s="12"/>
      <c r="BQ1520" s="12"/>
      <c r="BR1520" s="12"/>
      <c r="BS1520" s="12"/>
      <c r="BT1520" s="12"/>
      <c r="BU1520" s="12"/>
      <c r="BV1520" s="12"/>
      <c r="BW1520" s="12"/>
      <c r="BX1520" s="12"/>
      <c r="BY1520" s="12"/>
      <c r="BZ1520" s="12"/>
      <c r="CA1520" s="12"/>
      <c r="CB1520" s="12"/>
      <c r="CC1520" s="12"/>
      <c r="CD1520" s="12"/>
      <c r="CE1520" s="12"/>
      <c r="CF1520" s="12"/>
      <c r="CG1520" s="12"/>
      <c r="CH1520" s="12"/>
      <c r="CI1520" s="12"/>
      <c r="CJ1520" s="12"/>
      <c r="CK1520" s="12"/>
      <c r="CL1520" s="12"/>
      <c r="CM1520" s="12"/>
      <c r="CN1520" s="12"/>
      <c r="CO1520" s="12"/>
      <c r="CP1520" s="12"/>
      <c r="CQ1520" s="12"/>
      <c r="CR1520" s="12"/>
      <c r="CS1520" s="12"/>
      <c r="CT1520" s="12"/>
      <c r="CU1520" s="12"/>
      <c r="CV1520" s="12"/>
      <c r="CW1520" s="12"/>
      <c r="CX1520" s="12"/>
      <c r="CY1520" s="12"/>
      <c r="CZ1520" s="12"/>
      <c r="DA1520" s="12"/>
      <c r="DB1520" s="12"/>
      <c r="DC1520" s="12"/>
      <c r="DD1520" s="12"/>
      <c r="DE1520" s="12"/>
      <c r="DF1520" s="12"/>
      <c r="DG1520" s="12"/>
      <c r="DH1520" s="12"/>
      <c r="DI1520" s="12"/>
      <c r="DJ1520" s="12"/>
      <c r="DK1520" s="12"/>
      <c r="DL1520" s="12"/>
      <c r="DM1520" s="12"/>
      <c r="DN1520" s="12"/>
      <c r="DO1520" s="12"/>
      <c r="DP1520" s="12"/>
      <c r="DQ1520" s="12"/>
      <c r="DR1520" s="12"/>
      <c r="DS1520" s="12"/>
      <c r="DT1520" s="12"/>
      <c r="DU1520" s="12"/>
      <c r="DV1520" s="12"/>
      <c r="DW1520" s="12"/>
      <c r="DX1520" s="12"/>
      <c r="DY1520" s="12"/>
      <c r="DZ1520" s="12"/>
      <c r="EA1520" s="12"/>
      <c r="EB1520" s="12"/>
      <c r="EC1520" s="12"/>
      <c r="ED1520" s="12"/>
      <c r="EE1520" s="12"/>
      <c r="EF1520" s="12"/>
      <c r="EG1520" s="12"/>
      <c r="EH1520" s="12"/>
      <c r="EI1520" s="12"/>
      <c r="EJ1520" s="12"/>
      <c r="EK1520" s="12"/>
      <c r="EL1520" s="12"/>
      <c r="EM1520" s="12"/>
      <c r="EN1520" s="12"/>
      <c r="EO1520" s="12"/>
      <c r="EP1520" s="12"/>
      <c r="EQ1520" s="12"/>
      <c r="ER1520" s="12"/>
      <c r="ES1520" s="12"/>
      <c r="ET1520" s="12"/>
      <c r="EU1520" s="12"/>
      <c r="EV1520" s="12"/>
      <c r="EW1520" s="12"/>
      <c r="EX1520" s="12"/>
      <c r="EY1520" s="12"/>
      <c r="EZ1520" s="12"/>
      <c r="FA1520" s="12"/>
      <c r="FB1520" s="12"/>
      <c r="FC1520" s="12"/>
      <c r="FD1520" s="12"/>
      <c r="FE1520" s="12"/>
      <c r="FF1520" s="12"/>
      <c r="FG1520" s="12"/>
      <c r="FH1520" s="12"/>
      <c r="FI1520" s="12"/>
      <c r="FJ1520" s="12"/>
      <c r="FK1520" s="12"/>
      <c r="FL1520" s="12"/>
      <c r="FM1520" s="12"/>
      <c r="FN1520" s="12"/>
      <c r="FO1520" s="12"/>
      <c r="FP1520" s="12"/>
      <c r="FQ1520" s="12"/>
      <c r="FR1520" s="12"/>
      <c r="FS1520" s="12"/>
      <c r="FT1520" s="12"/>
      <c r="FU1520" s="12"/>
      <c r="FV1520" s="12"/>
      <c r="FW1520" s="12"/>
      <c r="FX1520" s="12"/>
      <c r="FY1520" s="12"/>
      <c r="FZ1520" s="12"/>
      <c r="GA1520" s="12"/>
      <c r="GB1520" s="12"/>
      <c r="GC1520" s="12"/>
      <c r="GD1520" s="12"/>
      <c r="GE1520" s="12"/>
      <c r="GF1520" s="12"/>
      <c r="GG1520" s="12"/>
      <c r="GH1520" s="12"/>
      <c r="GI1520" s="12"/>
      <c r="GJ1520" s="12"/>
      <c r="GK1520" s="12"/>
      <c r="GL1520" s="12"/>
      <c r="GM1520" s="12"/>
      <c r="GN1520" s="12"/>
      <c r="GO1520" s="12"/>
      <c r="GP1520" s="12"/>
      <c r="GQ1520" s="12"/>
      <c r="GR1520" s="12"/>
      <c r="GS1520" s="12"/>
      <c r="GT1520" s="12"/>
      <c r="GU1520" s="12"/>
      <c r="GV1520" s="12"/>
      <c r="GW1520" s="12"/>
      <c r="GX1520" s="12"/>
      <c r="GY1520" s="12"/>
      <c r="GZ1520" s="12"/>
      <c r="HA1520" s="12"/>
      <c r="HB1520" s="12"/>
      <c r="HC1520" s="12"/>
      <c r="HD1520" s="12"/>
      <c r="HE1520" s="12"/>
      <c r="HF1520" s="12"/>
      <c r="HG1520" s="12"/>
      <c r="HH1520" s="12"/>
      <c r="HI1520" s="12"/>
      <c r="HJ1520" s="12"/>
      <c r="HK1520" s="12"/>
      <c r="HL1520" s="12"/>
      <c r="HM1520" s="12"/>
      <c r="HN1520" s="12"/>
      <c r="HO1520" s="12"/>
      <c r="HP1520" s="12"/>
      <c r="HQ1520" s="12"/>
      <c r="HR1520" s="12"/>
      <c r="HS1520" s="12"/>
      <c r="HT1520" s="12"/>
      <c r="HU1520" s="12"/>
      <c r="HV1520" s="12"/>
      <c r="HW1520" s="12"/>
      <c r="HX1520" s="12"/>
      <c r="HY1520" s="12"/>
      <c r="HZ1520" s="12"/>
      <c r="IA1520" s="12"/>
      <c r="IB1520" s="12"/>
      <c r="IC1520" s="12"/>
      <c r="ID1520" s="12"/>
    </row>
    <row r="1521" spans="1:238" x14ac:dyDescent="0.2">
      <c r="A1521" s="11">
        <f t="shared" si="25"/>
        <v>1513</v>
      </c>
      <c r="B1521" s="38" t="s">
        <v>2212</v>
      </c>
      <c r="C1521" s="46" t="s">
        <v>759</v>
      </c>
      <c r="D1521" s="38" t="s">
        <v>902</v>
      </c>
      <c r="E1521" s="69" t="s">
        <v>2199</v>
      </c>
      <c r="F1521" s="40" t="s">
        <v>1722</v>
      </c>
      <c r="G1521" s="39">
        <v>1961</v>
      </c>
      <c r="H1521" s="39">
        <v>3596</v>
      </c>
      <c r="I1521" s="41" t="s">
        <v>15</v>
      </c>
      <c r="J1521" s="43" t="s">
        <v>17</v>
      </c>
      <c r="K1521" s="4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c r="AT1521" s="12"/>
      <c r="AU1521" s="12"/>
      <c r="AV1521" s="12"/>
      <c r="AW1521" s="12"/>
      <c r="AX1521" s="12"/>
      <c r="AY1521" s="12"/>
      <c r="AZ1521" s="12"/>
      <c r="BA1521" s="12"/>
      <c r="BB1521" s="12"/>
      <c r="BC1521" s="12"/>
      <c r="BD1521" s="12"/>
      <c r="BE1521" s="12"/>
      <c r="BF1521" s="12"/>
      <c r="BG1521" s="12"/>
      <c r="BH1521" s="12"/>
      <c r="BI1521" s="12"/>
      <c r="BJ1521" s="12"/>
      <c r="BK1521" s="12"/>
      <c r="BL1521" s="12"/>
      <c r="BM1521" s="12"/>
      <c r="BN1521" s="12"/>
      <c r="BO1521" s="12"/>
      <c r="BP1521" s="12"/>
      <c r="BQ1521" s="12"/>
      <c r="BR1521" s="12"/>
      <c r="BS1521" s="12"/>
      <c r="BT1521" s="12"/>
      <c r="BU1521" s="12"/>
      <c r="BV1521" s="12"/>
      <c r="BW1521" s="12"/>
      <c r="BX1521" s="12"/>
      <c r="BY1521" s="12"/>
      <c r="BZ1521" s="12"/>
      <c r="CA1521" s="12"/>
      <c r="CB1521" s="12"/>
      <c r="CC1521" s="12"/>
      <c r="CD1521" s="12"/>
      <c r="CE1521" s="12"/>
      <c r="CF1521" s="12"/>
      <c r="CG1521" s="12"/>
      <c r="CH1521" s="12"/>
      <c r="CI1521" s="12"/>
      <c r="CJ1521" s="12"/>
      <c r="CK1521" s="12"/>
      <c r="CL1521" s="12"/>
      <c r="CM1521" s="12"/>
      <c r="CN1521" s="12"/>
      <c r="CO1521" s="12"/>
      <c r="CP1521" s="12"/>
      <c r="CQ1521" s="12"/>
      <c r="CR1521" s="12"/>
      <c r="CS1521" s="12"/>
      <c r="CT1521" s="12"/>
      <c r="CU1521" s="12"/>
      <c r="CV1521" s="12"/>
      <c r="CW1521" s="12"/>
      <c r="CX1521" s="12"/>
      <c r="CY1521" s="12"/>
      <c r="CZ1521" s="12"/>
      <c r="DA1521" s="12"/>
      <c r="DB1521" s="12"/>
      <c r="DC1521" s="12"/>
      <c r="DD1521" s="12"/>
      <c r="DE1521" s="12"/>
      <c r="DF1521" s="12"/>
      <c r="DG1521" s="12"/>
      <c r="DH1521" s="12"/>
      <c r="DI1521" s="12"/>
      <c r="DJ1521" s="12"/>
      <c r="DK1521" s="12"/>
      <c r="DL1521" s="12"/>
      <c r="DM1521" s="12"/>
      <c r="DN1521" s="12"/>
      <c r="DO1521" s="12"/>
      <c r="DP1521" s="12"/>
      <c r="DQ1521" s="12"/>
      <c r="DR1521" s="12"/>
      <c r="DS1521" s="12"/>
      <c r="DT1521" s="12"/>
      <c r="DU1521" s="12"/>
      <c r="DV1521" s="12"/>
      <c r="DW1521" s="12"/>
      <c r="DX1521" s="12"/>
      <c r="DY1521" s="12"/>
      <c r="DZ1521" s="12"/>
      <c r="EA1521" s="12"/>
      <c r="EB1521" s="12"/>
      <c r="EC1521" s="12"/>
      <c r="ED1521" s="12"/>
      <c r="EE1521" s="12"/>
      <c r="EF1521" s="12"/>
      <c r="EG1521" s="12"/>
      <c r="EH1521" s="12"/>
      <c r="EI1521" s="12"/>
      <c r="EJ1521" s="12"/>
      <c r="EK1521" s="12"/>
      <c r="EL1521" s="12"/>
      <c r="EM1521" s="12"/>
      <c r="EN1521" s="12"/>
      <c r="EO1521" s="12"/>
      <c r="EP1521" s="12"/>
      <c r="EQ1521" s="12"/>
      <c r="ER1521" s="12"/>
      <c r="ES1521" s="12"/>
      <c r="ET1521" s="12"/>
      <c r="EU1521" s="12"/>
      <c r="EV1521" s="12"/>
      <c r="EW1521" s="12"/>
      <c r="EX1521" s="12"/>
      <c r="EY1521" s="12"/>
      <c r="EZ1521" s="12"/>
      <c r="FA1521" s="12"/>
      <c r="FB1521" s="12"/>
      <c r="FC1521" s="12"/>
      <c r="FD1521" s="12"/>
      <c r="FE1521" s="12"/>
      <c r="FF1521" s="12"/>
      <c r="FG1521" s="12"/>
      <c r="FH1521" s="12"/>
      <c r="FI1521" s="12"/>
      <c r="FJ1521" s="12"/>
      <c r="FK1521" s="12"/>
      <c r="FL1521" s="12"/>
      <c r="FM1521" s="12"/>
      <c r="FN1521" s="12"/>
      <c r="FO1521" s="12"/>
      <c r="FP1521" s="12"/>
      <c r="FQ1521" s="12"/>
      <c r="FR1521" s="12"/>
      <c r="FS1521" s="12"/>
      <c r="FT1521" s="12"/>
      <c r="FU1521" s="12"/>
      <c r="FV1521" s="12"/>
      <c r="FW1521" s="12"/>
      <c r="FX1521" s="12"/>
      <c r="FY1521" s="12"/>
      <c r="FZ1521" s="12"/>
      <c r="GA1521" s="12"/>
      <c r="GB1521" s="12"/>
      <c r="GC1521" s="12"/>
      <c r="GD1521" s="12"/>
      <c r="GE1521" s="12"/>
      <c r="GF1521" s="12"/>
      <c r="GG1521" s="12"/>
      <c r="GH1521" s="12"/>
      <c r="GI1521" s="12"/>
      <c r="GJ1521" s="12"/>
      <c r="GK1521" s="12"/>
      <c r="GL1521" s="12"/>
      <c r="GM1521" s="12"/>
      <c r="GN1521" s="12"/>
      <c r="GO1521" s="12"/>
      <c r="GP1521" s="12"/>
      <c r="GQ1521" s="12"/>
      <c r="GR1521" s="12"/>
      <c r="GS1521" s="12"/>
      <c r="GT1521" s="12"/>
      <c r="GU1521" s="12"/>
      <c r="GV1521" s="12"/>
      <c r="GW1521" s="12"/>
      <c r="GX1521" s="12"/>
      <c r="GY1521" s="12"/>
      <c r="GZ1521" s="12"/>
      <c r="HA1521" s="12"/>
      <c r="HB1521" s="12"/>
      <c r="HC1521" s="12"/>
      <c r="HD1521" s="12"/>
      <c r="HE1521" s="12"/>
      <c r="HF1521" s="12"/>
      <c r="HG1521" s="12"/>
      <c r="HH1521" s="12"/>
      <c r="HI1521" s="12"/>
      <c r="HJ1521" s="12"/>
      <c r="HK1521" s="12"/>
      <c r="HL1521" s="12"/>
      <c r="HM1521" s="12"/>
      <c r="HN1521" s="12"/>
      <c r="HO1521" s="12"/>
      <c r="HP1521" s="12"/>
      <c r="HQ1521" s="12"/>
      <c r="HR1521" s="12"/>
      <c r="HS1521" s="12"/>
      <c r="HT1521" s="12"/>
      <c r="HU1521" s="12"/>
      <c r="HV1521" s="12"/>
      <c r="HW1521" s="12"/>
      <c r="HX1521" s="12"/>
      <c r="HY1521" s="12"/>
      <c r="HZ1521" s="12"/>
      <c r="IA1521" s="12"/>
      <c r="IB1521" s="12"/>
      <c r="IC1521" s="12"/>
      <c r="ID1521" s="12"/>
    </row>
    <row r="1522" spans="1:238" x14ac:dyDescent="0.2">
      <c r="A1522" s="11">
        <f t="shared" si="25"/>
        <v>1514</v>
      </c>
      <c r="B1522" s="38" t="s">
        <v>2258</v>
      </c>
      <c r="C1522" s="49" t="s">
        <v>759</v>
      </c>
      <c r="D1522" s="38" t="s">
        <v>902</v>
      </c>
      <c r="E1522" s="69" t="s">
        <v>2259</v>
      </c>
      <c r="F1522" s="48" t="s">
        <v>2260</v>
      </c>
      <c r="G1522" s="39">
        <v>1554</v>
      </c>
      <c r="H1522" s="39">
        <v>3051</v>
      </c>
      <c r="I1522" s="41" t="s">
        <v>15</v>
      </c>
      <c r="J1522" s="43" t="s">
        <v>17</v>
      </c>
      <c r="K1522" s="4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c r="AT1522" s="12"/>
      <c r="AU1522" s="12"/>
      <c r="AV1522" s="12"/>
      <c r="AW1522" s="12"/>
      <c r="AX1522" s="12"/>
      <c r="AY1522" s="12"/>
      <c r="AZ1522" s="12"/>
      <c r="BA1522" s="12"/>
      <c r="BB1522" s="12"/>
      <c r="BC1522" s="12"/>
      <c r="BD1522" s="12"/>
      <c r="BE1522" s="12"/>
      <c r="BF1522" s="12"/>
      <c r="BG1522" s="12"/>
      <c r="BH1522" s="12"/>
      <c r="BI1522" s="12"/>
      <c r="BJ1522" s="12"/>
      <c r="BK1522" s="12"/>
      <c r="BL1522" s="12"/>
      <c r="BM1522" s="12"/>
      <c r="BN1522" s="12"/>
      <c r="BO1522" s="12"/>
      <c r="BP1522" s="12"/>
      <c r="BQ1522" s="12"/>
      <c r="BR1522" s="12"/>
      <c r="BS1522" s="12"/>
      <c r="BT1522" s="12"/>
      <c r="BU1522" s="12"/>
      <c r="BV1522" s="12"/>
      <c r="BW1522" s="12"/>
      <c r="BX1522" s="12"/>
      <c r="BY1522" s="12"/>
      <c r="BZ1522" s="12"/>
      <c r="CA1522" s="12"/>
      <c r="CB1522" s="12"/>
      <c r="CC1522" s="12"/>
      <c r="CD1522" s="12"/>
      <c r="CE1522" s="12"/>
      <c r="CF1522" s="12"/>
      <c r="CG1522" s="12"/>
      <c r="CH1522" s="12"/>
      <c r="CI1522" s="12"/>
      <c r="CJ1522" s="12"/>
      <c r="CK1522" s="12"/>
      <c r="CL1522" s="12"/>
      <c r="CM1522" s="12"/>
      <c r="CN1522" s="12"/>
      <c r="CO1522" s="12"/>
      <c r="CP1522" s="12"/>
      <c r="CQ1522" s="12"/>
      <c r="CR1522" s="12"/>
      <c r="CS1522" s="12"/>
      <c r="CT1522" s="12"/>
      <c r="CU1522" s="12"/>
      <c r="CV1522" s="12"/>
      <c r="CW1522" s="12"/>
      <c r="CX1522" s="12"/>
      <c r="CY1522" s="12"/>
      <c r="CZ1522" s="12"/>
      <c r="DA1522" s="12"/>
      <c r="DB1522" s="12"/>
      <c r="DC1522" s="12"/>
      <c r="DD1522" s="12"/>
      <c r="DE1522" s="12"/>
      <c r="DF1522" s="12"/>
      <c r="DG1522" s="12"/>
      <c r="DH1522" s="12"/>
      <c r="DI1522" s="12"/>
      <c r="DJ1522" s="12"/>
      <c r="DK1522" s="12"/>
      <c r="DL1522" s="12"/>
      <c r="DM1522" s="12"/>
      <c r="DN1522" s="12"/>
      <c r="DO1522" s="12"/>
      <c r="DP1522" s="12"/>
      <c r="DQ1522" s="12"/>
      <c r="DR1522" s="12"/>
      <c r="DS1522" s="12"/>
      <c r="DT1522" s="12"/>
      <c r="DU1522" s="12"/>
      <c r="DV1522" s="12"/>
      <c r="DW1522" s="12"/>
      <c r="DX1522" s="12"/>
      <c r="DY1522" s="12"/>
      <c r="DZ1522" s="12"/>
      <c r="EA1522" s="12"/>
      <c r="EB1522" s="12"/>
      <c r="EC1522" s="12"/>
      <c r="ED1522" s="12"/>
      <c r="EE1522" s="12"/>
      <c r="EF1522" s="12"/>
      <c r="EG1522" s="12"/>
      <c r="EH1522" s="12"/>
      <c r="EI1522" s="12"/>
      <c r="EJ1522" s="12"/>
      <c r="EK1522" s="12"/>
      <c r="EL1522" s="12"/>
      <c r="EM1522" s="12"/>
      <c r="EN1522" s="12"/>
      <c r="EO1522" s="12"/>
      <c r="EP1522" s="12"/>
      <c r="EQ1522" s="12"/>
      <c r="ER1522" s="12"/>
      <c r="ES1522" s="12"/>
      <c r="ET1522" s="12"/>
      <c r="EU1522" s="12"/>
      <c r="EV1522" s="12"/>
      <c r="EW1522" s="12"/>
      <c r="EX1522" s="12"/>
      <c r="EY1522" s="12"/>
      <c r="EZ1522" s="12"/>
      <c r="FA1522" s="12"/>
      <c r="FB1522" s="12"/>
      <c r="FC1522" s="12"/>
      <c r="FD1522" s="12"/>
      <c r="FE1522" s="12"/>
      <c r="FF1522" s="12"/>
      <c r="FG1522" s="12"/>
      <c r="FH1522" s="12"/>
      <c r="FI1522" s="12"/>
      <c r="FJ1522" s="12"/>
      <c r="FK1522" s="12"/>
      <c r="FL1522" s="12"/>
      <c r="FM1522" s="12"/>
      <c r="FN1522" s="12"/>
      <c r="FO1522" s="12"/>
      <c r="FP1522" s="12"/>
      <c r="FQ1522" s="12"/>
      <c r="FR1522" s="12"/>
      <c r="FS1522" s="12"/>
      <c r="FT1522" s="12"/>
      <c r="FU1522" s="12"/>
      <c r="FV1522" s="12"/>
      <c r="FW1522" s="12"/>
      <c r="FX1522" s="12"/>
      <c r="FY1522" s="12"/>
      <c r="FZ1522" s="12"/>
      <c r="GA1522" s="12"/>
      <c r="GB1522" s="12"/>
      <c r="GC1522" s="12"/>
      <c r="GD1522" s="12"/>
      <c r="GE1522" s="12"/>
      <c r="GF1522" s="12"/>
      <c r="GG1522" s="12"/>
      <c r="GH1522" s="12"/>
      <c r="GI1522" s="12"/>
      <c r="GJ1522" s="12"/>
      <c r="GK1522" s="12"/>
      <c r="GL1522" s="12"/>
      <c r="GM1522" s="12"/>
      <c r="GN1522" s="12"/>
      <c r="GO1522" s="12"/>
      <c r="GP1522" s="12"/>
      <c r="GQ1522" s="12"/>
      <c r="GR1522" s="12"/>
      <c r="GS1522" s="12"/>
      <c r="GT1522" s="12"/>
      <c r="GU1522" s="12"/>
      <c r="GV1522" s="12"/>
      <c r="GW1522" s="12"/>
      <c r="GX1522" s="12"/>
      <c r="GY1522" s="12"/>
      <c r="GZ1522" s="12"/>
      <c r="HA1522" s="12"/>
      <c r="HB1522" s="12"/>
      <c r="HC1522" s="12"/>
      <c r="HD1522" s="12"/>
      <c r="HE1522" s="12"/>
      <c r="HF1522" s="12"/>
      <c r="HG1522" s="12"/>
      <c r="HH1522" s="12"/>
      <c r="HI1522" s="12"/>
      <c r="HJ1522" s="12"/>
      <c r="HK1522" s="12"/>
      <c r="HL1522" s="12"/>
      <c r="HM1522" s="12"/>
      <c r="HN1522" s="12"/>
      <c r="HO1522" s="12"/>
      <c r="HP1522" s="12"/>
      <c r="HQ1522" s="12"/>
      <c r="HR1522" s="12"/>
      <c r="HS1522" s="12"/>
      <c r="HT1522" s="12"/>
      <c r="HU1522" s="12"/>
      <c r="HV1522" s="12"/>
      <c r="HW1522" s="12"/>
      <c r="HX1522" s="12"/>
      <c r="HY1522" s="12"/>
      <c r="HZ1522" s="12"/>
      <c r="IA1522" s="12"/>
      <c r="IB1522" s="12"/>
      <c r="IC1522" s="12"/>
      <c r="ID1522" s="12"/>
    </row>
    <row r="1523" spans="1:238" x14ac:dyDescent="0.2">
      <c r="A1523" s="11">
        <f t="shared" si="25"/>
        <v>1515</v>
      </c>
      <c r="B1523" s="38" t="s">
        <v>2261</v>
      </c>
      <c r="C1523" s="49" t="s">
        <v>759</v>
      </c>
      <c r="D1523" s="38" t="s">
        <v>902</v>
      </c>
      <c r="E1523" s="69" t="s">
        <v>2259</v>
      </c>
      <c r="F1523" s="48" t="s">
        <v>2260</v>
      </c>
      <c r="G1523" s="39">
        <v>1255</v>
      </c>
      <c r="H1523" s="39">
        <v>2442</v>
      </c>
      <c r="I1523" s="41" t="s">
        <v>15</v>
      </c>
      <c r="J1523" s="43" t="s">
        <v>17</v>
      </c>
      <c r="K1523" s="4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c r="AT1523" s="12"/>
      <c r="AU1523" s="12"/>
      <c r="AV1523" s="12"/>
      <c r="AW1523" s="12"/>
      <c r="AX1523" s="12"/>
      <c r="AY1523" s="12"/>
      <c r="AZ1523" s="12"/>
      <c r="BA1523" s="12"/>
      <c r="BB1523" s="12"/>
      <c r="BC1523" s="12"/>
      <c r="BD1523" s="12"/>
      <c r="BE1523" s="12"/>
      <c r="BF1523" s="12"/>
      <c r="BG1523" s="12"/>
      <c r="BH1523" s="12"/>
      <c r="BI1523" s="12"/>
      <c r="BJ1523" s="12"/>
      <c r="BK1523" s="12"/>
      <c r="BL1523" s="12"/>
      <c r="BM1523" s="12"/>
      <c r="BN1523" s="12"/>
      <c r="BO1523" s="12"/>
      <c r="BP1523" s="12"/>
      <c r="BQ1523" s="12"/>
      <c r="BR1523" s="12"/>
      <c r="BS1523" s="12"/>
      <c r="BT1523" s="12"/>
      <c r="BU1523" s="12"/>
      <c r="BV1523" s="12"/>
      <c r="BW1523" s="12"/>
      <c r="BX1523" s="12"/>
      <c r="BY1523" s="12"/>
      <c r="BZ1523" s="12"/>
      <c r="CA1523" s="12"/>
      <c r="CB1523" s="12"/>
      <c r="CC1523" s="12"/>
      <c r="CD1523" s="12"/>
      <c r="CE1523" s="12"/>
      <c r="CF1523" s="12"/>
      <c r="CG1523" s="12"/>
      <c r="CH1523" s="12"/>
      <c r="CI1523" s="12"/>
      <c r="CJ1523" s="12"/>
      <c r="CK1523" s="12"/>
      <c r="CL1523" s="12"/>
      <c r="CM1523" s="12"/>
      <c r="CN1523" s="12"/>
      <c r="CO1523" s="12"/>
      <c r="CP1523" s="12"/>
      <c r="CQ1523" s="12"/>
      <c r="CR1523" s="12"/>
      <c r="CS1523" s="12"/>
      <c r="CT1523" s="12"/>
      <c r="CU1523" s="12"/>
      <c r="CV1523" s="12"/>
      <c r="CW1523" s="12"/>
      <c r="CX1523" s="12"/>
      <c r="CY1523" s="12"/>
      <c r="CZ1523" s="12"/>
      <c r="DA1523" s="12"/>
      <c r="DB1523" s="12"/>
      <c r="DC1523" s="12"/>
      <c r="DD1523" s="12"/>
      <c r="DE1523" s="12"/>
      <c r="DF1523" s="12"/>
      <c r="DG1523" s="12"/>
      <c r="DH1523" s="12"/>
      <c r="DI1523" s="12"/>
      <c r="DJ1523" s="12"/>
      <c r="DK1523" s="12"/>
      <c r="DL1523" s="12"/>
      <c r="DM1523" s="12"/>
      <c r="DN1523" s="12"/>
      <c r="DO1523" s="12"/>
      <c r="DP1523" s="12"/>
      <c r="DQ1523" s="12"/>
      <c r="DR1523" s="12"/>
      <c r="DS1523" s="12"/>
      <c r="DT1523" s="12"/>
      <c r="DU1523" s="12"/>
      <c r="DV1523" s="12"/>
      <c r="DW1523" s="12"/>
      <c r="DX1523" s="12"/>
      <c r="DY1523" s="12"/>
      <c r="DZ1523" s="12"/>
      <c r="EA1523" s="12"/>
      <c r="EB1523" s="12"/>
      <c r="EC1523" s="12"/>
      <c r="ED1523" s="12"/>
      <c r="EE1523" s="12"/>
      <c r="EF1523" s="12"/>
      <c r="EG1523" s="12"/>
      <c r="EH1523" s="12"/>
      <c r="EI1523" s="12"/>
      <c r="EJ1523" s="12"/>
      <c r="EK1523" s="12"/>
      <c r="EL1523" s="12"/>
      <c r="EM1523" s="12"/>
      <c r="EN1523" s="12"/>
      <c r="EO1523" s="12"/>
      <c r="EP1523" s="12"/>
      <c r="EQ1523" s="12"/>
      <c r="ER1523" s="12"/>
      <c r="ES1523" s="12"/>
      <c r="ET1523" s="12"/>
      <c r="EU1523" s="12"/>
      <c r="EV1523" s="12"/>
      <c r="EW1523" s="12"/>
      <c r="EX1523" s="12"/>
      <c r="EY1523" s="12"/>
      <c r="EZ1523" s="12"/>
      <c r="FA1523" s="12"/>
      <c r="FB1523" s="12"/>
      <c r="FC1523" s="12"/>
      <c r="FD1523" s="12"/>
      <c r="FE1523" s="12"/>
      <c r="FF1523" s="12"/>
      <c r="FG1523" s="12"/>
      <c r="FH1523" s="12"/>
      <c r="FI1523" s="12"/>
      <c r="FJ1523" s="12"/>
      <c r="FK1523" s="12"/>
      <c r="FL1523" s="12"/>
      <c r="FM1523" s="12"/>
      <c r="FN1523" s="12"/>
      <c r="FO1523" s="12"/>
      <c r="FP1523" s="12"/>
      <c r="FQ1523" s="12"/>
      <c r="FR1523" s="12"/>
      <c r="FS1523" s="12"/>
      <c r="FT1523" s="12"/>
      <c r="FU1523" s="12"/>
      <c r="FV1523" s="12"/>
      <c r="FW1523" s="12"/>
      <c r="FX1523" s="12"/>
      <c r="FY1523" s="12"/>
      <c r="FZ1523" s="12"/>
      <c r="GA1523" s="12"/>
      <c r="GB1523" s="12"/>
      <c r="GC1523" s="12"/>
      <c r="GD1523" s="12"/>
      <c r="GE1523" s="12"/>
      <c r="GF1523" s="12"/>
      <c r="GG1523" s="12"/>
      <c r="GH1523" s="12"/>
      <c r="GI1523" s="12"/>
      <c r="GJ1523" s="12"/>
      <c r="GK1523" s="12"/>
      <c r="GL1523" s="12"/>
      <c r="GM1523" s="12"/>
      <c r="GN1523" s="12"/>
      <c r="GO1523" s="12"/>
      <c r="GP1523" s="12"/>
      <c r="GQ1523" s="12"/>
      <c r="GR1523" s="12"/>
      <c r="GS1523" s="12"/>
      <c r="GT1523" s="12"/>
      <c r="GU1523" s="12"/>
      <c r="GV1523" s="12"/>
      <c r="GW1523" s="12"/>
      <c r="GX1523" s="12"/>
      <c r="GY1523" s="12"/>
      <c r="GZ1523" s="12"/>
      <c r="HA1523" s="12"/>
      <c r="HB1523" s="12"/>
      <c r="HC1523" s="12"/>
      <c r="HD1523" s="12"/>
      <c r="HE1523" s="12"/>
      <c r="HF1523" s="12"/>
      <c r="HG1523" s="12"/>
      <c r="HH1523" s="12"/>
      <c r="HI1523" s="12"/>
      <c r="HJ1523" s="12"/>
      <c r="HK1523" s="12"/>
      <c r="HL1523" s="12"/>
      <c r="HM1523" s="12"/>
      <c r="HN1523" s="12"/>
      <c r="HO1523" s="12"/>
      <c r="HP1523" s="12"/>
      <c r="HQ1523" s="12"/>
      <c r="HR1523" s="12"/>
      <c r="HS1523" s="12"/>
      <c r="HT1523" s="12"/>
      <c r="HU1523" s="12"/>
      <c r="HV1523" s="12"/>
      <c r="HW1523" s="12"/>
      <c r="HX1523" s="12"/>
      <c r="HY1523" s="12"/>
      <c r="HZ1523" s="12"/>
      <c r="IA1523" s="12"/>
      <c r="IB1523" s="12"/>
      <c r="IC1523" s="12"/>
      <c r="ID1523" s="12"/>
    </row>
    <row r="1524" spans="1:238" x14ac:dyDescent="0.2">
      <c r="A1524" s="11">
        <f t="shared" si="25"/>
        <v>1516</v>
      </c>
      <c r="B1524" s="46" t="s">
        <v>201</v>
      </c>
      <c r="C1524" s="49" t="s">
        <v>759</v>
      </c>
      <c r="D1524" s="38" t="s">
        <v>902</v>
      </c>
      <c r="E1524" s="69" t="s">
        <v>2259</v>
      </c>
      <c r="F1524" s="47" t="s">
        <v>172</v>
      </c>
      <c r="G1524" s="39">
        <v>1662</v>
      </c>
      <c r="H1524" s="39">
        <v>3118</v>
      </c>
      <c r="I1524" s="41" t="s">
        <v>15</v>
      </c>
      <c r="J1524" s="43" t="s">
        <v>17</v>
      </c>
      <c r="K1524" s="4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c r="AT1524" s="12"/>
      <c r="AU1524" s="12"/>
      <c r="AV1524" s="12"/>
      <c r="AW1524" s="12"/>
      <c r="AX1524" s="12"/>
      <c r="AY1524" s="12"/>
      <c r="AZ1524" s="12"/>
      <c r="BA1524" s="12"/>
      <c r="BB1524" s="12"/>
      <c r="BC1524" s="12"/>
      <c r="BD1524" s="12"/>
      <c r="BE1524" s="12"/>
      <c r="BF1524" s="12"/>
      <c r="BG1524" s="12"/>
      <c r="BH1524" s="12"/>
      <c r="BI1524" s="12"/>
      <c r="BJ1524" s="12"/>
      <c r="BK1524" s="12"/>
      <c r="BL1524" s="12"/>
      <c r="BM1524" s="12"/>
      <c r="BN1524" s="12"/>
      <c r="BO1524" s="12"/>
      <c r="BP1524" s="12"/>
      <c r="BQ1524" s="12"/>
      <c r="BR1524" s="12"/>
      <c r="BS1524" s="12"/>
      <c r="BT1524" s="12"/>
      <c r="BU1524" s="12"/>
      <c r="BV1524" s="12"/>
      <c r="BW1524" s="12"/>
      <c r="BX1524" s="12"/>
      <c r="BY1524" s="12"/>
      <c r="BZ1524" s="12"/>
      <c r="CA1524" s="12"/>
      <c r="CB1524" s="12"/>
      <c r="CC1524" s="12"/>
      <c r="CD1524" s="12"/>
      <c r="CE1524" s="12"/>
      <c r="CF1524" s="12"/>
      <c r="CG1524" s="12"/>
      <c r="CH1524" s="12"/>
      <c r="CI1524" s="12"/>
      <c r="CJ1524" s="12"/>
      <c r="CK1524" s="12"/>
      <c r="CL1524" s="12"/>
      <c r="CM1524" s="12"/>
      <c r="CN1524" s="12"/>
      <c r="CO1524" s="12"/>
      <c r="CP1524" s="12"/>
      <c r="CQ1524" s="12"/>
      <c r="CR1524" s="12"/>
      <c r="CS1524" s="12"/>
      <c r="CT1524" s="12"/>
      <c r="CU1524" s="12"/>
      <c r="CV1524" s="12"/>
      <c r="CW1524" s="12"/>
      <c r="CX1524" s="12"/>
      <c r="CY1524" s="12"/>
      <c r="CZ1524" s="12"/>
      <c r="DA1524" s="12"/>
      <c r="DB1524" s="12"/>
      <c r="DC1524" s="12"/>
      <c r="DD1524" s="12"/>
      <c r="DE1524" s="12"/>
      <c r="DF1524" s="12"/>
      <c r="DG1524" s="12"/>
      <c r="DH1524" s="12"/>
      <c r="DI1524" s="12"/>
      <c r="DJ1524" s="12"/>
      <c r="DK1524" s="12"/>
      <c r="DL1524" s="12"/>
      <c r="DM1524" s="12"/>
      <c r="DN1524" s="12"/>
      <c r="DO1524" s="12"/>
      <c r="DP1524" s="12"/>
      <c r="DQ1524" s="12"/>
      <c r="DR1524" s="12"/>
      <c r="DS1524" s="12"/>
      <c r="DT1524" s="12"/>
      <c r="DU1524" s="12"/>
      <c r="DV1524" s="12"/>
      <c r="DW1524" s="12"/>
      <c r="DX1524" s="12"/>
      <c r="DY1524" s="12"/>
      <c r="DZ1524" s="12"/>
      <c r="EA1524" s="12"/>
      <c r="EB1524" s="12"/>
      <c r="EC1524" s="12"/>
      <c r="ED1524" s="12"/>
      <c r="EE1524" s="12"/>
      <c r="EF1524" s="12"/>
      <c r="EG1524" s="12"/>
      <c r="EH1524" s="12"/>
      <c r="EI1524" s="12"/>
      <c r="EJ1524" s="12"/>
      <c r="EK1524" s="12"/>
      <c r="EL1524" s="12"/>
      <c r="EM1524" s="12"/>
      <c r="EN1524" s="12"/>
      <c r="EO1524" s="12"/>
      <c r="EP1524" s="12"/>
      <c r="EQ1524" s="12"/>
      <c r="ER1524" s="12"/>
      <c r="ES1524" s="12"/>
      <c r="ET1524" s="12"/>
      <c r="EU1524" s="12"/>
      <c r="EV1524" s="12"/>
      <c r="EW1524" s="12"/>
      <c r="EX1524" s="12"/>
      <c r="EY1524" s="12"/>
      <c r="EZ1524" s="12"/>
      <c r="FA1524" s="12"/>
      <c r="FB1524" s="12"/>
      <c r="FC1524" s="12"/>
      <c r="FD1524" s="12"/>
      <c r="FE1524" s="12"/>
      <c r="FF1524" s="12"/>
      <c r="FG1524" s="12"/>
      <c r="FH1524" s="12"/>
      <c r="FI1524" s="12"/>
      <c r="FJ1524" s="12"/>
      <c r="FK1524" s="12"/>
      <c r="FL1524" s="12"/>
      <c r="FM1524" s="12"/>
      <c r="FN1524" s="12"/>
      <c r="FO1524" s="12"/>
      <c r="FP1524" s="12"/>
      <c r="FQ1524" s="12"/>
      <c r="FR1524" s="12"/>
      <c r="FS1524" s="12"/>
      <c r="FT1524" s="12"/>
      <c r="FU1524" s="12"/>
      <c r="FV1524" s="12"/>
      <c r="FW1524" s="12"/>
      <c r="FX1524" s="12"/>
      <c r="FY1524" s="12"/>
      <c r="FZ1524" s="12"/>
      <c r="GA1524" s="12"/>
      <c r="GB1524" s="12"/>
      <c r="GC1524" s="12"/>
      <c r="GD1524" s="12"/>
      <c r="GE1524" s="12"/>
      <c r="GF1524" s="12"/>
      <c r="GG1524" s="12"/>
      <c r="GH1524" s="12"/>
      <c r="GI1524" s="12"/>
      <c r="GJ1524" s="12"/>
      <c r="GK1524" s="12"/>
      <c r="GL1524" s="12"/>
      <c r="GM1524" s="12"/>
      <c r="GN1524" s="12"/>
      <c r="GO1524" s="12"/>
      <c r="GP1524" s="12"/>
      <c r="GQ1524" s="12"/>
      <c r="GR1524" s="12"/>
      <c r="GS1524" s="12"/>
      <c r="GT1524" s="12"/>
      <c r="GU1524" s="12"/>
      <c r="GV1524" s="12"/>
      <c r="GW1524" s="12"/>
      <c r="GX1524" s="12"/>
      <c r="GY1524" s="12"/>
      <c r="GZ1524" s="12"/>
      <c r="HA1524" s="12"/>
      <c r="HB1524" s="12"/>
      <c r="HC1524" s="12"/>
      <c r="HD1524" s="12"/>
      <c r="HE1524" s="12"/>
      <c r="HF1524" s="12"/>
      <c r="HG1524" s="12"/>
      <c r="HH1524" s="12"/>
      <c r="HI1524" s="12"/>
      <c r="HJ1524" s="12"/>
      <c r="HK1524" s="12"/>
      <c r="HL1524" s="12"/>
      <c r="HM1524" s="12"/>
      <c r="HN1524" s="12"/>
      <c r="HO1524" s="12"/>
      <c r="HP1524" s="12"/>
      <c r="HQ1524" s="12"/>
      <c r="HR1524" s="12"/>
      <c r="HS1524" s="12"/>
      <c r="HT1524" s="12"/>
      <c r="HU1524" s="12"/>
      <c r="HV1524" s="12"/>
      <c r="HW1524" s="12"/>
      <c r="HX1524" s="12"/>
      <c r="HY1524" s="12"/>
      <c r="HZ1524" s="12"/>
      <c r="IA1524" s="12"/>
      <c r="IB1524" s="12"/>
      <c r="IC1524" s="12"/>
      <c r="ID1524" s="12"/>
    </row>
    <row r="1525" spans="1:238" x14ac:dyDescent="0.2">
      <c r="A1525" s="11">
        <f t="shared" si="25"/>
        <v>1517</v>
      </c>
      <c r="B1525" s="38" t="s">
        <v>202</v>
      </c>
      <c r="C1525" s="38" t="s">
        <v>759</v>
      </c>
      <c r="D1525" s="60" t="s">
        <v>902</v>
      </c>
      <c r="E1525" s="69" t="s">
        <v>2270</v>
      </c>
      <c r="F1525" s="40" t="s">
        <v>37</v>
      </c>
      <c r="G1525" s="56">
        <v>2551</v>
      </c>
      <c r="H1525" s="56">
        <v>5421</v>
      </c>
      <c r="I1525" s="57" t="s">
        <v>15</v>
      </c>
      <c r="J1525" s="57" t="s">
        <v>17</v>
      </c>
      <c r="K1525" s="4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c r="AT1525" s="12"/>
      <c r="AU1525" s="12"/>
      <c r="AV1525" s="12"/>
      <c r="AW1525" s="12"/>
      <c r="AX1525" s="12"/>
      <c r="AY1525" s="12"/>
      <c r="AZ1525" s="12"/>
      <c r="BA1525" s="12"/>
      <c r="BB1525" s="12"/>
      <c r="BC1525" s="12"/>
      <c r="BD1525" s="12"/>
      <c r="BE1525" s="12"/>
      <c r="BF1525" s="12"/>
      <c r="BG1525" s="12"/>
      <c r="BH1525" s="12"/>
      <c r="BI1525" s="12"/>
      <c r="BJ1525" s="12"/>
      <c r="BK1525" s="12"/>
      <c r="BL1525" s="12"/>
      <c r="BM1525" s="12"/>
      <c r="BN1525" s="12"/>
      <c r="BO1525" s="12"/>
      <c r="BP1525" s="12"/>
      <c r="BQ1525" s="12"/>
      <c r="BR1525" s="12"/>
      <c r="BS1525" s="12"/>
      <c r="BT1525" s="12"/>
      <c r="BU1525" s="12"/>
      <c r="BV1525" s="12"/>
      <c r="BW1525" s="12"/>
      <c r="BX1525" s="12"/>
      <c r="BY1525" s="12"/>
      <c r="BZ1525" s="12"/>
      <c r="CA1525" s="12"/>
      <c r="CB1525" s="12"/>
      <c r="CC1525" s="12"/>
      <c r="CD1525" s="12"/>
      <c r="CE1525" s="12"/>
      <c r="CF1525" s="12"/>
      <c r="CG1525" s="12"/>
      <c r="CH1525" s="12"/>
      <c r="CI1525" s="12"/>
      <c r="CJ1525" s="12"/>
      <c r="CK1525" s="12"/>
      <c r="CL1525" s="12"/>
      <c r="CM1525" s="12"/>
      <c r="CN1525" s="12"/>
      <c r="CO1525" s="12"/>
      <c r="CP1525" s="12"/>
      <c r="CQ1525" s="12"/>
      <c r="CR1525" s="12"/>
      <c r="CS1525" s="12"/>
      <c r="CT1525" s="12"/>
      <c r="CU1525" s="12"/>
      <c r="CV1525" s="12"/>
      <c r="CW1525" s="12"/>
      <c r="CX1525" s="12"/>
      <c r="CY1525" s="12"/>
      <c r="CZ1525" s="12"/>
      <c r="DA1525" s="12"/>
      <c r="DB1525" s="12"/>
      <c r="DC1525" s="12"/>
      <c r="DD1525" s="12"/>
      <c r="DE1525" s="12"/>
      <c r="DF1525" s="12"/>
      <c r="DG1525" s="12"/>
      <c r="DH1525" s="12"/>
      <c r="DI1525" s="12"/>
      <c r="DJ1525" s="12"/>
      <c r="DK1525" s="12"/>
      <c r="DL1525" s="12"/>
      <c r="DM1525" s="12"/>
      <c r="DN1525" s="12"/>
      <c r="DO1525" s="12"/>
      <c r="DP1525" s="12"/>
      <c r="DQ1525" s="12"/>
      <c r="DR1525" s="12"/>
      <c r="DS1525" s="12"/>
      <c r="DT1525" s="12"/>
      <c r="DU1525" s="12"/>
      <c r="DV1525" s="12"/>
      <c r="DW1525" s="12"/>
      <c r="DX1525" s="12"/>
      <c r="DY1525" s="12"/>
      <c r="DZ1525" s="12"/>
      <c r="EA1525" s="12"/>
      <c r="EB1525" s="12"/>
      <c r="EC1525" s="12"/>
      <c r="ED1525" s="12"/>
      <c r="EE1525" s="12"/>
      <c r="EF1525" s="12"/>
      <c r="EG1525" s="12"/>
      <c r="EH1525" s="12"/>
      <c r="EI1525" s="12"/>
      <c r="EJ1525" s="12"/>
      <c r="EK1525" s="12"/>
      <c r="EL1525" s="12"/>
      <c r="EM1525" s="12"/>
      <c r="EN1525" s="12"/>
      <c r="EO1525" s="12"/>
      <c r="EP1525" s="12"/>
      <c r="EQ1525" s="12"/>
      <c r="ER1525" s="12"/>
      <c r="ES1525" s="12"/>
      <c r="ET1525" s="12"/>
      <c r="EU1525" s="12"/>
      <c r="EV1525" s="12"/>
      <c r="EW1525" s="12"/>
      <c r="EX1525" s="12"/>
      <c r="EY1525" s="12"/>
      <c r="EZ1525" s="12"/>
      <c r="FA1525" s="12"/>
      <c r="FB1525" s="12"/>
      <c r="FC1525" s="12"/>
      <c r="FD1525" s="12"/>
      <c r="FE1525" s="12"/>
      <c r="FF1525" s="12"/>
      <c r="FG1525" s="12"/>
      <c r="FH1525" s="12"/>
      <c r="FI1525" s="12"/>
      <c r="FJ1525" s="12"/>
      <c r="FK1525" s="12"/>
      <c r="FL1525" s="12"/>
      <c r="FM1525" s="12"/>
      <c r="FN1525" s="12"/>
      <c r="FO1525" s="12"/>
      <c r="FP1525" s="12"/>
      <c r="FQ1525" s="12"/>
      <c r="FR1525" s="12"/>
      <c r="FS1525" s="12"/>
      <c r="FT1525" s="12"/>
      <c r="FU1525" s="12"/>
      <c r="FV1525" s="12"/>
      <c r="FW1525" s="12"/>
      <c r="FX1525" s="12"/>
      <c r="FY1525" s="12"/>
      <c r="FZ1525" s="12"/>
      <c r="GA1525" s="12"/>
      <c r="GB1525" s="12"/>
      <c r="GC1525" s="12"/>
      <c r="GD1525" s="12"/>
      <c r="GE1525" s="12"/>
      <c r="GF1525" s="12"/>
      <c r="GG1525" s="12"/>
      <c r="GH1525" s="12"/>
      <c r="GI1525" s="12"/>
      <c r="GJ1525" s="12"/>
      <c r="GK1525" s="12"/>
      <c r="GL1525" s="12"/>
      <c r="GM1525" s="12"/>
      <c r="GN1525" s="12"/>
      <c r="GO1525" s="12"/>
      <c r="GP1525" s="12"/>
      <c r="GQ1525" s="12"/>
      <c r="GR1525" s="12"/>
      <c r="GS1525" s="12"/>
      <c r="GT1525" s="12"/>
      <c r="GU1525" s="12"/>
      <c r="GV1525" s="12"/>
      <c r="GW1525" s="12"/>
      <c r="GX1525" s="12"/>
      <c r="GY1525" s="12"/>
      <c r="GZ1525" s="12"/>
      <c r="HA1525" s="12"/>
      <c r="HB1525" s="12"/>
      <c r="HC1525" s="12"/>
      <c r="HD1525" s="12"/>
      <c r="HE1525" s="12"/>
      <c r="HF1525" s="12"/>
      <c r="HG1525" s="12"/>
      <c r="HH1525" s="12"/>
      <c r="HI1525" s="12"/>
      <c r="HJ1525" s="12"/>
      <c r="HK1525" s="12"/>
      <c r="HL1525" s="12"/>
      <c r="HM1525" s="12"/>
      <c r="HN1525" s="12"/>
      <c r="HO1525" s="12"/>
      <c r="HP1525" s="12"/>
      <c r="HQ1525" s="12"/>
      <c r="HR1525" s="12"/>
      <c r="HS1525" s="12"/>
      <c r="HT1525" s="12"/>
      <c r="HU1525" s="12"/>
      <c r="HV1525" s="12"/>
      <c r="HW1525" s="12"/>
      <c r="HX1525" s="12"/>
      <c r="HY1525" s="12"/>
      <c r="HZ1525" s="12"/>
      <c r="IA1525" s="12"/>
      <c r="IB1525" s="12"/>
      <c r="IC1525" s="12"/>
      <c r="ID1525" s="12"/>
    </row>
    <row r="1526" spans="1:238" x14ac:dyDescent="0.2">
      <c r="A1526" s="11">
        <f t="shared" si="25"/>
        <v>1518</v>
      </c>
      <c r="B1526" s="38" t="s">
        <v>215</v>
      </c>
      <c r="C1526" s="55" t="s">
        <v>759</v>
      </c>
      <c r="D1526" s="55" t="s">
        <v>902</v>
      </c>
      <c r="E1526" s="69" t="s">
        <v>2343</v>
      </c>
      <c r="F1526" s="58" t="s">
        <v>41</v>
      </c>
      <c r="G1526" s="39">
        <v>747</v>
      </c>
      <c r="H1526" s="39">
        <v>2015</v>
      </c>
      <c r="I1526" s="57" t="s">
        <v>15</v>
      </c>
      <c r="J1526" s="57" t="s">
        <v>17</v>
      </c>
      <c r="K1526" s="36" t="s">
        <v>180</v>
      </c>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c r="AT1526" s="12"/>
      <c r="AU1526" s="12"/>
      <c r="AV1526" s="12"/>
      <c r="AW1526" s="12"/>
      <c r="AX1526" s="12"/>
      <c r="AY1526" s="12"/>
      <c r="AZ1526" s="12"/>
      <c r="BA1526" s="12"/>
      <c r="BB1526" s="12"/>
      <c r="BC1526" s="12"/>
      <c r="BD1526" s="12"/>
      <c r="BE1526" s="12"/>
      <c r="BF1526" s="12"/>
      <c r="BG1526" s="12"/>
      <c r="BH1526" s="12"/>
      <c r="BI1526" s="12"/>
      <c r="BJ1526" s="12"/>
      <c r="BK1526" s="12"/>
      <c r="BL1526" s="12"/>
      <c r="BM1526" s="12"/>
      <c r="BN1526" s="12"/>
      <c r="BO1526" s="12"/>
      <c r="BP1526" s="12"/>
      <c r="BQ1526" s="12"/>
      <c r="BR1526" s="12"/>
      <c r="BS1526" s="12"/>
      <c r="BT1526" s="12"/>
      <c r="BU1526" s="12"/>
      <c r="BV1526" s="12"/>
      <c r="BW1526" s="12"/>
      <c r="BX1526" s="12"/>
      <c r="BY1526" s="12"/>
      <c r="BZ1526" s="12"/>
      <c r="CA1526" s="12"/>
      <c r="CB1526" s="12"/>
      <c r="CC1526" s="12"/>
      <c r="CD1526" s="12"/>
      <c r="CE1526" s="12"/>
      <c r="CF1526" s="12"/>
      <c r="CG1526" s="12"/>
      <c r="CH1526" s="12"/>
      <c r="CI1526" s="12"/>
      <c r="CJ1526" s="12"/>
      <c r="CK1526" s="12"/>
      <c r="CL1526" s="12"/>
      <c r="CM1526" s="12"/>
      <c r="CN1526" s="12"/>
      <c r="CO1526" s="12"/>
      <c r="CP1526" s="12"/>
      <c r="CQ1526" s="12"/>
      <c r="CR1526" s="12"/>
      <c r="CS1526" s="12"/>
      <c r="CT1526" s="12"/>
      <c r="CU1526" s="12"/>
      <c r="CV1526" s="12"/>
      <c r="CW1526" s="12"/>
      <c r="CX1526" s="12"/>
      <c r="CY1526" s="12"/>
      <c r="CZ1526" s="12"/>
      <c r="DA1526" s="12"/>
      <c r="DB1526" s="12"/>
      <c r="DC1526" s="12"/>
      <c r="DD1526" s="12"/>
      <c r="DE1526" s="12"/>
      <c r="DF1526" s="12"/>
      <c r="DG1526" s="12"/>
      <c r="DH1526" s="12"/>
      <c r="DI1526" s="12"/>
      <c r="DJ1526" s="12"/>
      <c r="DK1526" s="12"/>
      <c r="DL1526" s="12"/>
      <c r="DM1526" s="12"/>
      <c r="DN1526" s="12"/>
      <c r="DO1526" s="12"/>
      <c r="DP1526" s="12"/>
      <c r="DQ1526" s="12"/>
      <c r="DR1526" s="12"/>
      <c r="DS1526" s="12"/>
      <c r="DT1526" s="12"/>
      <c r="DU1526" s="12"/>
      <c r="DV1526" s="12"/>
      <c r="DW1526" s="12"/>
      <c r="DX1526" s="12"/>
      <c r="DY1526" s="12"/>
      <c r="DZ1526" s="12"/>
      <c r="EA1526" s="12"/>
      <c r="EB1526" s="12"/>
      <c r="EC1526" s="12"/>
      <c r="ED1526" s="12"/>
      <c r="EE1526" s="12"/>
      <c r="EF1526" s="12"/>
      <c r="EG1526" s="12"/>
      <c r="EH1526" s="12"/>
      <c r="EI1526" s="12"/>
      <c r="EJ1526" s="12"/>
      <c r="EK1526" s="12"/>
      <c r="EL1526" s="12"/>
      <c r="EM1526" s="12"/>
      <c r="EN1526" s="12"/>
      <c r="EO1526" s="12"/>
      <c r="EP1526" s="12"/>
      <c r="EQ1526" s="12"/>
      <c r="ER1526" s="12"/>
      <c r="ES1526" s="12"/>
      <c r="ET1526" s="12"/>
      <c r="EU1526" s="12"/>
      <c r="EV1526" s="12"/>
      <c r="EW1526" s="12"/>
      <c r="EX1526" s="12"/>
      <c r="EY1526" s="12"/>
      <c r="EZ1526" s="12"/>
      <c r="FA1526" s="12"/>
      <c r="FB1526" s="12"/>
      <c r="FC1526" s="12"/>
      <c r="FD1526" s="12"/>
      <c r="FE1526" s="12"/>
      <c r="FF1526" s="12"/>
      <c r="FG1526" s="12"/>
      <c r="FH1526" s="12"/>
      <c r="FI1526" s="12"/>
      <c r="FJ1526" s="12"/>
      <c r="FK1526" s="12"/>
      <c r="FL1526" s="12"/>
      <c r="FM1526" s="12"/>
      <c r="FN1526" s="12"/>
      <c r="FO1526" s="12"/>
      <c r="FP1526" s="12"/>
      <c r="FQ1526" s="12"/>
      <c r="FR1526" s="12"/>
      <c r="FS1526" s="12"/>
      <c r="FT1526" s="12"/>
      <c r="FU1526" s="12"/>
      <c r="FV1526" s="12"/>
      <c r="FW1526" s="12"/>
      <c r="FX1526" s="12"/>
      <c r="FY1526" s="12"/>
      <c r="FZ1526" s="12"/>
      <c r="GA1526" s="12"/>
      <c r="GB1526" s="12"/>
      <c r="GC1526" s="12"/>
      <c r="GD1526" s="12"/>
      <c r="GE1526" s="12"/>
      <c r="GF1526" s="12"/>
      <c r="GG1526" s="12"/>
      <c r="GH1526" s="12"/>
      <c r="GI1526" s="12"/>
      <c r="GJ1526" s="12"/>
      <c r="GK1526" s="12"/>
      <c r="GL1526" s="12"/>
      <c r="GM1526" s="12"/>
      <c r="GN1526" s="12"/>
      <c r="GO1526" s="12"/>
      <c r="GP1526" s="12"/>
      <c r="GQ1526" s="12"/>
      <c r="GR1526" s="12"/>
      <c r="GS1526" s="12"/>
      <c r="GT1526" s="12"/>
      <c r="GU1526" s="12"/>
      <c r="GV1526" s="12"/>
      <c r="GW1526" s="12"/>
      <c r="GX1526" s="12"/>
      <c r="GY1526" s="12"/>
      <c r="GZ1526" s="12"/>
      <c r="HA1526" s="12"/>
      <c r="HB1526" s="12"/>
      <c r="HC1526" s="12"/>
      <c r="HD1526" s="12"/>
      <c r="HE1526" s="12"/>
      <c r="HF1526" s="12"/>
      <c r="HG1526" s="12"/>
      <c r="HH1526" s="12"/>
      <c r="HI1526" s="12"/>
      <c r="HJ1526" s="12"/>
      <c r="HK1526" s="12"/>
      <c r="HL1526" s="12"/>
      <c r="HM1526" s="12"/>
      <c r="HN1526" s="12"/>
      <c r="HO1526" s="12"/>
      <c r="HP1526" s="12"/>
      <c r="HQ1526" s="12"/>
      <c r="HR1526" s="12"/>
      <c r="HS1526" s="12"/>
      <c r="HT1526" s="12"/>
      <c r="HU1526" s="12"/>
      <c r="HV1526" s="12"/>
      <c r="HW1526" s="12"/>
      <c r="HX1526" s="12"/>
      <c r="HY1526" s="12"/>
      <c r="HZ1526" s="12"/>
      <c r="IA1526" s="12"/>
      <c r="IB1526" s="12"/>
      <c r="IC1526" s="12"/>
      <c r="ID1526" s="12"/>
    </row>
    <row r="1527" spans="1:238" x14ac:dyDescent="0.2">
      <c r="A1527" s="11">
        <f t="shared" si="25"/>
        <v>1519</v>
      </c>
      <c r="B1527" s="38" t="s">
        <v>646</v>
      </c>
      <c r="C1527" s="38" t="s">
        <v>759</v>
      </c>
      <c r="D1527" s="38" t="s">
        <v>902</v>
      </c>
      <c r="E1527" s="69" t="s">
        <v>2354</v>
      </c>
      <c r="F1527" s="58" t="s">
        <v>32</v>
      </c>
      <c r="G1527" s="39">
        <v>1596</v>
      </c>
      <c r="H1527" s="39">
        <v>3799</v>
      </c>
      <c r="I1527" s="57" t="s">
        <v>15</v>
      </c>
      <c r="J1527" s="57" t="s">
        <v>17</v>
      </c>
      <c r="K1527" s="36"/>
    </row>
    <row r="1528" spans="1:238" x14ac:dyDescent="0.2">
      <c r="A1528" s="11">
        <f t="shared" si="25"/>
        <v>1520</v>
      </c>
      <c r="B1528" s="38" t="s">
        <v>79</v>
      </c>
      <c r="C1528" s="38" t="s">
        <v>759</v>
      </c>
      <c r="D1528" s="38" t="s">
        <v>902</v>
      </c>
      <c r="E1528" s="69" t="s">
        <v>2360</v>
      </c>
      <c r="F1528" s="58" t="s">
        <v>69</v>
      </c>
      <c r="G1528" s="39">
        <v>2070</v>
      </c>
      <c r="H1528" s="39">
        <v>4762</v>
      </c>
      <c r="I1528" s="65" t="s">
        <v>18</v>
      </c>
      <c r="J1528" s="57" t="s">
        <v>17</v>
      </c>
      <c r="K1528" s="36"/>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c r="AT1528" s="12"/>
      <c r="AU1528" s="12"/>
      <c r="AV1528" s="12"/>
      <c r="AW1528" s="12"/>
      <c r="AX1528" s="12"/>
      <c r="AY1528" s="12"/>
      <c r="AZ1528" s="12"/>
      <c r="BA1528" s="12"/>
      <c r="BB1528" s="12"/>
      <c r="BC1528" s="12"/>
      <c r="BD1528" s="12"/>
      <c r="BE1528" s="12"/>
      <c r="BF1528" s="12"/>
      <c r="BG1528" s="12"/>
      <c r="BH1528" s="12"/>
      <c r="BI1528" s="12"/>
      <c r="BJ1528" s="12"/>
      <c r="BK1528" s="12"/>
      <c r="BL1528" s="12"/>
      <c r="BM1528" s="12"/>
      <c r="BN1528" s="12"/>
      <c r="BO1528" s="12"/>
      <c r="BP1528" s="12"/>
      <c r="BQ1528" s="12"/>
      <c r="BR1528" s="12"/>
      <c r="BS1528" s="12"/>
      <c r="BT1528" s="12"/>
      <c r="BU1528" s="12"/>
      <c r="BV1528" s="12"/>
      <c r="BW1528" s="12"/>
      <c r="BX1528" s="12"/>
      <c r="BY1528" s="12"/>
      <c r="BZ1528" s="12"/>
      <c r="CA1528" s="12"/>
      <c r="CB1528" s="12"/>
      <c r="CC1528" s="12"/>
      <c r="CD1528" s="12"/>
      <c r="CE1528" s="12"/>
      <c r="CF1528" s="12"/>
      <c r="CG1528" s="12"/>
      <c r="CH1528" s="12"/>
      <c r="CI1528" s="12"/>
      <c r="CJ1528" s="12"/>
      <c r="CK1528" s="12"/>
      <c r="CL1528" s="12"/>
      <c r="CM1528" s="12"/>
      <c r="CN1528" s="12"/>
      <c r="CO1528" s="12"/>
      <c r="CP1528" s="12"/>
      <c r="CQ1528" s="12"/>
      <c r="CR1528" s="12"/>
      <c r="CS1528" s="12"/>
      <c r="CT1528" s="12"/>
      <c r="CU1528" s="12"/>
      <c r="CV1528" s="12"/>
      <c r="CW1528" s="12"/>
      <c r="CX1528" s="12"/>
      <c r="CY1528" s="12"/>
      <c r="CZ1528" s="12"/>
      <c r="DA1528" s="12"/>
      <c r="DB1528" s="12"/>
      <c r="DC1528" s="12"/>
      <c r="DD1528" s="12"/>
      <c r="DE1528" s="12"/>
      <c r="DF1528" s="12"/>
      <c r="DG1528" s="12"/>
      <c r="DH1528" s="12"/>
      <c r="DI1528" s="12"/>
      <c r="DJ1528" s="12"/>
      <c r="DK1528" s="12"/>
      <c r="DL1528" s="12"/>
      <c r="DM1528" s="12"/>
      <c r="DN1528" s="12"/>
      <c r="DO1528" s="12"/>
      <c r="DP1528" s="12"/>
      <c r="DQ1528" s="12"/>
      <c r="DR1528" s="12"/>
      <c r="DS1528" s="12"/>
      <c r="DT1528" s="12"/>
      <c r="DU1528" s="12"/>
      <c r="DV1528" s="12"/>
      <c r="DW1528" s="12"/>
      <c r="DX1528" s="12"/>
      <c r="DY1528" s="12"/>
      <c r="DZ1528" s="12"/>
      <c r="EA1528" s="12"/>
      <c r="EB1528" s="12"/>
      <c r="EC1528" s="12"/>
      <c r="ED1528" s="12"/>
      <c r="EE1528" s="12"/>
      <c r="EF1528" s="12"/>
      <c r="EG1528" s="12"/>
      <c r="EH1528" s="12"/>
      <c r="EI1528" s="12"/>
      <c r="EJ1528" s="12"/>
      <c r="EK1528" s="12"/>
      <c r="EL1528" s="12"/>
      <c r="EM1528" s="12"/>
      <c r="EN1528" s="12"/>
      <c r="EO1528" s="12"/>
      <c r="EP1528" s="12"/>
      <c r="EQ1528" s="12"/>
      <c r="ER1528" s="12"/>
      <c r="ES1528" s="12"/>
      <c r="ET1528" s="12"/>
      <c r="EU1528" s="12"/>
      <c r="EV1528" s="12"/>
      <c r="EW1528" s="12"/>
      <c r="EX1528" s="12"/>
      <c r="EY1528" s="12"/>
      <c r="EZ1528" s="12"/>
      <c r="FA1528" s="12"/>
      <c r="FB1528" s="12"/>
      <c r="FC1528" s="12"/>
      <c r="FD1528" s="12"/>
      <c r="FE1528" s="12"/>
      <c r="FF1528" s="12"/>
      <c r="FG1528" s="12"/>
      <c r="FH1528" s="12"/>
      <c r="FI1528" s="12"/>
      <c r="FJ1528" s="12"/>
      <c r="FK1528" s="12"/>
      <c r="FL1528" s="12"/>
      <c r="FM1528" s="12"/>
      <c r="FN1528" s="12"/>
      <c r="FO1528" s="12"/>
      <c r="FP1528" s="12"/>
      <c r="FQ1528" s="12"/>
      <c r="FR1528" s="12"/>
      <c r="FS1528" s="12"/>
      <c r="FT1528" s="12"/>
      <c r="FU1528" s="12"/>
      <c r="FV1528" s="12"/>
      <c r="FW1528" s="12"/>
      <c r="FX1528" s="12"/>
      <c r="FY1528" s="12"/>
      <c r="FZ1528" s="12"/>
      <c r="GA1528" s="12"/>
      <c r="GB1528" s="12"/>
      <c r="GC1528" s="12"/>
      <c r="GD1528" s="12"/>
      <c r="GE1528" s="12"/>
      <c r="GF1528" s="12"/>
      <c r="GG1528" s="12"/>
      <c r="GH1528" s="12"/>
      <c r="GI1528" s="12"/>
      <c r="GJ1528" s="12"/>
      <c r="GK1528" s="12"/>
      <c r="GL1528" s="12"/>
      <c r="GM1528" s="12"/>
      <c r="GN1528" s="12"/>
      <c r="GO1528" s="12"/>
      <c r="GP1528" s="12"/>
      <c r="GQ1528" s="12"/>
      <c r="GR1528" s="12"/>
      <c r="GS1528" s="12"/>
      <c r="GT1528" s="12"/>
      <c r="GU1528" s="12"/>
      <c r="GV1528" s="12"/>
      <c r="GW1528" s="12"/>
      <c r="GX1528" s="12"/>
      <c r="GY1528" s="12"/>
      <c r="GZ1528" s="12"/>
      <c r="HA1528" s="12"/>
      <c r="HB1528" s="12"/>
      <c r="HC1528" s="12"/>
      <c r="HD1528" s="12"/>
      <c r="HE1528" s="12"/>
      <c r="HF1528" s="12"/>
      <c r="HG1528" s="12"/>
      <c r="HH1528" s="12"/>
      <c r="HI1528" s="12"/>
      <c r="HJ1528" s="12"/>
      <c r="HK1528" s="12"/>
      <c r="HL1528" s="12"/>
      <c r="HM1528" s="12"/>
      <c r="HN1528" s="12"/>
      <c r="HO1528" s="12"/>
      <c r="HP1528" s="12"/>
      <c r="HQ1528" s="12"/>
      <c r="HR1528" s="12"/>
      <c r="HS1528" s="12"/>
      <c r="HT1528" s="12"/>
      <c r="HU1528" s="12"/>
      <c r="HV1528" s="12"/>
      <c r="HW1528" s="12"/>
      <c r="HX1528" s="12"/>
      <c r="HY1528" s="12"/>
      <c r="HZ1528" s="12"/>
      <c r="IA1528" s="12"/>
      <c r="IB1528" s="12"/>
      <c r="IC1528" s="12"/>
      <c r="ID1528" s="12"/>
    </row>
    <row r="1529" spans="1:238" x14ac:dyDescent="0.2">
      <c r="A1529" s="11">
        <f t="shared" si="25"/>
        <v>1521</v>
      </c>
      <c r="B1529" s="38" t="s">
        <v>647</v>
      </c>
      <c r="C1529" s="38" t="s">
        <v>759</v>
      </c>
      <c r="D1529" s="38" t="s">
        <v>902</v>
      </c>
      <c r="E1529" s="69" t="s">
        <v>2360</v>
      </c>
      <c r="F1529" s="58" t="s">
        <v>75</v>
      </c>
      <c r="G1529" s="39">
        <v>4634</v>
      </c>
      <c r="H1529" s="39">
        <v>11003</v>
      </c>
      <c r="I1529" s="65" t="s">
        <v>18</v>
      </c>
      <c r="J1529" s="57" t="s">
        <v>17</v>
      </c>
      <c r="K1529" s="36"/>
    </row>
    <row r="1530" spans="1:238" x14ac:dyDescent="0.2">
      <c r="A1530" s="11">
        <f t="shared" si="25"/>
        <v>1522</v>
      </c>
      <c r="B1530" s="38" t="s">
        <v>648</v>
      </c>
      <c r="C1530" s="38" t="s">
        <v>759</v>
      </c>
      <c r="D1530" s="38" t="s">
        <v>902</v>
      </c>
      <c r="E1530" s="69" t="s">
        <v>2365</v>
      </c>
      <c r="F1530" s="58" t="s">
        <v>98</v>
      </c>
      <c r="G1530" s="39">
        <v>4103</v>
      </c>
      <c r="H1530" s="39">
        <v>8987</v>
      </c>
      <c r="I1530" s="57" t="s">
        <v>15</v>
      </c>
      <c r="J1530" s="57" t="s">
        <v>17</v>
      </c>
      <c r="K1530" s="36" t="s">
        <v>181</v>
      </c>
    </row>
    <row r="1531" spans="1:238" x14ac:dyDescent="0.2">
      <c r="A1531" s="11">
        <f t="shared" si="25"/>
        <v>1523</v>
      </c>
      <c r="B1531" s="38" t="s">
        <v>349</v>
      </c>
      <c r="C1531" s="38" t="s">
        <v>759</v>
      </c>
      <c r="D1531" s="32" t="s">
        <v>902</v>
      </c>
      <c r="E1531" s="69" t="s">
        <v>242</v>
      </c>
      <c r="F1531" s="58" t="s">
        <v>139</v>
      </c>
      <c r="G1531" s="39">
        <v>51</v>
      </c>
      <c r="H1531" s="57" t="s">
        <v>30</v>
      </c>
      <c r="I1531" s="65" t="s">
        <v>18</v>
      </c>
      <c r="J1531" s="57" t="s">
        <v>42</v>
      </c>
      <c r="K1531" s="36" t="s">
        <v>179</v>
      </c>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c r="AT1531" s="12"/>
      <c r="AU1531" s="12"/>
      <c r="AV1531" s="12"/>
      <c r="AW1531" s="12"/>
      <c r="AX1531" s="12"/>
      <c r="AY1531" s="12"/>
      <c r="AZ1531" s="12"/>
      <c r="BA1531" s="12"/>
      <c r="BB1531" s="12"/>
      <c r="BC1531" s="12"/>
      <c r="BD1531" s="12"/>
      <c r="BE1531" s="12"/>
      <c r="BF1531" s="12"/>
      <c r="BG1531" s="12"/>
      <c r="BH1531" s="12"/>
      <c r="BI1531" s="12"/>
      <c r="BJ1531" s="12"/>
      <c r="BK1531" s="12"/>
      <c r="BL1531" s="12"/>
      <c r="BM1531" s="12"/>
      <c r="BN1531" s="12"/>
      <c r="BO1531" s="12"/>
      <c r="BP1531" s="12"/>
      <c r="BQ1531" s="12"/>
      <c r="BR1531" s="12"/>
      <c r="BS1531" s="12"/>
      <c r="BT1531" s="12"/>
      <c r="BU1531" s="12"/>
      <c r="BV1531" s="12"/>
      <c r="BW1531" s="12"/>
      <c r="BX1531" s="12"/>
      <c r="BY1531" s="12"/>
      <c r="BZ1531" s="12"/>
      <c r="CA1531" s="12"/>
      <c r="CB1531" s="12"/>
      <c r="CC1531" s="12"/>
      <c r="CD1531" s="12"/>
      <c r="CE1531" s="12"/>
      <c r="CF1531" s="12"/>
      <c r="CG1531" s="12"/>
      <c r="CH1531" s="12"/>
      <c r="CI1531" s="12"/>
      <c r="CJ1531" s="12"/>
      <c r="CK1531" s="12"/>
      <c r="CL1531" s="12"/>
      <c r="CM1531" s="12"/>
      <c r="CN1531" s="12"/>
      <c r="CO1531" s="12"/>
      <c r="CP1531" s="12"/>
      <c r="CQ1531" s="12"/>
      <c r="CR1531" s="12"/>
      <c r="CS1531" s="12"/>
      <c r="CT1531" s="12"/>
      <c r="CU1531" s="12"/>
      <c r="CV1531" s="12"/>
      <c r="CW1531" s="12"/>
      <c r="CX1531" s="12"/>
      <c r="CY1531" s="12"/>
      <c r="CZ1531" s="12"/>
      <c r="DA1531" s="12"/>
      <c r="DB1531" s="12"/>
      <c r="DC1531" s="12"/>
      <c r="DD1531" s="12"/>
      <c r="DE1531" s="12"/>
      <c r="DF1531" s="12"/>
      <c r="DG1531" s="12"/>
      <c r="DH1531" s="12"/>
      <c r="DI1531" s="12"/>
      <c r="DJ1531" s="12"/>
      <c r="DK1531" s="12"/>
      <c r="DL1531" s="12"/>
      <c r="DM1531" s="12"/>
      <c r="DN1531" s="12"/>
      <c r="DO1531" s="12"/>
      <c r="DP1531" s="12"/>
      <c r="DQ1531" s="12"/>
      <c r="DR1531" s="12"/>
      <c r="DS1531" s="12"/>
      <c r="DT1531" s="12"/>
      <c r="DU1531" s="12"/>
      <c r="DV1531" s="12"/>
      <c r="DW1531" s="12"/>
      <c r="DX1531" s="12"/>
      <c r="DY1531" s="12"/>
      <c r="DZ1531" s="12"/>
      <c r="EA1531" s="12"/>
      <c r="EB1531" s="12"/>
      <c r="EC1531" s="12"/>
      <c r="ED1531" s="12"/>
      <c r="EE1531" s="12"/>
      <c r="EF1531" s="12"/>
      <c r="EG1531" s="12"/>
      <c r="EH1531" s="12"/>
      <c r="EI1531" s="12"/>
      <c r="EJ1531" s="12"/>
      <c r="EK1531" s="12"/>
      <c r="EL1531" s="12"/>
      <c r="EM1531" s="12"/>
      <c r="EN1531" s="12"/>
      <c r="EO1531" s="12"/>
      <c r="EP1531" s="12"/>
      <c r="EQ1531" s="12"/>
      <c r="ER1531" s="12"/>
      <c r="ES1531" s="12"/>
      <c r="ET1531" s="12"/>
      <c r="EU1531" s="12"/>
      <c r="EV1531" s="12"/>
      <c r="EW1531" s="12"/>
      <c r="EX1531" s="12"/>
      <c r="EY1531" s="12"/>
      <c r="EZ1531" s="12"/>
      <c r="FA1531" s="12"/>
      <c r="FB1531" s="12"/>
      <c r="FC1531" s="12"/>
      <c r="FD1531" s="12"/>
      <c r="FE1531" s="12"/>
      <c r="FF1531" s="12"/>
      <c r="FG1531" s="12"/>
      <c r="FH1531" s="12"/>
      <c r="FI1531" s="12"/>
      <c r="FJ1531" s="12"/>
      <c r="FK1531" s="12"/>
      <c r="FL1531" s="12"/>
      <c r="FM1531" s="12"/>
      <c r="FN1531" s="12"/>
      <c r="FO1531" s="12"/>
      <c r="FP1531" s="12"/>
      <c r="FQ1531" s="12"/>
      <c r="FR1531" s="12"/>
      <c r="FS1531" s="12"/>
      <c r="FT1531" s="12"/>
      <c r="FU1531" s="12"/>
      <c r="FV1531" s="12"/>
      <c r="FW1531" s="12"/>
      <c r="FX1531" s="12"/>
      <c r="FY1531" s="12"/>
      <c r="FZ1531" s="12"/>
      <c r="GA1531" s="12"/>
      <c r="GB1531" s="12"/>
      <c r="GC1531" s="12"/>
      <c r="GD1531" s="12"/>
      <c r="GE1531" s="12"/>
      <c r="GF1531" s="12"/>
      <c r="GG1531" s="12"/>
      <c r="GH1531" s="12"/>
      <c r="GI1531" s="12"/>
      <c r="GJ1531" s="12"/>
      <c r="GK1531" s="12"/>
      <c r="GL1531" s="12"/>
      <c r="GM1531" s="12"/>
      <c r="GN1531" s="12"/>
      <c r="GO1531" s="12"/>
      <c r="GP1531" s="12"/>
      <c r="GQ1531" s="12"/>
      <c r="GR1531" s="12"/>
      <c r="GS1531" s="12"/>
      <c r="GT1531" s="12"/>
      <c r="GU1531" s="12"/>
      <c r="GV1531" s="12"/>
      <c r="GW1531" s="12"/>
      <c r="GX1531" s="12"/>
      <c r="GY1531" s="12"/>
      <c r="GZ1531" s="12"/>
      <c r="HA1531" s="12"/>
      <c r="HB1531" s="12"/>
      <c r="HC1531" s="12"/>
      <c r="HD1531" s="12"/>
      <c r="HE1531" s="12"/>
      <c r="HF1531" s="12"/>
      <c r="HG1531" s="12"/>
      <c r="HH1531" s="12"/>
      <c r="HI1531" s="12"/>
      <c r="HJ1531" s="12"/>
      <c r="HK1531" s="12"/>
      <c r="HL1531" s="12"/>
      <c r="HM1531" s="12"/>
      <c r="HN1531" s="12"/>
      <c r="HO1531" s="12"/>
      <c r="HP1531" s="12"/>
      <c r="HQ1531" s="12"/>
      <c r="HR1531" s="12"/>
      <c r="HS1531" s="12"/>
      <c r="HT1531" s="12"/>
      <c r="HU1531" s="12"/>
      <c r="HV1531" s="12"/>
      <c r="HW1531" s="12"/>
      <c r="HX1531" s="12"/>
      <c r="HY1531" s="12"/>
      <c r="HZ1531" s="12"/>
      <c r="IA1531" s="12"/>
      <c r="IB1531" s="12"/>
      <c r="IC1531" s="12"/>
      <c r="ID1531" s="12"/>
    </row>
    <row r="1532" spans="1:238" ht="31.8" customHeight="1" x14ac:dyDescent="0.2">
      <c r="A1532" s="11">
        <f t="shared" si="25"/>
        <v>1524</v>
      </c>
      <c r="B1532" s="59" t="s">
        <v>2474</v>
      </c>
      <c r="C1532" s="55" t="s">
        <v>759</v>
      </c>
      <c r="D1532" s="38" t="s">
        <v>902</v>
      </c>
      <c r="E1532" s="69" t="s">
        <v>242</v>
      </c>
      <c r="F1532" s="58" t="s">
        <v>106</v>
      </c>
      <c r="G1532" s="39">
        <v>3904</v>
      </c>
      <c r="H1532" s="39">
        <v>11885</v>
      </c>
      <c r="I1532" s="65" t="s">
        <v>18</v>
      </c>
      <c r="J1532" s="57" t="s">
        <v>17</v>
      </c>
      <c r="K1532" s="36" t="s">
        <v>1047</v>
      </c>
    </row>
    <row r="1533" spans="1:238" x14ac:dyDescent="0.2">
      <c r="A1533" s="11">
        <f t="shared" si="25"/>
        <v>1525</v>
      </c>
      <c r="B1533" s="38" t="s">
        <v>141</v>
      </c>
      <c r="C1533" s="38" t="s">
        <v>759</v>
      </c>
      <c r="D1533" s="55" t="s">
        <v>902</v>
      </c>
      <c r="E1533" s="69" t="s">
        <v>2378</v>
      </c>
      <c r="F1533" s="58" t="s">
        <v>163</v>
      </c>
      <c r="G1533" s="39">
        <v>2578</v>
      </c>
      <c r="H1533" s="39">
        <v>5093</v>
      </c>
      <c r="I1533" s="57" t="s">
        <v>15</v>
      </c>
      <c r="J1533" s="57" t="s">
        <v>17</v>
      </c>
      <c r="K1533" s="36" t="s">
        <v>181</v>
      </c>
    </row>
    <row r="1534" spans="1:238" x14ac:dyDescent="0.2">
      <c r="A1534" s="11">
        <f t="shared" si="25"/>
        <v>1526</v>
      </c>
      <c r="B1534" s="32" t="s">
        <v>1187</v>
      </c>
      <c r="C1534" s="32" t="s">
        <v>759</v>
      </c>
      <c r="D1534" s="32" t="s">
        <v>902</v>
      </c>
      <c r="E1534" s="68" t="s">
        <v>2385</v>
      </c>
      <c r="F1534" s="33" t="s">
        <v>173</v>
      </c>
      <c r="G1534" s="34">
        <v>1357</v>
      </c>
      <c r="H1534" s="34">
        <v>2323</v>
      </c>
      <c r="I1534" s="37" t="s">
        <v>15</v>
      </c>
      <c r="J1534" s="35" t="s">
        <v>17</v>
      </c>
      <c r="K1534" s="36"/>
    </row>
    <row r="1535" spans="1:238" x14ac:dyDescent="0.2">
      <c r="A1535" s="11">
        <f t="shared" si="25"/>
        <v>1527</v>
      </c>
      <c r="B1535" s="32" t="s">
        <v>715</v>
      </c>
      <c r="C1535" s="32" t="s">
        <v>759</v>
      </c>
      <c r="D1535" s="38" t="s">
        <v>902</v>
      </c>
      <c r="E1535" s="68">
        <v>2021.04</v>
      </c>
      <c r="F1535" s="33" t="s">
        <v>31</v>
      </c>
      <c r="G1535" s="34">
        <v>4951</v>
      </c>
      <c r="H1535" s="34">
        <v>11094</v>
      </c>
      <c r="I1535" s="37" t="s">
        <v>127</v>
      </c>
      <c r="J1535" s="35" t="s">
        <v>17</v>
      </c>
      <c r="K1535" s="36" t="s">
        <v>181</v>
      </c>
    </row>
    <row r="1536" spans="1:238" x14ac:dyDescent="0.2">
      <c r="A1536" s="11">
        <f t="shared" si="25"/>
        <v>1528</v>
      </c>
      <c r="B1536" s="32" t="s">
        <v>757</v>
      </c>
      <c r="C1536" s="32" t="s">
        <v>759</v>
      </c>
      <c r="D1536" s="38" t="s">
        <v>902</v>
      </c>
      <c r="E1536" s="68">
        <v>2021.07</v>
      </c>
      <c r="F1536" s="33" t="s">
        <v>1385</v>
      </c>
      <c r="G1536" s="34">
        <v>555</v>
      </c>
      <c r="H1536" s="34">
        <v>963</v>
      </c>
      <c r="I1536" s="37" t="s">
        <v>15</v>
      </c>
      <c r="J1536" s="35" t="s">
        <v>17</v>
      </c>
      <c r="K1536" s="36"/>
    </row>
    <row r="1537" spans="1:238" x14ac:dyDescent="0.2">
      <c r="A1537" s="11">
        <f t="shared" si="25"/>
        <v>1529</v>
      </c>
      <c r="B1537" s="32" t="s">
        <v>807</v>
      </c>
      <c r="C1537" s="32" t="s">
        <v>759</v>
      </c>
      <c r="D1537" s="38" t="s">
        <v>902</v>
      </c>
      <c r="E1537" s="68">
        <v>2021.1</v>
      </c>
      <c r="F1537" s="33" t="s">
        <v>2433</v>
      </c>
      <c r="G1537" s="34">
        <v>2280</v>
      </c>
      <c r="H1537" s="34">
        <v>4823</v>
      </c>
      <c r="I1537" s="37" t="s">
        <v>15</v>
      </c>
      <c r="J1537" s="35" t="s">
        <v>17</v>
      </c>
      <c r="K1537" s="36" t="s">
        <v>181</v>
      </c>
    </row>
    <row r="1538" spans="1:238" x14ac:dyDescent="0.2">
      <c r="A1538" s="11">
        <f t="shared" si="25"/>
        <v>1530</v>
      </c>
      <c r="B1538" s="32" t="s">
        <v>929</v>
      </c>
      <c r="C1538" s="32" t="s">
        <v>759</v>
      </c>
      <c r="D1538" s="32" t="s">
        <v>902</v>
      </c>
      <c r="E1538" s="68">
        <v>2022.07</v>
      </c>
      <c r="F1538" s="33" t="s">
        <v>930</v>
      </c>
      <c r="G1538" s="34">
        <v>628</v>
      </c>
      <c r="H1538" s="34">
        <v>1088</v>
      </c>
      <c r="I1538" s="37" t="s">
        <v>15</v>
      </c>
      <c r="J1538" s="35" t="s">
        <v>17</v>
      </c>
      <c r="K1538" s="36"/>
    </row>
    <row r="1539" spans="1:238" x14ac:dyDescent="0.2">
      <c r="A1539" s="11">
        <f t="shared" si="25"/>
        <v>1531</v>
      </c>
      <c r="B1539" s="32" t="s">
        <v>1013</v>
      </c>
      <c r="C1539" s="32" t="s">
        <v>759</v>
      </c>
      <c r="D1539" s="38" t="s">
        <v>902</v>
      </c>
      <c r="E1539" s="68">
        <v>2022.12</v>
      </c>
      <c r="F1539" s="33" t="s">
        <v>86</v>
      </c>
      <c r="G1539" s="34">
        <v>4849</v>
      </c>
      <c r="H1539" s="34">
        <v>9605</v>
      </c>
      <c r="I1539" s="37" t="s">
        <v>127</v>
      </c>
      <c r="J1539" s="35" t="s">
        <v>17</v>
      </c>
      <c r="K1539" s="36" t="s">
        <v>181</v>
      </c>
    </row>
    <row r="1540" spans="1:238" s="12" customFormat="1" x14ac:dyDescent="0.2">
      <c r="A1540" s="141" t="s">
        <v>2452</v>
      </c>
      <c r="B1540" s="142"/>
      <c r="C1540" s="142"/>
      <c r="D1540" s="142"/>
      <c r="E1540" s="142"/>
      <c r="F1540" s="142"/>
      <c r="G1540" s="142"/>
      <c r="H1540" s="142"/>
      <c r="I1540" s="142"/>
      <c r="J1540" s="142"/>
      <c r="K1540" s="143"/>
    </row>
    <row r="1541" spans="1:238" x14ac:dyDescent="0.2">
      <c r="A1541" s="11">
        <f>ROW()-9</f>
        <v>1532</v>
      </c>
      <c r="B1541" s="32" t="s">
        <v>1421</v>
      </c>
      <c r="C1541" s="32" t="s">
        <v>140</v>
      </c>
      <c r="D1541" s="38" t="s">
        <v>1048</v>
      </c>
      <c r="E1541" s="69" t="s">
        <v>1411</v>
      </c>
      <c r="F1541" s="33" t="s">
        <v>26</v>
      </c>
      <c r="G1541" s="34">
        <v>1506</v>
      </c>
      <c r="H1541" s="34">
        <v>2156</v>
      </c>
      <c r="I1541" s="37" t="s">
        <v>15</v>
      </c>
      <c r="J1541" s="35" t="s">
        <v>17</v>
      </c>
      <c r="K1541" s="36"/>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c r="AP1541" s="15"/>
      <c r="AQ1541" s="15"/>
      <c r="AR1541" s="15"/>
      <c r="AS1541" s="15"/>
      <c r="AT1541" s="15"/>
      <c r="AU1541" s="15"/>
      <c r="AV1541" s="15"/>
      <c r="AW1541" s="15"/>
      <c r="AX1541" s="15"/>
      <c r="AY1541" s="15"/>
      <c r="AZ1541" s="15"/>
      <c r="BA1541" s="15"/>
      <c r="BB1541" s="15"/>
      <c r="BC1541" s="15"/>
      <c r="BD1541" s="15"/>
      <c r="BE1541" s="15"/>
      <c r="BF1541" s="15"/>
      <c r="BG1541" s="15"/>
      <c r="BH1541" s="15"/>
      <c r="BI1541" s="15"/>
      <c r="BJ1541" s="15"/>
      <c r="BK1541" s="15"/>
      <c r="BL1541" s="15"/>
      <c r="BM1541" s="15"/>
      <c r="BN1541" s="15"/>
      <c r="BO1541" s="15"/>
      <c r="BP1541" s="15"/>
      <c r="BQ1541" s="15"/>
      <c r="BR1541" s="15"/>
      <c r="BS1541" s="15"/>
      <c r="BT1541" s="15"/>
      <c r="BU1541" s="15"/>
      <c r="BV1541" s="15"/>
      <c r="BW1541" s="15"/>
      <c r="BX1541" s="15"/>
      <c r="BY1541" s="15"/>
      <c r="BZ1541" s="15"/>
      <c r="CA1541" s="15"/>
      <c r="CB1541" s="15"/>
      <c r="CC1541" s="15"/>
      <c r="CD1541" s="15"/>
      <c r="CE1541" s="15"/>
      <c r="CF1541" s="15"/>
      <c r="CG1541" s="15"/>
      <c r="CH1541" s="15"/>
      <c r="CI1541" s="15"/>
      <c r="CJ1541" s="15"/>
      <c r="CK1541" s="15"/>
      <c r="CL1541" s="15"/>
      <c r="CM1541" s="15"/>
      <c r="CN1541" s="15"/>
      <c r="CO1541" s="15"/>
      <c r="CP1541" s="15"/>
      <c r="CQ1541" s="15"/>
      <c r="CR1541" s="15"/>
      <c r="CS1541" s="15"/>
      <c r="CT1541" s="15"/>
      <c r="CU1541" s="15"/>
      <c r="CV1541" s="15"/>
      <c r="CW1541" s="15"/>
      <c r="CX1541" s="15"/>
      <c r="CY1541" s="15"/>
      <c r="CZ1541" s="15"/>
      <c r="DA1541" s="15"/>
      <c r="DB1541" s="15"/>
      <c r="DC1541" s="15"/>
      <c r="DD1541" s="15"/>
      <c r="DE1541" s="15"/>
      <c r="DF1541" s="15"/>
      <c r="DG1541" s="15"/>
      <c r="DH1541" s="15"/>
      <c r="DI1541" s="15"/>
      <c r="DJ1541" s="15"/>
      <c r="DK1541" s="15"/>
      <c r="DL1541" s="15"/>
      <c r="DM1541" s="15"/>
      <c r="DN1541" s="15"/>
      <c r="DO1541" s="15"/>
      <c r="DP1541" s="15"/>
      <c r="DQ1541" s="15"/>
      <c r="DR1541" s="15"/>
      <c r="DS1541" s="15"/>
      <c r="DT1541" s="15"/>
      <c r="DU1541" s="15"/>
      <c r="DV1541" s="15"/>
      <c r="DW1541" s="15"/>
      <c r="DX1541" s="15"/>
      <c r="DY1541" s="15"/>
      <c r="DZ1541" s="15"/>
      <c r="EA1541" s="15"/>
      <c r="EB1541" s="15"/>
      <c r="EC1541" s="15"/>
      <c r="ED1541" s="15"/>
      <c r="EE1541" s="15"/>
      <c r="EF1541" s="15"/>
      <c r="EG1541" s="15"/>
      <c r="EH1541" s="15"/>
      <c r="EI1541" s="15"/>
      <c r="EJ1541" s="15"/>
      <c r="EK1541" s="15"/>
      <c r="EL1541" s="15"/>
      <c r="EM1541" s="15"/>
      <c r="EN1541" s="15"/>
      <c r="EO1541" s="15"/>
      <c r="EP1541" s="15"/>
      <c r="EQ1541" s="15"/>
      <c r="ER1541" s="15"/>
      <c r="ES1541" s="15"/>
      <c r="ET1541" s="15"/>
      <c r="EU1541" s="15"/>
      <c r="EV1541" s="15"/>
      <c r="EW1541" s="15"/>
      <c r="EX1541" s="15"/>
      <c r="EY1541" s="15"/>
      <c r="EZ1541" s="15"/>
      <c r="FA1541" s="15"/>
      <c r="FB1541" s="15"/>
      <c r="FC1541" s="15"/>
      <c r="FD1541" s="15"/>
      <c r="FE1541" s="15"/>
      <c r="FF1541" s="15"/>
      <c r="FG1541" s="15"/>
      <c r="FH1541" s="15"/>
      <c r="FI1541" s="15"/>
      <c r="FJ1541" s="15"/>
      <c r="FK1541" s="15"/>
      <c r="FL1541" s="15"/>
      <c r="FM1541" s="15"/>
      <c r="FN1541" s="15"/>
      <c r="FO1541" s="15"/>
      <c r="FP1541" s="15"/>
      <c r="FQ1541" s="15"/>
      <c r="FR1541" s="15"/>
      <c r="FS1541" s="15"/>
      <c r="FT1541" s="15"/>
      <c r="FU1541" s="15"/>
      <c r="FV1541" s="15"/>
      <c r="FW1541" s="15"/>
      <c r="FX1541" s="15"/>
      <c r="FY1541" s="15"/>
      <c r="FZ1541" s="15"/>
      <c r="GA1541" s="15"/>
      <c r="GB1541" s="15"/>
      <c r="GC1541" s="15"/>
      <c r="GD1541" s="15"/>
      <c r="GE1541" s="15"/>
      <c r="GF1541" s="15"/>
      <c r="GG1541" s="15"/>
      <c r="GH1541" s="15"/>
      <c r="GI1541" s="15"/>
      <c r="GJ1541" s="15"/>
      <c r="GK1541" s="15"/>
      <c r="GL1541" s="15"/>
      <c r="GM1541" s="15"/>
      <c r="GN1541" s="15"/>
      <c r="GO1541" s="15"/>
      <c r="GP1541" s="15"/>
      <c r="GQ1541" s="15"/>
      <c r="GR1541" s="15"/>
      <c r="GS1541" s="15"/>
      <c r="GT1541" s="15"/>
      <c r="GU1541" s="15"/>
      <c r="GV1541" s="15"/>
      <c r="GW1541" s="15"/>
      <c r="GX1541" s="15"/>
      <c r="GY1541" s="15"/>
      <c r="GZ1541" s="15"/>
      <c r="HA1541" s="15"/>
      <c r="HB1541" s="15"/>
      <c r="HC1541" s="15"/>
      <c r="HD1541" s="15"/>
      <c r="HE1541" s="15"/>
      <c r="HF1541" s="15"/>
      <c r="HG1541" s="15"/>
      <c r="HH1541" s="15"/>
      <c r="HI1541" s="15"/>
      <c r="HJ1541" s="15"/>
      <c r="HK1541" s="15"/>
      <c r="HL1541" s="15"/>
      <c r="HM1541" s="15"/>
      <c r="HN1541" s="15"/>
      <c r="HO1541" s="15"/>
      <c r="HP1541" s="15"/>
      <c r="HQ1541" s="15"/>
      <c r="HR1541" s="15"/>
      <c r="HS1541" s="15"/>
      <c r="HT1541" s="15"/>
      <c r="HU1541" s="15"/>
      <c r="HV1541" s="15"/>
      <c r="HW1541" s="15"/>
      <c r="HX1541" s="15"/>
      <c r="HY1541" s="15"/>
      <c r="HZ1541" s="15"/>
      <c r="IA1541" s="15"/>
      <c r="IB1541" s="15"/>
      <c r="IC1541" s="15"/>
      <c r="ID1541" s="15"/>
    </row>
    <row r="1542" spans="1:238" x14ac:dyDescent="0.2">
      <c r="A1542" s="11">
        <f t="shared" ref="A1542:A1606" si="26">ROW()-9</f>
        <v>1533</v>
      </c>
      <c r="B1542" s="32" t="s">
        <v>1593</v>
      </c>
      <c r="C1542" s="32" t="s">
        <v>140</v>
      </c>
      <c r="D1542" s="38" t="s">
        <v>1048</v>
      </c>
      <c r="E1542" s="68" t="s">
        <v>1585</v>
      </c>
      <c r="F1542" s="33" t="s">
        <v>26</v>
      </c>
      <c r="G1542" s="34">
        <v>1243</v>
      </c>
      <c r="H1542" s="34">
        <v>2321</v>
      </c>
      <c r="I1542" s="37" t="s">
        <v>15</v>
      </c>
      <c r="J1542" s="35" t="s">
        <v>42</v>
      </c>
      <c r="K1542" s="36"/>
    </row>
    <row r="1543" spans="1:238" x14ac:dyDescent="0.2">
      <c r="A1543" s="11">
        <f t="shared" si="26"/>
        <v>1534</v>
      </c>
      <c r="B1543" s="32" t="s">
        <v>1597</v>
      </c>
      <c r="C1543" s="32" t="s">
        <v>140</v>
      </c>
      <c r="D1543" s="38" t="s">
        <v>1048</v>
      </c>
      <c r="E1543" s="68" t="s">
        <v>1585</v>
      </c>
      <c r="F1543" s="33" t="s">
        <v>71</v>
      </c>
      <c r="G1543" s="34">
        <v>348</v>
      </c>
      <c r="H1543" s="34">
        <v>1005</v>
      </c>
      <c r="I1543" s="37" t="s">
        <v>19</v>
      </c>
      <c r="J1543" s="35" t="s">
        <v>17</v>
      </c>
      <c r="K1543" s="36" t="s">
        <v>1065</v>
      </c>
    </row>
    <row r="1544" spans="1:238" x14ac:dyDescent="0.2">
      <c r="A1544" s="11">
        <f t="shared" si="26"/>
        <v>1535</v>
      </c>
      <c r="B1544" s="38" t="s">
        <v>1632</v>
      </c>
      <c r="C1544" s="32" t="s">
        <v>140</v>
      </c>
      <c r="D1544" s="38" t="s">
        <v>1048</v>
      </c>
      <c r="E1544" s="68" t="s">
        <v>1623</v>
      </c>
      <c r="F1544" s="33" t="s">
        <v>1633</v>
      </c>
      <c r="G1544" s="34">
        <v>714</v>
      </c>
      <c r="H1544" s="34">
        <v>1172</v>
      </c>
      <c r="I1544" s="37" t="s">
        <v>15</v>
      </c>
      <c r="J1544" s="35" t="s">
        <v>17</v>
      </c>
      <c r="K1544" s="36"/>
    </row>
    <row r="1545" spans="1:238" x14ac:dyDescent="0.2">
      <c r="A1545" s="11">
        <f t="shared" si="26"/>
        <v>1536</v>
      </c>
      <c r="B1545" s="38" t="s">
        <v>1699</v>
      </c>
      <c r="C1545" s="38" t="s">
        <v>140</v>
      </c>
      <c r="D1545" s="38" t="s">
        <v>1048</v>
      </c>
      <c r="E1545" s="68" t="s">
        <v>1068</v>
      </c>
      <c r="F1545" s="33" t="s">
        <v>119</v>
      </c>
      <c r="G1545" s="34">
        <v>927</v>
      </c>
      <c r="H1545" s="34">
        <v>2164</v>
      </c>
      <c r="I1545" s="37" t="s">
        <v>18</v>
      </c>
      <c r="J1545" s="35" t="s">
        <v>17</v>
      </c>
      <c r="K1545" s="36"/>
      <c r="L1545" s="17"/>
      <c r="M1545" s="17"/>
      <c r="N1545" s="17"/>
      <c r="O1545" s="17"/>
      <c r="P1545" s="17"/>
      <c r="Q1545" s="17"/>
      <c r="R1545" s="17"/>
      <c r="S1545" s="17"/>
      <c r="T1545" s="17"/>
      <c r="U1545" s="17"/>
      <c r="V1545" s="17"/>
      <c r="W1545" s="17"/>
      <c r="X1545" s="17"/>
      <c r="Y1545" s="17"/>
      <c r="Z1545" s="17"/>
      <c r="AA1545" s="17"/>
      <c r="AB1545" s="17"/>
      <c r="AC1545" s="17"/>
      <c r="AD1545" s="17"/>
      <c r="AE1545" s="17"/>
      <c r="AF1545" s="17"/>
      <c r="AG1545" s="17"/>
      <c r="AH1545" s="17"/>
      <c r="AI1545" s="17"/>
      <c r="AJ1545" s="17"/>
      <c r="AK1545" s="17"/>
      <c r="AL1545" s="17"/>
      <c r="AM1545" s="17"/>
      <c r="AN1545" s="17"/>
      <c r="AO1545" s="17"/>
      <c r="AP1545" s="17"/>
      <c r="AQ1545" s="17"/>
      <c r="AR1545" s="17"/>
      <c r="AS1545" s="17"/>
      <c r="AT1545" s="17"/>
      <c r="AU1545" s="17"/>
      <c r="AV1545" s="17"/>
      <c r="AW1545" s="17"/>
      <c r="AX1545" s="17"/>
      <c r="AY1545" s="17"/>
      <c r="AZ1545" s="17"/>
      <c r="BA1545" s="17"/>
      <c r="BB1545" s="17"/>
      <c r="BC1545" s="17"/>
      <c r="BD1545" s="17"/>
      <c r="BE1545" s="17"/>
      <c r="BF1545" s="17"/>
      <c r="BG1545" s="17"/>
      <c r="BH1545" s="17"/>
      <c r="BI1545" s="17"/>
      <c r="BJ1545" s="17"/>
      <c r="BK1545" s="17"/>
      <c r="BL1545" s="17"/>
      <c r="BM1545" s="17"/>
      <c r="BN1545" s="17"/>
      <c r="BO1545" s="17"/>
      <c r="BP1545" s="17"/>
      <c r="BQ1545" s="17"/>
      <c r="BR1545" s="17"/>
      <c r="BS1545" s="17"/>
      <c r="BT1545" s="17"/>
      <c r="BU1545" s="17"/>
      <c r="BV1545" s="17"/>
      <c r="BW1545" s="17"/>
      <c r="BX1545" s="17"/>
      <c r="BY1545" s="17"/>
      <c r="BZ1545" s="17"/>
      <c r="CA1545" s="17"/>
      <c r="CB1545" s="17"/>
      <c r="CC1545" s="17"/>
      <c r="CD1545" s="17"/>
      <c r="CE1545" s="17"/>
      <c r="CF1545" s="17"/>
      <c r="CG1545" s="17"/>
      <c r="CH1545" s="17"/>
      <c r="CI1545" s="17"/>
      <c r="CJ1545" s="17"/>
      <c r="CK1545" s="17"/>
      <c r="CL1545" s="17"/>
      <c r="CM1545" s="17"/>
      <c r="CN1545" s="17"/>
      <c r="CO1545" s="17"/>
      <c r="CP1545" s="17"/>
      <c r="CQ1545" s="17"/>
      <c r="CR1545" s="17"/>
      <c r="CS1545" s="17"/>
      <c r="CT1545" s="17"/>
      <c r="CU1545" s="17"/>
      <c r="CV1545" s="17"/>
      <c r="CW1545" s="17"/>
      <c r="CX1545" s="17"/>
      <c r="CY1545" s="17"/>
      <c r="CZ1545" s="17"/>
      <c r="DA1545" s="17"/>
      <c r="DB1545" s="17"/>
      <c r="DC1545" s="17"/>
      <c r="DD1545" s="17"/>
      <c r="DE1545" s="17"/>
      <c r="DF1545" s="17"/>
      <c r="DG1545" s="17"/>
      <c r="DH1545" s="17"/>
      <c r="DI1545" s="17"/>
      <c r="DJ1545" s="17"/>
      <c r="DK1545" s="17"/>
      <c r="DL1545" s="17"/>
      <c r="DM1545" s="17"/>
      <c r="DN1545" s="17"/>
      <c r="DO1545" s="17"/>
      <c r="DP1545" s="17"/>
      <c r="DQ1545" s="17"/>
      <c r="DR1545" s="17"/>
      <c r="DS1545" s="17"/>
      <c r="DT1545" s="17"/>
      <c r="DU1545" s="17"/>
      <c r="DV1545" s="17"/>
      <c r="DW1545" s="17"/>
      <c r="DX1545" s="17"/>
      <c r="DY1545" s="17"/>
      <c r="DZ1545" s="17"/>
      <c r="EA1545" s="17"/>
      <c r="EB1545" s="17"/>
      <c r="EC1545" s="17"/>
      <c r="ED1545" s="17"/>
      <c r="EE1545" s="17"/>
      <c r="EF1545" s="17"/>
      <c r="EG1545" s="17"/>
      <c r="EH1545" s="17"/>
      <c r="EI1545" s="17"/>
      <c r="EJ1545" s="17"/>
      <c r="EK1545" s="17"/>
      <c r="EL1545" s="17"/>
      <c r="EM1545" s="17"/>
      <c r="EN1545" s="17"/>
      <c r="EO1545" s="17"/>
      <c r="EP1545" s="17"/>
      <c r="EQ1545" s="17"/>
      <c r="ER1545" s="17"/>
      <c r="ES1545" s="17"/>
      <c r="ET1545" s="17"/>
      <c r="EU1545" s="17"/>
      <c r="EV1545" s="17"/>
      <c r="EW1545" s="17"/>
      <c r="EX1545" s="17"/>
      <c r="EY1545" s="17"/>
      <c r="EZ1545" s="17"/>
      <c r="FA1545" s="17"/>
      <c r="FB1545" s="17"/>
      <c r="FC1545" s="17"/>
      <c r="FD1545" s="17"/>
      <c r="FE1545" s="17"/>
      <c r="FF1545" s="17"/>
      <c r="FG1545" s="17"/>
      <c r="FH1545" s="17"/>
      <c r="FI1545" s="17"/>
      <c r="FJ1545" s="17"/>
      <c r="FK1545" s="17"/>
      <c r="FL1545" s="17"/>
      <c r="FM1545" s="17"/>
      <c r="FN1545" s="17"/>
      <c r="FO1545" s="17"/>
      <c r="FP1545" s="17"/>
      <c r="FQ1545" s="17"/>
      <c r="FR1545" s="17"/>
      <c r="FS1545" s="17"/>
      <c r="FT1545" s="17"/>
      <c r="FU1545" s="17"/>
      <c r="FV1545" s="17"/>
      <c r="FW1545" s="17"/>
      <c r="FX1545" s="17"/>
      <c r="FY1545" s="17"/>
      <c r="FZ1545" s="17"/>
      <c r="GA1545" s="17"/>
      <c r="GB1545" s="17"/>
      <c r="GC1545" s="17"/>
      <c r="GD1545" s="17"/>
      <c r="GE1545" s="17"/>
      <c r="GF1545" s="17"/>
      <c r="GG1545" s="17"/>
      <c r="GH1545" s="17"/>
      <c r="GI1545" s="17"/>
      <c r="GJ1545" s="17"/>
      <c r="GK1545" s="17"/>
      <c r="GL1545" s="17"/>
      <c r="GM1545" s="17"/>
      <c r="GN1545" s="17"/>
      <c r="GO1545" s="17"/>
      <c r="GP1545" s="17"/>
      <c r="GQ1545" s="17"/>
      <c r="GR1545" s="17"/>
      <c r="GS1545" s="17"/>
      <c r="GT1545" s="17"/>
      <c r="GU1545" s="17"/>
      <c r="GV1545" s="17"/>
      <c r="GW1545" s="17"/>
      <c r="GX1545" s="17"/>
      <c r="GY1545" s="17"/>
      <c r="GZ1545" s="17"/>
      <c r="HA1545" s="17"/>
      <c r="HB1545" s="17"/>
      <c r="HC1545" s="17"/>
      <c r="HD1545" s="17"/>
      <c r="HE1545" s="17"/>
      <c r="HF1545" s="17"/>
      <c r="HG1545" s="17"/>
      <c r="HH1545" s="17"/>
      <c r="HI1545" s="17"/>
      <c r="HJ1545" s="17"/>
      <c r="HK1545" s="17"/>
      <c r="HL1545" s="17"/>
      <c r="HM1545" s="17"/>
      <c r="HN1545" s="17"/>
      <c r="HO1545" s="17"/>
      <c r="HP1545" s="13"/>
      <c r="HQ1545" s="13"/>
      <c r="HR1545" s="13"/>
      <c r="HS1545" s="13"/>
      <c r="HT1545" s="13"/>
      <c r="HU1545" s="13"/>
      <c r="HV1545" s="13"/>
      <c r="HW1545" s="13"/>
      <c r="HX1545" s="13"/>
      <c r="HY1545" s="13"/>
      <c r="HZ1545" s="13"/>
      <c r="IA1545" s="13"/>
      <c r="IB1545" s="13"/>
      <c r="IC1545" s="13"/>
      <c r="ID1545" s="13"/>
    </row>
    <row r="1546" spans="1:238" x14ac:dyDescent="0.2">
      <c r="A1546" s="11">
        <f t="shared" si="26"/>
        <v>1537</v>
      </c>
      <c r="B1546" s="81" t="s">
        <v>1704</v>
      </c>
      <c r="C1546" s="81" t="s">
        <v>140</v>
      </c>
      <c r="D1546" s="38" t="s">
        <v>1048</v>
      </c>
      <c r="E1546" s="68" t="s">
        <v>1701</v>
      </c>
      <c r="F1546" s="33" t="s">
        <v>195</v>
      </c>
      <c r="G1546" s="34">
        <v>884</v>
      </c>
      <c r="H1546" s="34">
        <v>2055</v>
      </c>
      <c r="I1546" s="37" t="s">
        <v>18</v>
      </c>
      <c r="J1546" s="35" t="s">
        <v>17</v>
      </c>
      <c r="K1546" s="36"/>
      <c r="L1546" s="17"/>
      <c r="M1546" s="17"/>
      <c r="N1546" s="17"/>
      <c r="O1546" s="17"/>
      <c r="P1546" s="17"/>
      <c r="Q1546" s="17"/>
      <c r="R1546" s="17"/>
      <c r="S1546" s="17"/>
      <c r="T1546" s="17"/>
      <c r="U1546" s="17"/>
      <c r="V1546" s="17"/>
      <c r="W1546" s="17"/>
      <c r="X1546" s="17"/>
      <c r="Y1546" s="17"/>
      <c r="Z1546" s="17"/>
      <c r="AA1546" s="17"/>
      <c r="AB1546" s="17"/>
      <c r="AC1546" s="17"/>
      <c r="AD1546" s="17"/>
      <c r="AE1546" s="17"/>
      <c r="AF1546" s="17"/>
      <c r="AG1546" s="17"/>
      <c r="AH1546" s="17"/>
      <c r="AI1546" s="17"/>
      <c r="AJ1546" s="17"/>
      <c r="AK1546" s="17"/>
      <c r="AL1546" s="17"/>
      <c r="AM1546" s="17"/>
      <c r="AN1546" s="17"/>
      <c r="AO1546" s="17"/>
      <c r="AP1546" s="17"/>
      <c r="AQ1546" s="17"/>
      <c r="AR1546" s="17"/>
      <c r="AS1546" s="17"/>
      <c r="AT1546" s="17"/>
      <c r="AU1546" s="17"/>
      <c r="AV1546" s="17"/>
      <c r="AW1546" s="17"/>
      <c r="AX1546" s="17"/>
      <c r="AY1546" s="17"/>
      <c r="AZ1546" s="17"/>
      <c r="BA1546" s="17"/>
      <c r="BB1546" s="17"/>
      <c r="BC1546" s="17"/>
      <c r="BD1546" s="17"/>
      <c r="BE1546" s="17"/>
      <c r="BF1546" s="17"/>
      <c r="BG1546" s="17"/>
      <c r="BH1546" s="17"/>
      <c r="BI1546" s="17"/>
      <c r="BJ1546" s="17"/>
      <c r="BK1546" s="17"/>
      <c r="BL1546" s="17"/>
      <c r="BM1546" s="17"/>
      <c r="BN1546" s="17"/>
      <c r="BO1546" s="17"/>
      <c r="BP1546" s="17"/>
      <c r="BQ1546" s="17"/>
      <c r="BR1546" s="17"/>
      <c r="BS1546" s="17"/>
      <c r="BT1546" s="17"/>
      <c r="BU1546" s="17"/>
      <c r="BV1546" s="17"/>
      <c r="BW1546" s="17"/>
      <c r="BX1546" s="17"/>
      <c r="BY1546" s="17"/>
      <c r="BZ1546" s="17"/>
      <c r="CA1546" s="17"/>
      <c r="CB1546" s="17"/>
      <c r="CC1546" s="17"/>
      <c r="CD1546" s="17"/>
      <c r="CE1546" s="17"/>
      <c r="CF1546" s="17"/>
      <c r="CG1546" s="17"/>
      <c r="CH1546" s="17"/>
      <c r="CI1546" s="17"/>
      <c r="CJ1546" s="17"/>
      <c r="CK1546" s="17"/>
      <c r="CL1546" s="17"/>
      <c r="CM1546" s="17"/>
      <c r="CN1546" s="17"/>
      <c r="CO1546" s="17"/>
      <c r="CP1546" s="17"/>
      <c r="CQ1546" s="17"/>
      <c r="CR1546" s="17"/>
      <c r="CS1546" s="17"/>
      <c r="CT1546" s="17"/>
      <c r="CU1546" s="17"/>
      <c r="CV1546" s="17"/>
      <c r="CW1546" s="17"/>
      <c r="CX1546" s="17"/>
      <c r="CY1546" s="17"/>
      <c r="CZ1546" s="17"/>
      <c r="DA1546" s="17"/>
      <c r="DB1546" s="17"/>
      <c r="DC1546" s="17"/>
      <c r="DD1546" s="17"/>
      <c r="DE1546" s="17"/>
      <c r="DF1546" s="17"/>
      <c r="DG1546" s="17"/>
      <c r="DH1546" s="17"/>
      <c r="DI1546" s="17"/>
      <c r="DJ1546" s="17"/>
      <c r="DK1546" s="17"/>
      <c r="DL1546" s="17"/>
      <c r="DM1546" s="17"/>
      <c r="DN1546" s="17"/>
      <c r="DO1546" s="17"/>
      <c r="DP1546" s="17"/>
      <c r="DQ1546" s="17"/>
      <c r="DR1546" s="17"/>
      <c r="DS1546" s="17"/>
      <c r="DT1546" s="17"/>
      <c r="DU1546" s="17"/>
      <c r="DV1546" s="17"/>
      <c r="DW1546" s="17"/>
      <c r="DX1546" s="17"/>
      <c r="DY1546" s="17"/>
      <c r="DZ1546" s="17"/>
      <c r="EA1546" s="17"/>
      <c r="EB1546" s="17"/>
      <c r="EC1546" s="17"/>
      <c r="ED1546" s="17"/>
      <c r="EE1546" s="17"/>
      <c r="EF1546" s="17"/>
      <c r="EG1546" s="17"/>
      <c r="EH1546" s="17"/>
      <c r="EI1546" s="17"/>
      <c r="EJ1546" s="17"/>
      <c r="EK1546" s="17"/>
      <c r="EL1546" s="17"/>
      <c r="EM1546" s="17"/>
      <c r="EN1546" s="17"/>
      <c r="EO1546" s="17"/>
      <c r="EP1546" s="17"/>
      <c r="EQ1546" s="17"/>
      <c r="ER1546" s="17"/>
      <c r="ES1546" s="17"/>
      <c r="ET1546" s="17"/>
      <c r="EU1546" s="17"/>
      <c r="EV1546" s="17"/>
      <c r="EW1546" s="17"/>
      <c r="EX1546" s="17"/>
      <c r="EY1546" s="17"/>
      <c r="EZ1546" s="17"/>
      <c r="FA1546" s="17"/>
      <c r="FB1546" s="17"/>
      <c r="FC1546" s="17"/>
      <c r="FD1546" s="17"/>
      <c r="FE1546" s="17"/>
      <c r="FF1546" s="17"/>
      <c r="FG1546" s="17"/>
      <c r="FH1546" s="17"/>
      <c r="FI1546" s="17"/>
      <c r="FJ1546" s="17"/>
      <c r="FK1546" s="17"/>
      <c r="FL1546" s="17"/>
      <c r="FM1546" s="17"/>
      <c r="FN1546" s="17"/>
      <c r="FO1546" s="17"/>
      <c r="FP1546" s="17"/>
      <c r="FQ1546" s="17"/>
      <c r="FR1546" s="17"/>
      <c r="FS1546" s="17"/>
      <c r="FT1546" s="17"/>
      <c r="FU1546" s="17"/>
      <c r="FV1546" s="17"/>
      <c r="FW1546" s="17"/>
      <c r="FX1546" s="17"/>
      <c r="FY1546" s="17"/>
      <c r="FZ1546" s="17"/>
      <c r="GA1546" s="17"/>
      <c r="GB1546" s="17"/>
      <c r="GC1546" s="17"/>
      <c r="GD1546" s="17"/>
      <c r="GE1546" s="17"/>
      <c r="GF1546" s="17"/>
      <c r="GG1546" s="17"/>
      <c r="GH1546" s="17"/>
      <c r="GI1546" s="17"/>
      <c r="GJ1546" s="17"/>
      <c r="GK1546" s="17"/>
      <c r="GL1546" s="17"/>
      <c r="GM1546" s="17"/>
      <c r="GN1546" s="17"/>
      <c r="GO1546" s="17"/>
      <c r="GP1546" s="17"/>
      <c r="GQ1546" s="17"/>
      <c r="GR1546" s="17"/>
      <c r="GS1546" s="17"/>
      <c r="GT1546" s="17"/>
      <c r="GU1546" s="17"/>
      <c r="GV1546" s="17"/>
      <c r="GW1546" s="17"/>
      <c r="GX1546" s="17"/>
      <c r="GY1546" s="17"/>
      <c r="GZ1546" s="17"/>
      <c r="HA1546" s="17"/>
      <c r="HB1546" s="17"/>
      <c r="HC1546" s="17"/>
      <c r="HD1546" s="17"/>
      <c r="HE1546" s="17"/>
      <c r="HF1546" s="17"/>
      <c r="HG1546" s="17"/>
      <c r="HH1546" s="17"/>
      <c r="HI1546" s="17"/>
      <c r="HJ1546" s="17"/>
      <c r="HK1546" s="17"/>
      <c r="HL1546" s="17"/>
      <c r="HM1546" s="17"/>
      <c r="HN1546" s="17"/>
      <c r="HO1546" s="17"/>
      <c r="HP1546" s="13"/>
      <c r="HQ1546" s="13"/>
      <c r="HR1546" s="13"/>
      <c r="HS1546" s="13"/>
      <c r="HT1546" s="13"/>
      <c r="HU1546" s="13"/>
      <c r="HV1546" s="13"/>
      <c r="HW1546" s="13"/>
      <c r="HX1546" s="13"/>
      <c r="HY1546" s="13"/>
      <c r="HZ1546" s="13"/>
      <c r="IA1546" s="13"/>
      <c r="IB1546" s="13"/>
      <c r="IC1546" s="13"/>
      <c r="ID1546" s="13"/>
    </row>
    <row r="1547" spans="1:238" x14ac:dyDescent="0.2">
      <c r="A1547" s="11">
        <f t="shared" si="26"/>
        <v>1538</v>
      </c>
      <c r="B1547" s="32" t="s">
        <v>1723</v>
      </c>
      <c r="C1547" s="32" t="s">
        <v>140</v>
      </c>
      <c r="D1547" s="38" t="s">
        <v>1048</v>
      </c>
      <c r="E1547" s="68" t="s">
        <v>1706</v>
      </c>
      <c r="F1547" s="33" t="s">
        <v>73</v>
      </c>
      <c r="G1547" s="34">
        <v>856</v>
      </c>
      <c r="H1547" s="34">
        <v>3080</v>
      </c>
      <c r="I1547" s="37" t="s">
        <v>18</v>
      </c>
      <c r="J1547" s="35" t="s">
        <v>17</v>
      </c>
      <c r="K1547" s="36" t="s">
        <v>180</v>
      </c>
      <c r="L1547" s="17"/>
      <c r="M1547" s="17"/>
      <c r="N1547" s="17"/>
      <c r="O1547" s="17"/>
      <c r="P1547" s="17"/>
      <c r="Q1547" s="17"/>
      <c r="R1547" s="17"/>
      <c r="S1547" s="17"/>
      <c r="T1547" s="17"/>
      <c r="U1547" s="17"/>
      <c r="V1547" s="17"/>
      <c r="W1547" s="17"/>
      <c r="X1547" s="17"/>
      <c r="Y1547" s="17"/>
      <c r="Z1547" s="17"/>
      <c r="AA1547" s="17"/>
      <c r="AB1547" s="17"/>
      <c r="AC1547" s="17"/>
      <c r="AD1547" s="17"/>
      <c r="AE1547" s="17"/>
      <c r="AF1547" s="17"/>
      <c r="AG1547" s="17"/>
      <c r="AH1547" s="17"/>
      <c r="AI1547" s="17"/>
      <c r="AJ1547" s="17"/>
      <c r="AK1547" s="17"/>
      <c r="AL1547" s="17"/>
      <c r="AM1547" s="17"/>
      <c r="AN1547" s="17"/>
      <c r="AO1547" s="17"/>
      <c r="AP1547" s="17"/>
      <c r="AQ1547" s="17"/>
      <c r="AR1547" s="17"/>
      <c r="AS1547" s="17"/>
      <c r="AT1547" s="17"/>
      <c r="AU1547" s="17"/>
      <c r="AV1547" s="17"/>
      <c r="AW1547" s="17"/>
      <c r="AX1547" s="17"/>
      <c r="AY1547" s="17"/>
      <c r="AZ1547" s="17"/>
      <c r="BA1547" s="17"/>
      <c r="BB1547" s="17"/>
      <c r="BC1547" s="17"/>
      <c r="BD1547" s="17"/>
      <c r="BE1547" s="17"/>
      <c r="BF1547" s="17"/>
      <c r="BG1547" s="17"/>
      <c r="BH1547" s="17"/>
      <c r="BI1547" s="17"/>
      <c r="BJ1547" s="17"/>
      <c r="BK1547" s="17"/>
      <c r="BL1547" s="17"/>
      <c r="BM1547" s="17"/>
      <c r="BN1547" s="17"/>
      <c r="BO1547" s="17"/>
      <c r="BP1547" s="17"/>
      <c r="BQ1547" s="17"/>
      <c r="BR1547" s="17"/>
      <c r="BS1547" s="17"/>
      <c r="BT1547" s="17"/>
      <c r="BU1547" s="17"/>
      <c r="BV1547" s="17"/>
      <c r="BW1547" s="17"/>
      <c r="BX1547" s="17"/>
      <c r="BY1547" s="17"/>
      <c r="BZ1547" s="17"/>
      <c r="CA1547" s="17"/>
      <c r="CB1547" s="17"/>
      <c r="CC1547" s="17"/>
      <c r="CD1547" s="17"/>
      <c r="CE1547" s="17"/>
      <c r="CF1547" s="17"/>
      <c r="CG1547" s="17"/>
      <c r="CH1547" s="17"/>
      <c r="CI1547" s="17"/>
      <c r="CJ1547" s="17"/>
      <c r="CK1547" s="17"/>
      <c r="CL1547" s="17"/>
      <c r="CM1547" s="17"/>
      <c r="CN1547" s="17"/>
      <c r="CO1547" s="17"/>
      <c r="CP1547" s="17"/>
      <c r="CQ1547" s="17"/>
      <c r="CR1547" s="17"/>
      <c r="CS1547" s="17"/>
      <c r="CT1547" s="17"/>
      <c r="CU1547" s="17"/>
      <c r="CV1547" s="17"/>
      <c r="CW1547" s="17"/>
      <c r="CX1547" s="17"/>
      <c r="CY1547" s="17"/>
      <c r="CZ1547" s="17"/>
      <c r="DA1547" s="17"/>
      <c r="DB1547" s="17"/>
      <c r="DC1547" s="17"/>
      <c r="DD1547" s="17"/>
      <c r="DE1547" s="17"/>
      <c r="DF1547" s="17"/>
      <c r="DG1547" s="17"/>
      <c r="DH1547" s="17"/>
      <c r="DI1547" s="17"/>
      <c r="DJ1547" s="17"/>
      <c r="DK1547" s="17"/>
      <c r="DL1547" s="17"/>
      <c r="DM1547" s="17"/>
      <c r="DN1547" s="17"/>
      <c r="DO1547" s="17"/>
      <c r="DP1547" s="17"/>
      <c r="DQ1547" s="17"/>
      <c r="DR1547" s="17"/>
      <c r="DS1547" s="17"/>
      <c r="DT1547" s="17"/>
      <c r="DU1547" s="17"/>
      <c r="DV1547" s="17"/>
      <c r="DW1547" s="17"/>
      <c r="DX1547" s="17"/>
      <c r="DY1547" s="17"/>
      <c r="DZ1547" s="17"/>
      <c r="EA1547" s="17"/>
      <c r="EB1547" s="17"/>
      <c r="EC1547" s="17"/>
      <c r="ED1547" s="17"/>
      <c r="EE1547" s="17"/>
      <c r="EF1547" s="17"/>
      <c r="EG1547" s="17"/>
      <c r="EH1547" s="17"/>
      <c r="EI1547" s="17"/>
      <c r="EJ1547" s="17"/>
      <c r="EK1547" s="17"/>
      <c r="EL1547" s="17"/>
      <c r="EM1547" s="17"/>
      <c r="EN1547" s="17"/>
      <c r="EO1547" s="17"/>
      <c r="EP1547" s="17"/>
      <c r="EQ1547" s="17"/>
      <c r="ER1547" s="17"/>
      <c r="ES1547" s="17"/>
      <c r="ET1547" s="17"/>
      <c r="EU1547" s="17"/>
      <c r="EV1547" s="17"/>
      <c r="EW1547" s="17"/>
      <c r="EX1547" s="17"/>
      <c r="EY1547" s="17"/>
      <c r="EZ1547" s="17"/>
      <c r="FA1547" s="17"/>
      <c r="FB1547" s="17"/>
      <c r="FC1547" s="17"/>
      <c r="FD1547" s="17"/>
      <c r="FE1547" s="17"/>
      <c r="FF1547" s="17"/>
      <c r="FG1547" s="17"/>
      <c r="FH1547" s="17"/>
      <c r="FI1547" s="17"/>
      <c r="FJ1547" s="17"/>
      <c r="FK1547" s="17"/>
      <c r="FL1547" s="17"/>
      <c r="FM1547" s="17"/>
      <c r="FN1547" s="17"/>
      <c r="FO1547" s="17"/>
      <c r="FP1547" s="17"/>
      <c r="FQ1547" s="17"/>
      <c r="FR1547" s="17"/>
      <c r="FS1547" s="17"/>
      <c r="FT1547" s="17"/>
      <c r="FU1547" s="17"/>
      <c r="FV1547" s="17"/>
      <c r="FW1547" s="17"/>
      <c r="FX1547" s="17"/>
      <c r="FY1547" s="17"/>
      <c r="FZ1547" s="17"/>
      <c r="GA1547" s="17"/>
      <c r="GB1547" s="17"/>
      <c r="GC1547" s="17"/>
      <c r="GD1547" s="17"/>
      <c r="GE1547" s="17"/>
      <c r="GF1547" s="17"/>
      <c r="GG1547" s="17"/>
      <c r="GH1547" s="17"/>
      <c r="GI1547" s="17"/>
      <c r="GJ1547" s="17"/>
      <c r="GK1547" s="17"/>
      <c r="GL1547" s="17"/>
      <c r="GM1547" s="17"/>
      <c r="GN1547" s="17"/>
      <c r="GO1547" s="17"/>
      <c r="GP1547" s="17"/>
      <c r="GQ1547" s="17"/>
      <c r="GR1547" s="17"/>
      <c r="GS1547" s="17"/>
      <c r="GT1547" s="17"/>
      <c r="GU1547" s="17"/>
      <c r="GV1547" s="17"/>
      <c r="GW1547" s="17"/>
      <c r="GX1547" s="17"/>
      <c r="GY1547" s="17"/>
      <c r="GZ1547" s="17"/>
      <c r="HA1547" s="17"/>
      <c r="HB1547" s="17"/>
      <c r="HC1547" s="17"/>
      <c r="HD1547" s="17"/>
      <c r="HE1547" s="17"/>
      <c r="HF1547" s="17"/>
      <c r="HG1547" s="17"/>
      <c r="HH1547" s="17"/>
      <c r="HI1547" s="17"/>
      <c r="HJ1547" s="17"/>
      <c r="HK1547" s="17"/>
      <c r="HL1547" s="17"/>
      <c r="HM1547" s="17"/>
      <c r="HN1547" s="17"/>
      <c r="HO1547" s="17"/>
      <c r="HP1547" s="13"/>
      <c r="HQ1547" s="13"/>
      <c r="HR1547" s="13"/>
      <c r="HS1547" s="13"/>
      <c r="HT1547" s="13"/>
      <c r="HU1547" s="13"/>
      <c r="HV1547" s="13"/>
      <c r="HW1547" s="13"/>
      <c r="HX1547" s="13"/>
      <c r="HY1547" s="13"/>
      <c r="HZ1547" s="13"/>
      <c r="IA1547" s="13"/>
      <c r="IB1547" s="13"/>
      <c r="IC1547" s="13"/>
      <c r="ID1547" s="13"/>
    </row>
    <row r="1548" spans="1:238" x14ac:dyDescent="0.2">
      <c r="A1548" s="11">
        <f t="shared" si="26"/>
        <v>1539</v>
      </c>
      <c r="B1548" s="32" t="s">
        <v>1834</v>
      </c>
      <c r="C1548" s="32" t="s">
        <v>140</v>
      </c>
      <c r="D1548" s="38" t="s">
        <v>1048</v>
      </c>
      <c r="E1548" s="69" t="s">
        <v>1825</v>
      </c>
      <c r="F1548" s="33" t="s">
        <v>100</v>
      </c>
      <c r="G1548" s="34">
        <v>620</v>
      </c>
      <c r="H1548" s="34">
        <v>1407</v>
      </c>
      <c r="I1548" s="37" t="s">
        <v>18</v>
      </c>
      <c r="J1548" s="35" t="s">
        <v>17</v>
      </c>
      <c r="K1548" s="36"/>
    </row>
    <row r="1549" spans="1:238" x14ac:dyDescent="0.2">
      <c r="A1549" s="11">
        <f t="shared" si="26"/>
        <v>1540</v>
      </c>
      <c r="B1549" s="32" t="s">
        <v>1847</v>
      </c>
      <c r="C1549" s="32" t="s">
        <v>140</v>
      </c>
      <c r="D1549" s="38" t="s">
        <v>1048</v>
      </c>
      <c r="E1549" s="69" t="s">
        <v>709</v>
      </c>
      <c r="F1549" s="33" t="s">
        <v>64</v>
      </c>
      <c r="G1549" s="34">
        <v>406</v>
      </c>
      <c r="H1549" s="34">
        <v>2469</v>
      </c>
      <c r="I1549" s="37" t="s">
        <v>18</v>
      </c>
      <c r="J1549" s="35" t="s">
        <v>17</v>
      </c>
      <c r="K1549" s="36"/>
    </row>
    <row r="1550" spans="1:238" x14ac:dyDescent="0.2">
      <c r="A1550" s="11">
        <f t="shared" si="26"/>
        <v>1541</v>
      </c>
      <c r="B1550" s="32" t="s">
        <v>1858</v>
      </c>
      <c r="C1550" s="32" t="s">
        <v>140</v>
      </c>
      <c r="D1550" s="38" t="s">
        <v>1048</v>
      </c>
      <c r="E1550" s="69" t="s">
        <v>1853</v>
      </c>
      <c r="F1550" s="33" t="s">
        <v>1549</v>
      </c>
      <c r="G1550" s="34">
        <v>935</v>
      </c>
      <c r="H1550" s="34">
        <v>2131</v>
      </c>
      <c r="I1550" s="37" t="s">
        <v>15</v>
      </c>
      <c r="J1550" s="35" t="s">
        <v>17</v>
      </c>
      <c r="K1550" s="36"/>
    </row>
    <row r="1551" spans="1:238" x14ac:dyDescent="0.2">
      <c r="A1551" s="11">
        <f t="shared" si="26"/>
        <v>1542</v>
      </c>
      <c r="B1551" s="38" t="s">
        <v>615</v>
      </c>
      <c r="C1551" s="32" t="s">
        <v>140</v>
      </c>
      <c r="D1551" s="38" t="s">
        <v>1048</v>
      </c>
      <c r="E1551" s="69" t="s">
        <v>1890</v>
      </c>
      <c r="F1551" s="40" t="s">
        <v>1893</v>
      </c>
      <c r="G1551" s="39">
        <v>805</v>
      </c>
      <c r="H1551" s="39">
        <v>1697</v>
      </c>
      <c r="I1551" s="41" t="s">
        <v>18</v>
      </c>
      <c r="J1551" s="43" t="s">
        <v>17</v>
      </c>
      <c r="K1551" s="42"/>
    </row>
    <row r="1552" spans="1:238" x14ac:dyDescent="0.2">
      <c r="A1552" s="11">
        <f t="shared" si="26"/>
        <v>1543</v>
      </c>
      <c r="B1552" s="38" t="s">
        <v>1911</v>
      </c>
      <c r="C1552" s="38" t="s">
        <v>140</v>
      </c>
      <c r="D1552" s="38" t="s">
        <v>1048</v>
      </c>
      <c r="E1552" s="69" t="s">
        <v>1905</v>
      </c>
      <c r="F1552" s="40" t="s">
        <v>26</v>
      </c>
      <c r="G1552" s="39">
        <v>1749</v>
      </c>
      <c r="H1552" s="39">
        <v>3615</v>
      </c>
      <c r="I1552" s="41" t="s">
        <v>18</v>
      </c>
      <c r="J1552" s="43" t="s">
        <v>17</v>
      </c>
      <c r="K1552" s="42"/>
    </row>
    <row r="1553" spans="1:238" x14ac:dyDescent="0.2">
      <c r="A1553" s="11">
        <f t="shared" si="26"/>
        <v>1544</v>
      </c>
      <c r="B1553" s="38" t="s">
        <v>616</v>
      </c>
      <c r="C1553" s="38" t="s">
        <v>140</v>
      </c>
      <c r="D1553" s="38" t="s">
        <v>1048</v>
      </c>
      <c r="E1553" s="69" t="s">
        <v>1930</v>
      </c>
      <c r="F1553" s="40" t="s">
        <v>1939</v>
      </c>
      <c r="G1553" s="39">
        <v>1013</v>
      </c>
      <c r="H1553" s="39">
        <v>2042</v>
      </c>
      <c r="I1553" s="41" t="s">
        <v>18</v>
      </c>
      <c r="J1553" s="43" t="s">
        <v>42</v>
      </c>
      <c r="K1553" s="4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c r="AT1553" s="12"/>
      <c r="AU1553" s="12"/>
      <c r="AV1553" s="12"/>
      <c r="AW1553" s="12"/>
      <c r="AX1553" s="12"/>
      <c r="AY1553" s="12"/>
      <c r="AZ1553" s="12"/>
      <c r="BA1553" s="12"/>
      <c r="BB1553" s="12"/>
      <c r="BC1553" s="12"/>
      <c r="BD1553" s="12"/>
      <c r="BE1553" s="12"/>
      <c r="BF1553" s="12"/>
      <c r="BG1553" s="12"/>
      <c r="BH1553" s="12"/>
      <c r="BI1553" s="12"/>
      <c r="BJ1553" s="12"/>
      <c r="BK1553" s="12"/>
      <c r="BL1553" s="12"/>
      <c r="BM1553" s="12"/>
      <c r="BN1553" s="12"/>
      <c r="BO1553" s="12"/>
      <c r="BP1553" s="12"/>
      <c r="BQ1553" s="12"/>
      <c r="BR1553" s="12"/>
      <c r="BS1553" s="12"/>
      <c r="BT1553" s="12"/>
      <c r="BU1553" s="12"/>
      <c r="BV1553" s="12"/>
      <c r="BW1553" s="12"/>
      <c r="BX1553" s="12"/>
      <c r="BY1553" s="12"/>
      <c r="BZ1553" s="12"/>
      <c r="CA1553" s="12"/>
      <c r="CB1553" s="12"/>
      <c r="CC1553" s="12"/>
      <c r="CD1553" s="12"/>
      <c r="CE1553" s="12"/>
      <c r="CF1553" s="12"/>
      <c r="CG1553" s="12"/>
      <c r="CH1553" s="12"/>
      <c r="CI1553" s="12"/>
      <c r="CJ1553" s="12"/>
      <c r="CK1553" s="12"/>
      <c r="CL1553" s="12"/>
      <c r="CM1553" s="12"/>
      <c r="CN1553" s="12"/>
      <c r="CO1553" s="12"/>
      <c r="CP1553" s="12"/>
      <c r="CQ1553" s="12"/>
      <c r="CR1553" s="12"/>
      <c r="CS1553" s="12"/>
      <c r="CT1553" s="12"/>
      <c r="CU1553" s="12"/>
      <c r="CV1553" s="12"/>
      <c r="CW1553" s="12"/>
      <c r="CX1553" s="12"/>
      <c r="CY1553" s="12"/>
      <c r="CZ1553" s="12"/>
      <c r="DA1553" s="12"/>
      <c r="DB1553" s="12"/>
      <c r="DC1553" s="12"/>
      <c r="DD1553" s="12"/>
      <c r="DE1553" s="12"/>
      <c r="DF1553" s="12"/>
      <c r="DG1553" s="12"/>
      <c r="DH1553" s="12"/>
      <c r="DI1553" s="12"/>
      <c r="DJ1553" s="12"/>
      <c r="DK1553" s="12"/>
      <c r="DL1553" s="12"/>
      <c r="DM1553" s="12"/>
      <c r="DN1553" s="12"/>
      <c r="DO1553" s="12"/>
      <c r="DP1553" s="12"/>
      <c r="DQ1553" s="12"/>
      <c r="DR1553" s="12"/>
      <c r="DS1553" s="12"/>
      <c r="DT1553" s="12"/>
      <c r="DU1553" s="12"/>
      <c r="DV1553" s="12"/>
      <c r="DW1553" s="12"/>
      <c r="DX1553" s="12"/>
      <c r="DY1553" s="12"/>
      <c r="DZ1553" s="12"/>
      <c r="EA1553" s="12"/>
      <c r="EB1553" s="12"/>
      <c r="EC1553" s="12"/>
      <c r="ED1553" s="12"/>
      <c r="EE1553" s="12"/>
      <c r="EF1553" s="12"/>
      <c r="EG1553" s="12"/>
      <c r="EH1553" s="12"/>
      <c r="EI1553" s="12"/>
      <c r="EJ1553" s="12"/>
      <c r="EK1553" s="12"/>
      <c r="EL1553" s="12"/>
      <c r="EM1553" s="12"/>
      <c r="EN1553" s="12"/>
      <c r="EO1553" s="12"/>
      <c r="EP1553" s="12"/>
      <c r="EQ1553" s="12"/>
      <c r="ER1553" s="12"/>
      <c r="ES1553" s="12"/>
      <c r="ET1553" s="12"/>
      <c r="EU1553" s="12"/>
      <c r="EV1553" s="12"/>
      <c r="EW1553" s="12"/>
      <c r="EX1553" s="12"/>
      <c r="EY1553" s="12"/>
      <c r="EZ1553" s="12"/>
      <c r="FA1553" s="12"/>
      <c r="FB1553" s="12"/>
      <c r="FC1553" s="12"/>
      <c r="FD1553" s="12"/>
      <c r="FE1553" s="12"/>
      <c r="FF1553" s="12"/>
      <c r="FG1553" s="12"/>
      <c r="FH1553" s="12"/>
      <c r="FI1553" s="12"/>
      <c r="FJ1553" s="12"/>
      <c r="FK1553" s="12"/>
      <c r="FL1553" s="12"/>
      <c r="FM1553" s="12"/>
      <c r="FN1553" s="12"/>
      <c r="FO1553" s="12"/>
      <c r="FP1553" s="12"/>
      <c r="FQ1553" s="12"/>
      <c r="FR1553" s="12"/>
      <c r="FS1553" s="12"/>
      <c r="FT1553" s="12"/>
      <c r="FU1553" s="12"/>
      <c r="FV1553" s="12"/>
      <c r="FW1553" s="12"/>
      <c r="FX1553" s="12"/>
      <c r="FY1553" s="12"/>
      <c r="FZ1553" s="12"/>
      <c r="GA1553" s="12"/>
      <c r="GB1553" s="12"/>
      <c r="GC1553" s="12"/>
      <c r="GD1553" s="12"/>
      <c r="GE1553" s="12"/>
      <c r="GF1553" s="12"/>
      <c r="GG1553" s="12"/>
      <c r="GH1553" s="12"/>
      <c r="GI1553" s="12"/>
      <c r="GJ1553" s="12"/>
      <c r="GK1553" s="12"/>
      <c r="GL1553" s="12"/>
      <c r="GM1553" s="12"/>
      <c r="GN1553" s="12"/>
      <c r="GO1553" s="12"/>
      <c r="GP1553" s="12"/>
      <c r="GQ1553" s="12"/>
      <c r="GR1553" s="12"/>
      <c r="GS1553" s="12"/>
      <c r="GT1553" s="12"/>
      <c r="GU1553" s="12"/>
      <c r="GV1553" s="12"/>
      <c r="GW1553" s="12"/>
      <c r="GX1553" s="12"/>
      <c r="GY1553" s="12"/>
      <c r="GZ1553" s="12"/>
      <c r="HA1553" s="12"/>
      <c r="HB1553" s="12"/>
      <c r="HC1553" s="12"/>
      <c r="HD1553" s="12"/>
      <c r="HE1553" s="12"/>
      <c r="HF1553" s="12"/>
      <c r="HG1553" s="12"/>
      <c r="HH1553" s="12"/>
      <c r="HI1553" s="12"/>
      <c r="HJ1553" s="12"/>
      <c r="HK1553" s="12"/>
      <c r="HL1553" s="12"/>
      <c r="HM1553" s="12"/>
      <c r="HN1553" s="12"/>
      <c r="HO1553" s="12"/>
      <c r="HP1553" s="12"/>
      <c r="HQ1553" s="12"/>
      <c r="HR1553" s="12"/>
      <c r="HS1553" s="12"/>
      <c r="HT1553" s="12"/>
      <c r="HU1553" s="12"/>
      <c r="HV1553" s="12"/>
      <c r="HW1553" s="12"/>
      <c r="HX1553" s="12"/>
      <c r="HY1553" s="12"/>
      <c r="HZ1553" s="12"/>
      <c r="IA1553" s="12"/>
      <c r="IB1553" s="12"/>
      <c r="IC1553" s="12"/>
      <c r="ID1553" s="12"/>
    </row>
    <row r="1554" spans="1:238" x14ac:dyDescent="0.2">
      <c r="A1554" s="11">
        <f t="shared" si="26"/>
        <v>1545</v>
      </c>
      <c r="B1554" s="38" t="s">
        <v>617</v>
      </c>
      <c r="C1554" s="38" t="s">
        <v>140</v>
      </c>
      <c r="D1554" s="38" t="s">
        <v>1048</v>
      </c>
      <c r="E1554" s="69" t="s">
        <v>1946</v>
      </c>
      <c r="F1554" s="40" t="s">
        <v>64</v>
      </c>
      <c r="G1554" s="39">
        <v>778</v>
      </c>
      <c r="H1554" s="39">
        <v>1522</v>
      </c>
      <c r="I1554" s="41" t="s">
        <v>18</v>
      </c>
      <c r="J1554" s="43" t="s">
        <v>17</v>
      </c>
      <c r="K1554" s="4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c r="AT1554" s="12"/>
      <c r="AU1554" s="12"/>
      <c r="AV1554" s="12"/>
      <c r="AW1554" s="12"/>
      <c r="AX1554" s="12"/>
      <c r="AY1554" s="12"/>
      <c r="AZ1554" s="12"/>
      <c r="BA1554" s="12"/>
      <c r="BB1554" s="12"/>
      <c r="BC1554" s="12"/>
      <c r="BD1554" s="12"/>
      <c r="BE1554" s="12"/>
      <c r="BF1554" s="12"/>
      <c r="BG1554" s="12"/>
      <c r="BH1554" s="12"/>
      <c r="BI1554" s="12"/>
      <c r="BJ1554" s="12"/>
      <c r="BK1554" s="12"/>
      <c r="BL1554" s="12"/>
      <c r="BM1554" s="12"/>
      <c r="BN1554" s="12"/>
      <c r="BO1554" s="12"/>
      <c r="BP1554" s="12"/>
      <c r="BQ1554" s="12"/>
      <c r="BR1554" s="12"/>
      <c r="BS1554" s="12"/>
      <c r="BT1554" s="12"/>
      <c r="BU1554" s="12"/>
      <c r="BV1554" s="12"/>
      <c r="BW1554" s="12"/>
      <c r="BX1554" s="12"/>
      <c r="BY1554" s="12"/>
      <c r="BZ1554" s="12"/>
      <c r="CA1554" s="12"/>
      <c r="CB1554" s="12"/>
      <c r="CC1554" s="12"/>
      <c r="CD1554" s="12"/>
      <c r="CE1554" s="12"/>
      <c r="CF1554" s="12"/>
      <c r="CG1554" s="12"/>
      <c r="CH1554" s="12"/>
      <c r="CI1554" s="12"/>
      <c r="CJ1554" s="12"/>
      <c r="CK1554" s="12"/>
      <c r="CL1554" s="12"/>
      <c r="CM1554" s="12"/>
      <c r="CN1554" s="12"/>
      <c r="CO1554" s="12"/>
      <c r="CP1554" s="12"/>
      <c r="CQ1554" s="12"/>
      <c r="CR1554" s="12"/>
      <c r="CS1554" s="12"/>
      <c r="CT1554" s="12"/>
      <c r="CU1554" s="12"/>
      <c r="CV1554" s="12"/>
      <c r="CW1554" s="12"/>
      <c r="CX1554" s="12"/>
      <c r="CY1554" s="12"/>
      <c r="CZ1554" s="12"/>
      <c r="DA1554" s="12"/>
      <c r="DB1554" s="12"/>
      <c r="DC1554" s="12"/>
      <c r="DD1554" s="12"/>
      <c r="DE1554" s="12"/>
      <c r="DF1554" s="12"/>
      <c r="DG1554" s="12"/>
      <c r="DH1554" s="12"/>
      <c r="DI1554" s="12"/>
      <c r="DJ1554" s="12"/>
      <c r="DK1554" s="12"/>
      <c r="DL1554" s="12"/>
      <c r="DM1554" s="12"/>
      <c r="DN1554" s="12"/>
      <c r="DO1554" s="12"/>
      <c r="DP1554" s="12"/>
      <c r="DQ1554" s="12"/>
      <c r="DR1554" s="12"/>
      <c r="DS1554" s="12"/>
      <c r="DT1554" s="12"/>
      <c r="DU1554" s="12"/>
      <c r="DV1554" s="12"/>
      <c r="DW1554" s="12"/>
      <c r="DX1554" s="12"/>
      <c r="DY1554" s="12"/>
      <c r="DZ1554" s="12"/>
      <c r="EA1554" s="12"/>
      <c r="EB1554" s="12"/>
      <c r="EC1554" s="12"/>
      <c r="ED1554" s="12"/>
      <c r="EE1554" s="12"/>
      <c r="EF1554" s="12"/>
      <c r="EG1554" s="12"/>
      <c r="EH1554" s="12"/>
      <c r="EI1554" s="12"/>
      <c r="EJ1554" s="12"/>
      <c r="EK1554" s="12"/>
      <c r="EL1554" s="12"/>
      <c r="EM1554" s="12"/>
      <c r="EN1554" s="12"/>
      <c r="EO1554" s="12"/>
      <c r="EP1554" s="12"/>
      <c r="EQ1554" s="12"/>
      <c r="ER1554" s="12"/>
      <c r="ES1554" s="12"/>
      <c r="ET1554" s="12"/>
      <c r="EU1554" s="12"/>
      <c r="EV1554" s="12"/>
      <c r="EW1554" s="12"/>
      <c r="EX1554" s="12"/>
      <c r="EY1554" s="12"/>
      <c r="EZ1554" s="12"/>
      <c r="FA1554" s="12"/>
      <c r="FB1554" s="12"/>
      <c r="FC1554" s="12"/>
      <c r="FD1554" s="12"/>
      <c r="FE1554" s="12"/>
      <c r="FF1554" s="12"/>
      <c r="FG1554" s="12"/>
      <c r="FH1554" s="12"/>
      <c r="FI1554" s="12"/>
      <c r="FJ1554" s="12"/>
      <c r="FK1554" s="12"/>
      <c r="FL1554" s="12"/>
      <c r="FM1554" s="12"/>
      <c r="FN1554" s="12"/>
      <c r="FO1554" s="12"/>
      <c r="FP1554" s="12"/>
      <c r="FQ1554" s="12"/>
      <c r="FR1554" s="12"/>
      <c r="FS1554" s="12"/>
      <c r="FT1554" s="12"/>
      <c r="FU1554" s="12"/>
      <c r="FV1554" s="12"/>
      <c r="FW1554" s="12"/>
      <c r="FX1554" s="12"/>
      <c r="FY1554" s="12"/>
      <c r="FZ1554" s="12"/>
      <c r="GA1554" s="12"/>
      <c r="GB1554" s="12"/>
      <c r="GC1554" s="12"/>
      <c r="GD1554" s="12"/>
      <c r="GE1554" s="12"/>
      <c r="GF1554" s="12"/>
      <c r="GG1554" s="12"/>
      <c r="GH1554" s="12"/>
      <c r="GI1554" s="12"/>
      <c r="GJ1554" s="12"/>
      <c r="GK1554" s="12"/>
      <c r="GL1554" s="12"/>
      <c r="GM1554" s="12"/>
      <c r="GN1554" s="12"/>
      <c r="GO1554" s="12"/>
      <c r="GP1554" s="12"/>
      <c r="GQ1554" s="12"/>
      <c r="GR1554" s="12"/>
      <c r="GS1554" s="12"/>
      <c r="GT1554" s="12"/>
      <c r="GU1554" s="12"/>
      <c r="GV1554" s="12"/>
      <c r="GW1554" s="12"/>
      <c r="GX1554" s="12"/>
      <c r="GY1554" s="12"/>
      <c r="GZ1554" s="12"/>
      <c r="HA1554" s="12"/>
      <c r="HB1554" s="12"/>
      <c r="HC1554" s="12"/>
      <c r="HD1554" s="12"/>
      <c r="HE1554" s="12"/>
      <c r="HF1554" s="12"/>
      <c r="HG1554" s="12"/>
      <c r="HH1554" s="12"/>
      <c r="HI1554" s="12"/>
      <c r="HJ1554" s="12"/>
      <c r="HK1554" s="12"/>
      <c r="HL1554" s="12"/>
      <c r="HM1554" s="12"/>
      <c r="HN1554" s="12"/>
      <c r="HO1554" s="12"/>
      <c r="HP1554" s="12"/>
      <c r="HQ1554" s="12"/>
      <c r="HR1554" s="12"/>
      <c r="HS1554" s="12"/>
      <c r="HT1554" s="12"/>
      <c r="HU1554" s="12"/>
      <c r="HV1554" s="12"/>
      <c r="HW1554" s="12"/>
      <c r="HX1554" s="12"/>
      <c r="HY1554" s="12"/>
      <c r="HZ1554" s="12"/>
      <c r="IA1554" s="12"/>
      <c r="IB1554" s="12"/>
      <c r="IC1554" s="12"/>
      <c r="ID1554" s="12"/>
    </row>
    <row r="1555" spans="1:238" x14ac:dyDescent="0.2">
      <c r="A1555" s="11">
        <f t="shared" si="26"/>
        <v>1546</v>
      </c>
      <c r="B1555" s="38" t="s">
        <v>618</v>
      </c>
      <c r="C1555" s="38" t="s">
        <v>140</v>
      </c>
      <c r="D1555" s="38" t="s">
        <v>1048</v>
      </c>
      <c r="E1555" s="69" t="s">
        <v>269</v>
      </c>
      <c r="F1555" s="40" t="s">
        <v>172</v>
      </c>
      <c r="G1555" s="39">
        <v>350</v>
      </c>
      <c r="H1555" s="39">
        <v>634</v>
      </c>
      <c r="I1555" s="41" t="s">
        <v>19</v>
      </c>
      <c r="J1555" s="43" t="s">
        <v>17</v>
      </c>
      <c r="K1555" s="45"/>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c r="AT1555" s="12"/>
      <c r="AU1555" s="12"/>
      <c r="AV1555" s="12"/>
      <c r="AW1555" s="12"/>
      <c r="AX1555" s="12"/>
      <c r="AY1555" s="12"/>
      <c r="AZ1555" s="12"/>
      <c r="BA1555" s="12"/>
      <c r="BB1555" s="12"/>
      <c r="BC1555" s="12"/>
      <c r="BD1555" s="12"/>
      <c r="BE1555" s="12"/>
      <c r="BF1555" s="12"/>
      <c r="BG1555" s="12"/>
      <c r="BH1555" s="12"/>
      <c r="BI1555" s="12"/>
      <c r="BJ1555" s="12"/>
      <c r="BK1555" s="12"/>
      <c r="BL1555" s="12"/>
      <c r="BM1555" s="12"/>
      <c r="BN1555" s="12"/>
      <c r="BO1555" s="12"/>
      <c r="BP1555" s="12"/>
      <c r="BQ1555" s="12"/>
      <c r="BR1555" s="12"/>
      <c r="BS1555" s="12"/>
      <c r="BT1555" s="12"/>
      <c r="BU1555" s="12"/>
      <c r="BV1555" s="12"/>
      <c r="BW1555" s="12"/>
      <c r="BX1555" s="12"/>
      <c r="BY1555" s="12"/>
      <c r="BZ1555" s="12"/>
      <c r="CA1555" s="12"/>
      <c r="CB1555" s="12"/>
      <c r="CC1555" s="12"/>
      <c r="CD1555" s="12"/>
      <c r="CE1555" s="12"/>
      <c r="CF1555" s="12"/>
      <c r="CG1555" s="12"/>
      <c r="CH1555" s="12"/>
      <c r="CI1555" s="12"/>
      <c r="CJ1555" s="12"/>
      <c r="CK1555" s="12"/>
      <c r="CL1555" s="12"/>
      <c r="CM1555" s="12"/>
      <c r="CN1555" s="12"/>
      <c r="CO1555" s="12"/>
      <c r="CP1555" s="12"/>
      <c r="CQ1555" s="12"/>
      <c r="CR1555" s="12"/>
      <c r="CS1555" s="12"/>
      <c r="CT1555" s="12"/>
      <c r="CU1555" s="12"/>
      <c r="CV1555" s="12"/>
      <c r="CW1555" s="12"/>
      <c r="CX1555" s="12"/>
      <c r="CY1555" s="12"/>
      <c r="CZ1555" s="12"/>
      <c r="DA1555" s="12"/>
      <c r="DB1555" s="12"/>
      <c r="DC1555" s="12"/>
      <c r="DD1555" s="12"/>
      <c r="DE1555" s="12"/>
      <c r="DF1555" s="12"/>
      <c r="DG1555" s="12"/>
      <c r="DH1555" s="12"/>
      <c r="DI1555" s="12"/>
      <c r="DJ1555" s="12"/>
      <c r="DK1555" s="12"/>
      <c r="DL1555" s="12"/>
      <c r="DM1555" s="12"/>
      <c r="DN1555" s="12"/>
      <c r="DO1555" s="12"/>
      <c r="DP1555" s="12"/>
      <c r="DQ1555" s="12"/>
      <c r="DR1555" s="12"/>
      <c r="DS1555" s="12"/>
      <c r="DT1555" s="12"/>
      <c r="DU1555" s="12"/>
      <c r="DV1555" s="12"/>
      <c r="DW1555" s="12"/>
      <c r="DX1555" s="12"/>
      <c r="DY1555" s="12"/>
      <c r="DZ1555" s="12"/>
      <c r="EA1555" s="12"/>
      <c r="EB1555" s="12"/>
      <c r="EC1555" s="12"/>
      <c r="ED1555" s="12"/>
      <c r="EE1555" s="12"/>
      <c r="EF1555" s="12"/>
      <c r="EG1555" s="12"/>
      <c r="EH1555" s="12"/>
      <c r="EI1555" s="12"/>
      <c r="EJ1555" s="12"/>
      <c r="EK1555" s="12"/>
      <c r="EL1555" s="12"/>
      <c r="EM1555" s="12"/>
      <c r="EN1555" s="12"/>
      <c r="EO1555" s="12"/>
      <c r="EP1555" s="12"/>
      <c r="EQ1555" s="12"/>
      <c r="ER1555" s="12"/>
      <c r="ES1555" s="12"/>
      <c r="ET1555" s="12"/>
      <c r="EU1555" s="12"/>
      <c r="EV1555" s="12"/>
      <c r="EW1555" s="12"/>
      <c r="EX1555" s="12"/>
      <c r="EY1555" s="12"/>
      <c r="EZ1555" s="12"/>
      <c r="FA1555" s="12"/>
      <c r="FB1555" s="12"/>
      <c r="FC1555" s="12"/>
      <c r="FD1555" s="12"/>
      <c r="FE1555" s="12"/>
      <c r="FF1555" s="12"/>
      <c r="FG1555" s="12"/>
      <c r="FH1555" s="12"/>
      <c r="FI1555" s="12"/>
      <c r="FJ1555" s="12"/>
      <c r="FK1555" s="12"/>
      <c r="FL1555" s="12"/>
      <c r="FM1555" s="12"/>
      <c r="FN1555" s="12"/>
      <c r="FO1555" s="12"/>
      <c r="FP1555" s="12"/>
      <c r="FQ1555" s="12"/>
      <c r="FR1555" s="12"/>
      <c r="FS1555" s="12"/>
      <c r="FT1555" s="12"/>
      <c r="FU1555" s="12"/>
      <c r="FV1555" s="12"/>
      <c r="FW1555" s="12"/>
      <c r="FX1555" s="12"/>
      <c r="FY1555" s="12"/>
      <c r="FZ1555" s="12"/>
      <c r="GA1555" s="12"/>
      <c r="GB1555" s="12"/>
      <c r="GC1555" s="12"/>
      <c r="GD1555" s="12"/>
      <c r="GE1555" s="12"/>
      <c r="GF1555" s="12"/>
      <c r="GG1555" s="12"/>
      <c r="GH1555" s="12"/>
      <c r="GI1555" s="12"/>
      <c r="GJ1555" s="12"/>
      <c r="GK1555" s="12"/>
      <c r="GL1555" s="12"/>
      <c r="GM1555" s="12"/>
      <c r="GN1555" s="12"/>
      <c r="GO1555" s="12"/>
      <c r="GP1555" s="12"/>
      <c r="GQ1555" s="12"/>
      <c r="GR1555" s="12"/>
      <c r="GS1555" s="12"/>
      <c r="GT1555" s="12"/>
      <c r="GU1555" s="12"/>
      <c r="GV1555" s="12"/>
      <c r="GW1555" s="12"/>
      <c r="GX1555" s="12"/>
      <c r="GY1555" s="12"/>
      <c r="GZ1555" s="12"/>
      <c r="HA1555" s="12"/>
      <c r="HB1555" s="12"/>
      <c r="HC1555" s="12"/>
      <c r="HD1555" s="12"/>
      <c r="HE1555" s="12"/>
      <c r="HF1555" s="12"/>
      <c r="HG1555" s="12"/>
      <c r="HH1555" s="12"/>
      <c r="HI1555" s="12"/>
      <c r="HJ1555" s="12"/>
      <c r="HK1555" s="12"/>
      <c r="HL1555" s="12"/>
      <c r="HM1555" s="12"/>
      <c r="HN1555" s="12"/>
      <c r="HO1555" s="12"/>
      <c r="HP1555" s="12"/>
      <c r="HQ1555" s="12"/>
      <c r="HR1555" s="12"/>
      <c r="HS1555" s="12"/>
      <c r="HT1555" s="12"/>
      <c r="HU1555" s="12"/>
      <c r="HV1555" s="12"/>
      <c r="HW1555" s="12"/>
      <c r="HX1555" s="12"/>
      <c r="HY1555" s="12"/>
      <c r="HZ1555" s="12"/>
      <c r="IA1555" s="12"/>
      <c r="IB1555" s="12"/>
      <c r="IC1555" s="12"/>
      <c r="ID1555" s="12"/>
    </row>
    <row r="1556" spans="1:238" x14ac:dyDescent="0.2">
      <c r="A1556" s="11">
        <f t="shared" si="26"/>
        <v>1547</v>
      </c>
      <c r="B1556" s="38" t="s">
        <v>619</v>
      </c>
      <c r="C1556" s="38" t="s">
        <v>140</v>
      </c>
      <c r="D1556" s="38" t="s">
        <v>1048</v>
      </c>
      <c r="E1556" s="69" t="s">
        <v>1963</v>
      </c>
      <c r="F1556" s="40" t="s">
        <v>45</v>
      </c>
      <c r="G1556" s="39">
        <v>880</v>
      </c>
      <c r="H1556" s="39">
        <v>1933</v>
      </c>
      <c r="I1556" s="41" t="s">
        <v>15</v>
      </c>
      <c r="J1556" s="43" t="s">
        <v>17</v>
      </c>
      <c r="K1556" s="4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c r="AT1556" s="12"/>
      <c r="AU1556" s="12"/>
      <c r="AV1556" s="12"/>
      <c r="AW1556" s="12"/>
      <c r="AX1556" s="12"/>
      <c r="AY1556" s="12"/>
      <c r="AZ1556" s="12"/>
      <c r="BA1556" s="12"/>
      <c r="BB1556" s="12"/>
      <c r="BC1556" s="12"/>
      <c r="BD1556" s="12"/>
      <c r="BE1556" s="12"/>
      <c r="BF1556" s="12"/>
      <c r="BG1556" s="12"/>
      <c r="BH1556" s="12"/>
      <c r="BI1556" s="12"/>
      <c r="BJ1556" s="12"/>
      <c r="BK1556" s="12"/>
      <c r="BL1556" s="12"/>
      <c r="BM1556" s="12"/>
      <c r="BN1556" s="12"/>
      <c r="BO1556" s="12"/>
      <c r="BP1556" s="12"/>
      <c r="BQ1556" s="12"/>
      <c r="BR1556" s="12"/>
      <c r="BS1556" s="12"/>
      <c r="BT1556" s="12"/>
      <c r="BU1556" s="12"/>
      <c r="BV1556" s="12"/>
      <c r="BW1556" s="12"/>
      <c r="BX1556" s="12"/>
      <c r="BY1556" s="12"/>
      <c r="BZ1556" s="12"/>
      <c r="CA1556" s="12"/>
      <c r="CB1556" s="12"/>
      <c r="CC1556" s="12"/>
      <c r="CD1556" s="12"/>
      <c r="CE1556" s="12"/>
      <c r="CF1556" s="12"/>
      <c r="CG1556" s="12"/>
      <c r="CH1556" s="12"/>
      <c r="CI1556" s="12"/>
      <c r="CJ1556" s="12"/>
      <c r="CK1556" s="12"/>
      <c r="CL1556" s="12"/>
      <c r="CM1556" s="12"/>
      <c r="CN1556" s="12"/>
      <c r="CO1556" s="12"/>
      <c r="CP1556" s="12"/>
      <c r="CQ1556" s="12"/>
      <c r="CR1556" s="12"/>
      <c r="CS1556" s="12"/>
      <c r="CT1556" s="12"/>
      <c r="CU1556" s="12"/>
      <c r="CV1556" s="12"/>
      <c r="CW1556" s="12"/>
      <c r="CX1556" s="12"/>
      <c r="CY1556" s="12"/>
      <c r="CZ1556" s="12"/>
      <c r="DA1556" s="12"/>
      <c r="DB1556" s="12"/>
      <c r="DC1556" s="12"/>
      <c r="DD1556" s="12"/>
      <c r="DE1556" s="12"/>
      <c r="DF1556" s="12"/>
      <c r="DG1556" s="12"/>
      <c r="DH1556" s="12"/>
      <c r="DI1556" s="12"/>
      <c r="DJ1556" s="12"/>
      <c r="DK1556" s="12"/>
      <c r="DL1556" s="12"/>
      <c r="DM1556" s="12"/>
      <c r="DN1556" s="12"/>
      <c r="DO1556" s="12"/>
      <c r="DP1556" s="12"/>
      <c r="DQ1556" s="12"/>
      <c r="DR1556" s="12"/>
      <c r="DS1556" s="12"/>
      <c r="DT1556" s="12"/>
      <c r="DU1556" s="12"/>
      <c r="DV1556" s="12"/>
      <c r="DW1556" s="12"/>
      <c r="DX1556" s="12"/>
      <c r="DY1556" s="12"/>
      <c r="DZ1556" s="12"/>
      <c r="EA1556" s="12"/>
      <c r="EB1556" s="12"/>
      <c r="EC1556" s="12"/>
      <c r="ED1556" s="12"/>
      <c r="EE1556" s="12"/>
      <c r="EF1556" s="12"/>
      <c r="EG1556" s="12"/>
      <c r="EH1556" s="12"/>
      <c r="EI1556" s="12"/>
      <c r="EJ1556" s="12"/>
      <c r="EK1556" s="12"/>
      <c r="EL1556" s="12"/>
      <c r="EM1556" s="12"/>
      <c r="EN1556" s="12"/>
      <c r="EO1556" s="12"/>
      <c r="EP1556" s="12"/>
      <c r="EQ1556" s="12"/>
      <c r="ER1556" s="12"/>
      <c r="ES1556" s="12"/>
      <c r="ET1556" s="12"/>
      <c r="EU1556" s="12"/>
      <c r="EV1556" s="12"/>
      <c r="EW1556" s="12"/>
      <c r="EX1556" s="12"/>
      <c r="EY1556" s="12"/>
      <c r="EZ1556" s="12"/>
      <c r="FA1556" s="12"/>
      <c r="FB1556" s="12"/>
      <c r="FC1556" s="12"/>
      <c r="FD1556" s="12"/>
      <c r="FE1556" s="12"/>
      <c r="FF1556" s="12"/>
      <c r="FG1556" s="12"/>
      <c r="FH1556" s="12"/>
      <c r="FI1556" s="12"/>
      <c r="FJ1556" s="12"/>
      <c r="FK1556" s="12"/>
      <c r="FL1556" s="12"/>
      <c r="FM1556" s="12"/>
      <c r="FN1556" s="12"/>
      <c r="FO1556" s="12"/>
      <c r="FP1556" s="12"/>
      <c r="FQ1556" s="12"/>
      <c r="FR1556" s="12"/>
      <c r="FS1556" s="12"/>
      <c r="FT1556" s="12"/>
      <c r="FU1556" s="12"/>
      <c r="FV1556" s="12"/>
      <c r="FW1556" s="12"/>
      <c r="FX1556" s="12"/>
      <c r="FY1556" s="12"/>
      <c r="FZ1556" s="12"/>
      <c r="GA1556" s="12"/>
      <c r="GB1556" s="12"/>
      <c r="GC1556" s="12"/>
      <c r="GD1556" s="12"/>
      <c r="GE1556" s="12"/>
      <c r="GF1556" s="12"/>
      <c r="GG1556" s="12"/>
      <c r="GH1556" s="12"/>
      <c r="GI1556" s="12"/>
      <c r="GJ1556" s="12"/>
      <c r="GK1556" s="12"/>
      <c r="GL1556" s="12"/>
      <c r="GM1556" s="12"/>
      <c r="GN1556" s="12"/>
      <c r="GO1556" s="12"/>
      <c r="GP1556" s="12"/>
      <c r="GQ1556" s="12"/>
      <c r="GR1556" s="12"/>
      <c r="GS1556" s="12"/>
      <c r="GT1556" s="12"/>
      <c r="GU1556" s="12"/>
      <c r="GV1556" s="12"/>
      <c r="GW1556" s="12"/>
      <c r="GX1556" s="12"/>
      <c r="GY1556" s="12"/>
      <c r="GZ1556" s="12"/>
      <c r="HA1556" s="12"/>
      <c r="HB1556" s="12"/>
      <c r="HC1556" s="12"/>
      <c r="HD1556" s="12"/>
      <c r="HE1556" s="12"/>
      <c r="HF1556" s="12"/>
      <c r="HG1556" s="12"/>
      <c r="HH1556" s="12"/>
      <c r="HI1556" s="12"/>
      <c r="HJ1556" s="12"/>
      <c r="HK1556" s="12"/>
      <c r="HL1556" s="12"/>
      <c r="HM1556" s="12"/>
      <c r="HN1556" s="12"/>
      <c r="HO1556" s="12"/>
      <c r="HP1556" s="12"/>
      <c r="HQ1556" s="12"/>
      <c r="HR1556" s="12"/>
      <c r="HS1556" s="12"/>
      <c r="HT1556" s="12"/>
      <c r="HU1556" s="12"/>
      <c r="HV1556" s="12"/>
      <c r="HW1556" s="12"/>
      <c r="HX1556" s="12"/>
      <c r="HY1556" s="12"/>
      <c r="HZ1556" s="12"/>
      <c r="IA1556" s="12"/>
      <c r="IB1556" s="12"/>
      <c r="IC1556" s="12"/>
      <c r="ID1556" s="12"/>
    </row>
    <row r="1557" spans="1:238" x14ac:dyDescent="0.2">
      <c r="A1557" s="11">
        <f t="shared" si="26"/>
        <v>1548</v>
      </c>
      <c r="B1557" s="38" t="s">
        <v>1994</v>
      </c>
      <c r="C1557" s="38" t="s">
        <v>140</v>
      </c>
      <c r="D1557" s="38" t="s">
        <v>1048</v>
      </c>
      <c r="E1557" s="69" t="s">
        <v>1992</v>
      </c>
      <c r="F1557" s="40" t="s">
        <v>41</v>
      </c>
      <c r="G1557" s="39">
        <v>1098</v>
      </c>
      <c r="H1557" s="39">
        <v>2218</v>
      </c>
      <c r="I1557" s="41" t="s">
        <v>18</v>
      </c>
      <c r="J1557" s="43" t="s">
        <v>17</v>
      </c>
      <c r="K1557" s="4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c r="AT1557" s="12"/>
      <c r="AU1557" s="12"/>
      <c r="AV1557" s="12"/>
      <c r="AW1557" s="12"/>
      <c r="AX1557" s="12"/>
      <c r="AY1557" s="12"/>
      <c r="AZ1557" s="12"/>
      <c r="BA1557" s="12"/>
      <c r="BB1557" s="12"/>
      <c r="BC1557" s="12"/>
      <c r="BD1557" s="12"/>
      <c r="BE1557" s="12"/>
      <c r="BF1557" s="12"/>
      <c r="BG1557" s="12"/>
      <c r="BH1557" s="12"/>
      <c r="BI1557" s="12"/>
      <c r="BJ1557" s="12"/>
      <c r="BK1557" s="12"/>
      <c r="BL1557" s="12"/>
      <c r="BM1557" s="12"/>
      <c r="BN1557" s="12"/>
      <c r="BO1557" s="12"/>
      <c r="BP1557" s="12"/>
      <c r="BQ1557" s="12"/>
      <c r="BR1557" s="12"/>
      <c r="BS1557" s="12"/>
      <c r="BT1557" s="12"/>
      <c r="BU1557" s="12"/>
      <c r="BV1557" s="12"/>
      <c r="BW1557" s="12"/>
      <c r="BX1557" s="12"/>
      <c r="BY1557" s="12"/>
      <c r="BZ1557" s="12"/>
      <c r="CA1557" s="12"/>
      <c r="CB1557" s="12"/>
      <c r="CC1557" s="12"/>
      <c r="CD1557" s="12"/>
      <c r="CE1557" s="12"/>
      <c r="CF1557" s="12"/>
      <c r="CG1557" s="12"/>
      <c r="CH1557" s="12"/>
      <c r="CI1557" s="12"/>
      <c r="CJ1557" s="12"/>
      <c r="CK1557" s="12"/>
      <c r="CL1557" s="12"/>
      <c r="CM1557" s="12"/>
      <c r="CN1557" s="12"/>
      <c r="CO1557" s="12"/>
      <c r="CP1557" s="12"/>
      <c r="CQ1557" s="12"/>
      <c r="CR1557" s="12"/>
      <c r="CS1557" s="12"/>
      <c r="CT1557" s="12"/>
      <c r="CU1557" s="12"/>
      <c r="CV1557" s="12"/>
      <c r="CW1557" s="12"/>
      <c r="CX1557" s="12"/>
      <c r="CY1557" s="12"/>
      <c r="CZ1557" s="12"/>
      <c r="DA1557" s="12"/>
      <c r="DB1557" s="12"/>
      <c r="DC1557" s="12"/>
      <c r="DD1557" s="12"/>
      <c r="DE1557" s="12"/>
      <c r="DF1557" s="12"/>
      <c r="DG1557" s="12"/>
      <c r="DH1557" s="12"/>
      <c r="DI1557" s="12"/>
      <c r="DJ1557" s="12"/>
      <c r="DK1557" s="12"/>
      <c r="DL1557" s="12"/>
      <c r="DM1557" s="12"/>
      <c r="DN1557" s="12"/>
      <c r="DO1557" s="12"/>
      <c r="DP1557" s="12"/>
      <c r="DQ1557" s="12"/>
      <c r="DR1557" s="12"/>
      <c r="DS1557" s="12"/>
      <c r="DT1557" s="12"/>
      <c r="DU1557" s="12"/>
      <c r="DV1557" s="12"/>
      <c r="DW1557" s="12"/>
      <c r="DX1557" s="12"/>
      <c r="DY1557" s="12"/>
      <c r="DZ1557" s="12"/>
      <c r="EA1557" s="12"/>
      <c r="EB1557" s="12"/>
      <c r="EC1557" s="12"/>
      <c r="ED1557" s="12"/>
      <c r="EE1557" s="12"/>
      <c r="EF1557" s="12"/>
      <c r="EG1557" s="12"/>
      <c r="EH1557" s="12"/>
      <c r="EI1557" s="12"/>
      <c r="EJ1557" s="12"/>
      <c r="EK1557" s="12"/>
      <c r="EL1557" s="12"/>
      <c r="EM1557" s="12"/>
      <c r="EN1557" s="12"/>
      <c r="EO1557" s="12"/>
      <c r="EP1557" s="12"/>
      <c r="EQ1557" s="12"/>
      <c r="ER1557" s="12"/>
      <c r="ES1557" s="12"/>
      <c r="ET1557" s="12"/>
      <c r="EU1557" s="12"/>
      <c r="EV1557" s="12"/>
      <c r="EW1557" s="12"/>
      <c r="EX1557" s="12"/>
      <c r="EY1557" s="12"/>
      <c r="EZ1557" s="12"/>
      <c r="FA1557" s="12"/>
      <c r="FB1557" s="12"/>
      <c r="FC1557" s="12"/>
      <c r="FD1557" s="12"/>
      <c r="FE1557" s="12"/>
      <c r="FF1557" s="12"/>
      <c r="FG1557" s="12"/>
      <c r="FH1557" s="12"/>
      <c r="FI1557" s="12"/>
      <c r="FJ1557" s="12"/>
      <c r="FK1557" s="12"/>
      <c r="FL1557" s="12"/>
      <c r="FM1557" s="12"/>
      <c r="FN1557" s="12"/>
      <c r="FO1557" s="12"/>
      <c r="FP1557" s="12"/>
      <c r="FQ1557" s="12"/>
      <c r="FR1557" s="12"/>
      <c r="FS1557" s="12"/>
      <c r="FT1557" s="12"/>
      <c r="FU1557" s="12"/>
      <c r="FV1557" s="12"/>
      <c r="FW1557" s="12"/>
      <c r="FX1557" s="12"/>
      <c r="FY1557" s="12"/>
      <c r="FZ1557" s="12"/>
      <c r="GA1557" s="12"/>
      <c r="GB1557" s="12"/>
      <c r="GC1557" s="12"/>
      <c r="GD1557" s="12"/>
      <c r="GE1557" s="12"/>
      <c r="GF1557" s="12"/>
      <c r="GG1557" s="12"/>
      <c r="GH1557" s="12"/>
      <c r="GI1557" s="12"/>
      <c r="GJ1557" s="12"/>
      <c r="GK1557" s="12"/>
      <c r="GL1557" s="12"/>
      <c r="GM1557" s="12"/>
      <c r="GN1557" s="12"/>
      <c r="GO1557" s="12"/>
      <c r="GP1557" s="12"/>
      <c r="GQ1557" s="12"/>
      <c r="GR1557" s="12"/>
      <c r="GS1557" s="12"/>
      <c r="GT1557" s="12"/>
      <c r="GU1557" s="12"/>
      <c r="GV1557" s="12"/>
      <c r="GW1557" s="12"/>
      <c r="GX1557" s="12"/>
      <c r="GY1557" s="12"/>
      <c r="GZ1557" s="12"/>
      <c r="HA1557" s="12"/>
      <c r="HB1557" s="12"/>
      <c r="HC1557" s="12"/>
      <c r="HD1557" s="12"/>
      <c r="HE1557" s="12"/>
      <c r="HF1557" s="12"/>
      <c r="HG1557" s="12"/>
      <c r="HH1557" s="12"/>
      <c r="HI1557" s="12"/>
      <c r="HJ1557" s="12"/>
      <c r="HK1557" s="12"/>
      <c r="HL1557" s="12"/>
      <c r="HM1557" s="12"/>
      <c r="HN1557" s="12"/>
      <c r="HO1557" s="12"/>
      <c r="HP1557" s="12"/>
      <c r="HQ1557" s="12"/>
      <c r="HR1557" s="12"/>
      <c r="HS1557" s="12"/>
      <c r="HT1557" s="12"/>
      <c r="HU1557" s="12"/>
      <c r="HV1557" s="12"/>
      <c r="HW1557" s="12"/>
      <c r="HX1557" s="12"/>
      <c r="HY1557" s="12"/>
      <c r="HZ1557" s="12"/>
      <c r="IA1557" s="12"/>
      <c r="IB1557" s="12"/>
      <c r="IC1557" s="12"/>
      <c r="ID1557" s="12"/>
    </row>
    <row r="1558" spans="1:238" x14ac:dyDescent="0.2">
      <c r="A1558" s="11">
        <f t="shared" si="26"/>
        <v>1549</v>
      </c>
      <c r="B1558" s="38" t="s">
        <v>2023</v>
      </c>
      <c r="C1558" s="38" t="s">
        <v>140</v>
      </c>
      <c r="D1558" s="38" t="s">
        <v>1048</v>
      </c>
      <c r="E1558" s="69" t="s">
        <v>2013</v>
      </c>
      <c r="F1558" s="40" t="s">
        <v>51</v>
      </c>
      <c r="G1558" s="39">
        <v>750</v>
      </c>
      <c r="H1558" s="39">
        <v>1819</v>
      </c>
      <c r="I1558" s="41" t="s">
        <v>18</v>
      </c>
      <c r="J1558" s="43" t="s">
        <v>17</v>
      </c>
      <c r="K1558" s="4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c r="AT1558" s="12"/>
      <c r="AU1558" s="12"/>
      <c r="AV1558" s="12"/>
      <c r="AW1558" s="12"/>
      <c r="AX1558" s="12"/>
      <c r="AY1558" s="12"/>
      <c r="AZ1558" s="12"/>
      <c r="BA1558" s="12"/>
      <c r="BB1558" s="12"/>
      <c r="BC1558" s="12"/>
      <c r="BD1558" s="12"/>
      <c r="BE1558" s="12"/>
      <c r="BF1558" s="12"/>
      <c r="BG1558" s="12"/>
      <c r="BH1558" s="12"/>
      <c r="BI1558" s="12"/>
      <c r="BJ1558" s="12"/>
      <c r="BK1558" s="12"/>
      <c r="BL1558" s="12"/>
      <c r="BM1558" s="12"/>
      <c r="BN1558" s="12"/>
      <c r="BO1558" s="12"/>
      <c r="BP1558" s="12"/>
      <c r="BQ1558" s="12"/>
      <c r="BR1558" s="12"/>
      <c r="BS1558" s="12"/>
      <c r="BT1558" s="12"/>
      <c r="BU1558" s="12"/>
      <c r="BV1558" s="12"/>
      <c r="BW1558" s="12"/>
      <c r="BX1558" s="12"/>
      <c r="BY1558" s="12"/>
      <c r="BZ1558" s="12"/>
      <c r="CA1558" s="12"/>
      <c r="CB1558" s="12"/>
      <c r="CC1558" s="12"/>
      <c r="CD1558" s="12"/>
      <c r="CE1558" s="12"/>
      <c r="CF1558" s="12"/>
      <c r="CG1558" s="12"/>
      <c r="CH1558" s="12"/>
      <c r="CI1558" s="12"/>
      <c r="CJ1558" s="12"/>
      <c r="CK1558" s="12"/>
      <c r="CL1558" s="12"/>
      <c r="CM1558" s="12"/>
      <c r="CN1558" s="12"/>
      <c r="CO1558" s="12"/>
      <c r="CP1558" s="12"/>
      <c r="CQ1558" s="12"/>
      <c r="CR1558" s="12"/>
      <c r="CS1558" s="12"/>
      <c r="CT1558" s="12"/>
      <c r="CU1558" s="12"/>
      <c r="CV1558" s="12"/>
      <c r="CW1558" s="12"/>
      <c r="CX1558" s="12"/>
      <c r="CY1558" s="12"/>
      <c r="CZ1558" s="12"/>
      <c r="DA1558" s="12"/>
      <c r="DB1558" s="12"/>
      <c r="DC1558" s="12"/>
      <c r="DD1558" s="12"/>
      <c r="DE1558" s="12"/>
      <c r="DF1558" s="12"/>
      <c r="DG1558" s="12"/>
      <c r="DH1558" s="12"/>
      <c r="DI1558" s="12"/>
      <c r="DJ1558" s="12"/>
      <c r="DK1558" s="12"/>
      <c r="DL1558" s="12"/>
      <c r="DM1558" s="12"/>
      <c r="DN1558" s="12"/>
      <c r="DO1558" s="12"/>
      <c r="DP1558" s="12"/>
      <c r="DQ1558" s="12"/>
      <c r="DR1558" s="12"/>
      <c r="DS1558" s="12"/>
      <c r="DT1558" s="12"/>
      <c r="DU1558" s="12"/>
      <c r="DV1558" s="12"/>
      <c r="DW1558" s="12"/>
      <c r="DX1558" s="12"/>
      <c r="DY1558" s="12"/>
      <c r="DZ1558" s="12"/>
      <c r="EA1558" s="12"/>
      <c r="EB1558" s="12"/>
      <c r="EC1558" s="12"/>
      <c r="ED1558" s="12"/>
      <c r="EE1558" s="12"/>
      <c r="EF1558" s="12"/>
      <c r="EG1558" s="12"/>
      <c r="EH1558" s="12"/>
      <c r="EI1558" s="12"/>
      <c r="EJ1558" s="12"/>
      <c r="EK1558" s="12"/>
      <c r="EL1558" s="12"/>
      <c r="EM1558" s="12"/>
      <c r="EN1558" s="12"/>
      <c r="EO1558" s="12"/>
      <c r="EP1558" s="12"/>
      <c r="EQ1558" s="12"/>
      <c r="ER1558" s="12"/>
      <c r="ES1558" s="12"/>
      <c r="ET1558" s="12"/>
      <c r="EU1558" s="12"/>
      <c r="EV1558" s="12"/>
      <c r="EW1558" s="12"/>
      <c r="EX1558" s="12"/>
      <c r="EY1558" s="12"/>
      <c r="EZ1558" s="12"/>
      <c r="FA1558" s="12"/>
      <c r="FB1558" s="12"/>
      <c r="FC1558" s="12"/>
      <c r="FD1558" s="12"/>
      <c r="FE1558" s="12"/>
      <c r="FF1558" s="12"/>
      <c r="FG1558" s="12"/>
      <c r="FH1558" s="12"/>
      <c r="FI1558" s="12"/>
      <c r="FJ1558" s="12"/>
      <c r="FK1558" s="12"/>
      <c r="FL1558" s="12"/>
      <c r="FM1558" s="12"/>
      <c r="FN1558" s="12"/>
      <c r="FO1558" s="12"/>
      <c r="FP1558" s="12"/>
      <c r="FQ1558" s="12"/>
      <c r="FR1558" s="12"/>
      <c r="FS1558" s="12"/>
      <c r="FT1558" s="12"/>
      <c r="FU1558" s="12"/>
      <c r="FV1558" s="12"/>
      <c r="FW1558" s="12"/>
      <c r="FX1558" s="12"/>
      <c r="FY1558" s="12"/>
      <c r="FZ1558" s="12"/>
      <c r="GA1558" s="12"/>
      <c r="GB1558" s="12"/>
      <c r="GC1558" s="12"/>
      <c r="GD1558" s="12"/>
      <c r="GE1558" s="12"/>
      <c r="GF1558" s="12"/>
      <c r="GG1558" s="12"/>
      <c r="GH1558" s="12"/>
      <c r="GI1558" s="12"/>
      <c r="GJ1558" s="12"/>
      <c r="GK1558" s="12"/>
      <c r="GL1558" s="12"/>
      <c r="GM1558" s="12"/>
      <c r="GN1558" s="12"/>
      <c r="GO1558" s="12"/>
      <c r="GP1558" s="12"/>
      <c r="GQ1558" s="12"/>
      <c r="GR1558" s="12"/>
      <c r="GS1558" s="12"/>
      <c r="GT1558" s="12"/>
      <c r="GU1558" s="12"/>
      <c r="GV1558" s="12"/>
      <c r="GW1558" s="12"/>
      <c r="GX1558" s="12"/>
      <c r="GY1558" s="12"/>
      <c r="GZ1558" s="12"/>
      <c r="HA1558" s="12"/>
      <c r="HB1558" s="12"/>
      <c r="HC1558" s="12"/>
      <c r="HD1558" s="12"/>
      <c r="HE1558" s="12"/>
      <c r="HF1558" s="12"/>
      <c r="HG1558" s="12"/>
      <c r="HH1558" s="12"/>
      <c r="HI1558" s="12"/>
      <c r="HJ1558" s="12"/>
      <c r="HK1558" s="12"/>
      <c r="HL1558" s="12"/>
      <c r="HM1558" s="12"/>
      <c r="HN1558" s="12"/>
      <c r="HO1558" s="12"/>
      <c r="HP1558" s="12"/>
      <c r="HQ1558" s="12"/>
      <c r="HR1558" s="12"/>
      <c r="HS1558" s="12"/>
      <c r="HT1558" s="12"/>
      <c r="HU1558" s="12"/>
      <c r="HV1558" s="12"/>
      <c r="HW1558" s="12"/>
      <c r="HX1558" s="12"/>
      <c r="HY1558" s="12"/>
      <c r="HZ1558" s="12"/>
      <c r="IA1558" s="12"/>
      <c r="IB1558" s="12"/>
      <c r="IC1558" s="12"/>
      <c r="ID1558" s="12"/>
    </row>
    <row r="1559" spans="1:238" x14ac:dyDescent="0.2">
      <c r="A1559" s="11">
        <f t="shared" si="26"/>
        <v>1550</v>
      </c>
      <c r="B1559" s="38" t="s">
        <v>710</v>
      </c>
      <c r="C1559" s="38" t="s">
        <v>140</v>
      </c>
      <c r="D1559" s="38" t="s">
        <v>1048</v>
      </c>
      <c r="E1559" s="69" t="s">
        <v>2047</v>
      </c>
      <c r="F1559" s="40" t="s">
        <v>83</v>
      </c>
      <c r="G1559" s="39">
        <v>211</v>
      </c>
      <c r="H1559" s="39">
        <v>502</v>
      </c>
      <c r="I1559" s="41" t="s">
        <v>18</v>
      </c>
      <c r="J1559" s="43" t="s">
        <v>17</v>
      </c>
      <c r="K1559" s="42"/>
      <c r="L1559" s="18"/>
      <c r="M1559" s="18"/>
      <c r="N1559" s="18"/>
      <c r="O1559" s="18"/>
      <c r="P1559" s="18"/>
      <c r="Q1559" s="18"/>
      <c r="R1559" s="18"/>
      <c r="S1559" s="18"/>
      <c r="T1559" s="18"/>
      <c r="U1559" s="18"/>
      <c r="V1559" s="18"/>
      <c r="W1559" s="18"/>
      <c r="X1559" s="18"/>
      <c r="Y1559" s="18"/>
      <c r="Z1559" s="18"/>
      <c r="AA1559" s="18"/>
      <c r="AB1559" s="18"/>
      <c r="AC1559" s="18"/>
      <c r="AD1559" s="18"/>
      <c r="AE1559" s="18"/>
      <c r="AF1559" s="18"/>
      <c r="AG1559" s="18"/>
      <c r="AH1559" s="18"/>
      <c r="AI1559" s="18"/>
      <c r="AJ1559" s="18"/>
      <c r="AK1559" s="18"/>
      <c r="AL1559" s="18"/>
      <c r="AM1559" s="18"/>
      <c r="AN1559" s="18"/>
      <c r="AO1559" s="18"/>
      <c r="AP1559" s="18"/>
      <c r="AQ1559" s="18"/>
      <c r="AR1559" s="18"/>
      <c r="AS1559" s="18"/>
      <c r="AT1559" s="18"/>
      <c r="AU1559" s="18"/>
      <c r="AV1559" s="18"/>
      <c r="AW1559" s="18"/>
      <c r="AX1559" s="18"/>
      <c r="AY1559" s="18"/>
      <c r="AZ1559" s="18"/>
      <c r="BA1559" s="18"/>
      <c r="BB1559" s="18"/>
      <c r="BC1559" s="18"/>
      <c r="BD1559" s="18"/>
      <c r="BE1559" s="18"/>
      <c r="BF1559" s="18"/>
      <c r="BG1559" s="18"/>
      <c r="BH1559" s="18"/>
      <c r="BI1559" s="18"/>
      <c r="BJ1559" s="18"/>
      <c r="BK1559" s="18"/>
      <c r="BL1559" s="18"/>
      <c r="BM1559" s="18"/>
      <c r="BN1559" s="18"/>
      <c r="BO1559" s="18"/>
      <c r="BP1559" s="18"/>
      <c r="BQ1559" s="18"/>
      <c r="BR1559" s="18"/>
      <c r="BS1559" s="18"/>
      <c r="BT1559" s="18"/>
      <c r="BU1559" s="18"/>
      <c r="BV1559" s="18"/>
      <c r="BW1559" s="18"/>
      <c r="BX1559" s="18"/>
      <c r="BY1559" s="18"/>
      <c r="BZ1559" s="18"/>
      <c r="CA1559" s="18"/>
      <c r="CB1559" s="18"/>
      <c r="CC1559" s="18"/>
      <c r="CD1559" s="18"/>
      <c r="CE1559" s="18"/>
      <c r="CF1559" s="18"/>
      <c r="CG1559" s="18"/>
      <c r="CH1559" s="18"/>
      <c r="CI1559" s="18"/>
      <c r="CJ1559" s="18"/>
      <c r="CK1559" s="18"/>
      <c r="CL1559" s="18"/>
      <c r="CM1559" s="18"/>
      <c r="CN1559" s="18"/>
      <c r="CO1559" s="18"/>
      <c r="CP1559" s="18"/>
      <c r="CQ1559" s="18"/>
      <c r="CR1559" s="18"/>
      <c r="CS1559" s="18"/>
      <c r="CT1559" s="18"/>
      <c r="CU1559" s="18"/>
      <c r="CV1559" s="18"/>
      <c r="CW1559" s="18"/>
      <c r="CX1559" s="18"/>
      <c r="CY1559" s="18"/>
      <c r="CZ1559" s="18"/>
      <c r="DA1559" s="18"/>
      <c r="DB1559" s="18"/>
      <c r="DC1559" s="18"/>
      <c r="DD1559" s="18"/>
      <c r="DE1559" s="18"/>
      <c r="DF1559" s="18"/>
      <c r="DG1559" s="18"/>
      <c r="DH1559" s="18"/>
      <c r="DI1559" s="18"/>
      <c r="DJ1559" s="18"/>
      <c r="DK1559" s="18"/>
      <c r="DL1559" s="18"/>
      <c r="DM1559" s="18"/>
      <c r="DN1559" s="18"/>
      <c r="DO1559" s="18"/>
      <c r="DP1559" s="18"/>
      <c r="DQ1559" s="18"/>
      <c r="DR1559" s="18"/>
      <c r="DS1559" s="18"/>
      <c r="DT1559" s="18"/>
      <c r="DU1559" s="18"/>
      <c r="DV1559" s="18"/>
      <c r="DW1559" s="18"/>
      <c r="DX1559" s="18"/>
      <c r="DY1559" s="18"/>
      <c r="DZ1559" s="18"/>
      <c r="EA1559" s="18"/>
      <c r="EB1559" s="18"/>
      <c r="EC1559" s="18"/>
      <c r="ED1559" s="18"/>
      <c r="EE1559" s="18"/>
      <c r="EF1559" s="18"/>
      <c r="EG1559" s="18"/>
      <c r="EH1559" s="18"/>
      <c r="EI1559" s="18"/>
      <c r="EJ1559" s="18"/>
      <c r="EK1559" s="18"/>
      <c r="EL1559" s="18"/>
      <c r="EM1559" s="18"/>
      <c r="EN1559" s="18"/>
      <c r="EO1559" s="18"/>
      <c r="EP1559" s="18"/>
      <c r="EQ1559" s="18"/>
      <c r="ER1559" s="18"/>
      <c r="ES1559" s="18"/>
      <c r="ET1559" s="18"/>
      <c r="EU1559" s="18"/>
      <c r="EV1559" s="18"/>
      <c r="EW1559" s="18"/>
      <c r="EX1559" s="18"/>
      <c r="EY1559" s="18"/>
      <c r="EZ1559" s="18"/>
      <c r="FA1559" s="18"/>
      <c r="FB1559" s="18"/>
      <c r="FC1559" s="18"/>
      <c r="FD1559" s="18"/>
      <c r="FE1559" s="18"/>
      <c r="FF1559" s="18"/>
      <c r="FG1559" s="18"/>
      <c r="FH1559" s="18"/>
      <c r="FI1559" s="18"/>
      <c r="FJ1559" s="18"/>
      <c r="FK1559" s="18"/>
      <c r="FL1559" s="18"/>
      <c r="FM1559" s="18"/>
      <c r="FN1559" s="18"/>
      <c r="FO1559" s="18"/>
      <c r="FP1559" s="18"/>
      <c r="FQ1559" s="18"/>
      <c r="FR1559" s="18"/>
      <c r="FS1559" s="18"/>
      <c r="FT1559" s="18"/>
      <c r="FU1559" s="18"/>
      <c r="FV1559" s="18"/>
      <c r="FW1559" s="18"/>
      <c r="FX1559" s="18"/>
      <c r="FY1559" s="18"/>
      <c r="FZ1559" s="18"/>
      <c r="GA1559" s="18"/>
      <c r="GB1559" s="18"/>
      <c r="GC1559" s="18"/>
      <c r="GD1559" s="18"/>
      <c r="GE1559" s="18"/>
      <c r="GF1559" s="18"/>
      <c r="GG1559" s="18"/>
      <c r="GH1559" s="18"/>
      <c r="GI1559" s="18"/>
      <c r="GJ1559" s="18"/>
      <c r="GK1559" s="18"/>
      <c r="GL1559" s="18"/>
      <c r="GM1559" s="18"/>
      <c r="GN1559" s="18"/>
      <c r="GO1559" s="18"/>
      <c r="GP1559" s="18"/>
      <c r="GQ1559" s="18"/>
      <c r="GR1559" s="18"/>
      <c r="GS1559" s="18"/>
      <c r="GT1559" s="18"/>
      <c r="GU1559" s="18"/>
      <c r="GV1559" s="18"/>
      <c r="GW1559" s="18"/>
      <c r="GX1559" s="18"/>
      <c r="GY1559" s="18"/>
      <c r="GZ1559" s="18"/>
      <c r="HA1559" s="18"/>
      <c r="HB1559" s="18"/>
      <c r="HC1559" s="18"/>
      <c r="HD1559" s="18"/>
      <c r="HE1559" s="18"/>
      <c r="HF1559" s="18"/>
      <c r="HG1559" s="18"/>
      <c r="HH1559" s="18"/>
      <c r="HI1559" s="18"/>
      <c r="HJ1559" s="18"/>
      <c r="HK1559" s="18"/>
      <c r="HL1559" s="18"/>
      <c r="HM1559" s="18"/>
      <c r="HN1559" s="18"/>
      <c r="HO1559" s="18"/>
      <c r="HP1559" s="18"/>
      <c r="HQ1559" s="18"/>
      <c r="HR1559" s="18"/>
      <c r="HS1559" s="18"/>
      <c r="HT1559" s="18"/>
      <c r="HU1559" s="18"/>
      <c r="HV1559" s="18"/>
      <c r="HW1559" s="18"/>
      <c r="HX1559" s="18"/>
      <c r="HY1559" s="18"/>
      <c r="HZ1559" s="18"/>
      <c r="IA1559" s="18"/>
      <c r="IB1559" s="18"/>
      <c r="IC1559" s="18"/>
      <c r="ID1559" s="18"/>
    </row>
    <row r="1560" spans="1:238" x14ac:dyDescent="0.2">
      <c r="A1560" s="11">
        <f t="shared" si="26"/>
        <v>1551</v>
      </c>
      <c r="B1560" s="38" t="s">
        <v>620</v>
      </c>
      <c r="C1560" s="38" t="s">
        <v>140</v>
      </c>
      <c r="D1560" s="38" t="s">
        <v>1048</v>
      </c>
      <c r="E1560" s="69" t="s">
        <v>224</v>
      </c>
      <c r="F1560" s="40" t="s">
        <v>121</v>
      </c>
      <c r="G1560" s="39">
        <v>675</v>
      </c>
      <c r="H1560" s="39">
        <v>1654</v>
      </c>
      <c r="I1560" s="41" t="s">
        <v>18</v>
      </c>
      <c r="J1560" s="43" t="s">
        <v>17</v>
      </c>
      <c r="K1560" s="42"/>
      <c r="L1560" s="18"/>
      <c r="M1560" s="18"/>
      <c r="N1560" s="18"/>
      <c r="O1560" s="18"/>
      <c r="P1560" s="18"/>
      <c r="Q1560" s="18"/>
      <c r="R1560" s="18"/>
      <c r="S1560" s="18"/>
      <c r="T1560" s="18"/>
      <c r="U1560" s="18"/>
      <c r="V1560" s="18"/>
      <c r="W1560" s="18"/>
      <c r="X1560" s="18"/>
      <c r="Y1560" s="18"/>
      <c r="Z1560" s="18"/>
      <c r="AA1560" s="18"/>
      <c r="AB1560" s="18"/>
      <c r="AC1560" s="18"/>
      <c r="AD1560" s="18"/>
      <c r="AE1560" s="18"/>
      <c r="AF1560" s="18"/>
      <c r="AG1560" s="18"/>
      <c r="AH1560" s="18"/>
      <c r="AI1560" s="18"/>
      <c r="AJ1560" s="18"/>
      <c r="AK1560" s="18"/>
      <c r="AL1560" s="18"/>
      <c r="AM1560" s="18"/>
      <c r="AN1560" s="18"/>
      <c r="AO1560" s="18"/>
      <c r="AP1560" s="18"/>
      <c r="AQ1560" s="18"/>
      <c r="AR1560" s="18"/>
      <c r="AS1560" s="18"/>
      <c r="AT1560" s="18"/>
      <c r="AU1560" s="18"/>
      <c r="AV1560" s="18"/>
      <c r="AW1560" s="18"/>
      <c r="AX1560" s="18"/>
      <c r="AY1560" s="18"/>
      <c r="AZ1560" s="18"/>
      <c r="BA1560" s="18"/>
      <c r="BB1560" s="18"/>
      <c r="BC1560" s="18"/>
      <c r="BD1560" s="18"/>
      <c r="BE1560" s="18"/>
      <c r="BF1560" s="18"/>
      <c r="BG1560" s="18"/>
      <c r="BH1560" s="18"/>
      <c r="BI1560" s="18"/>
      <c r="BJ1560" s="18"/>
      <c r="BK1560" s="18"/>
      <c r="BL1560" s="18"/>
      <c r="BM1560" s="18"/>
      <c r="BN1560" s="18"/>
      <c r="BO1560" s="18"/>
      <c r="BP1560" s="18"/>
      <c r="BQ1560" s="18"/>
      <c r="BR1560" s="18"/>
      <c r="BS1560" s="18"/>
      <c r="BT1560" s="18"/>
      <c r="BU1560" s="18"/>
      <c r="BV1560" s="18"/>
      <c r="BW1560" s="18"/>
      <c r="BX1560" s="18"/>
      <c r="BY1560" s="18"/>
      <c r="BZ1560" s="18"/>
      <c r="CA1560" s="18"/>
      <c r="CB1560" s="18"/>
      <c r="CC1560" s="18"/>
      <c r="CD1560" s="18"/>
      <c r="CE1560" s="18"/>
      <c r="CF1560" s="18"/>
      <c r="CG1560" s="18"/>
      <c r="CH1560" s="18"/>
      <c r="CI1560" s="18"/>
      <c r="CJ1560" s="18"/>
      <c r="CK1560" s="18"/>
      <c r="CL1560" s="18"/>
      <c r="CM1560" s="18"/>
      <c r="CN1560" s="18"/>
      <c r="CO1560" s="18"/>
      <c r="CP1560" s="18"/>
      <c r="CQ1560" s="18"/>
      <c r="CR1560" s="18"/>
      <c r="CS1560" s="18"/>
      <c r="CT1560" s="18"/>
      <c r="CU1560" s="18"/>
      <c r="CV1560" s="18"/>
      <c r="CW1560" s="18"/>
      <c r="CX1560" s="18"/>
      <c r="CY1560" s="18"/>
      <c r="CZ1560" s="18"/>
      <c r="DA1560" s="18"/>
      <c r="DB1560" s="18"/>
      <c r="DC1560" s="18"/>
      <c r="DD1560" s="18"/>
      <c r="DE1560" s="18"/>
      <c r="DF1560" s="18"/>
      <c r="DG1560" s="18"/>
      <c r="DH1560" s="18"/>
      <c r="DI1560" s="18"/>
      <c r="DJ1560" s="18"/>
      <c r="DK1560" s="18"/>
      <c r="DL1560" s="18"/>
      <c r="DM1560" s="18"/>
      <c r="DN1560" s="18"/>
      <c r="DO1560" s="18"/>
      <c r="DP1560" s="18"/>
      <c r="DQ1560" s="18"/>
      <c r="DR1560" s="18"/>
      <c r="DS1560" s="18"/>
      <c r="DT1560" s="18"/>
      <c r="DU1560" s="18"/>
      <c r="DV1560" s="18"/>
      <c r="DW1560" s="18"/>
      <c r="DX1560" s="18"/>
      <c r="DY1560" s="18"/>
      <c r="DZ1560" s="18"/>
      <c r="EA1560" s="18"/>
      <c r="EB1560" s="18"/>
      <c r="EC1560" s="18"/>
      <c r="ED1560" s="18"/>
      <c r="EE1560" s="18"/>
      <c r="EF1560" s="18"/>
      <c r="EG1560" s="18"/>
      <c r="EH1560" s="18"/>
      <c r="EI1560" s="18"/>
      <c r="EJ1560" s="18"/>
      <c r="EK1560" s="18"/>
      <c r="EL1560" s="18"/>
      <c r="EM1560" s="18"/>
      <c r="EN1560" s="18"/>
      <c r="EO1560" s="18"/>
      <c r="EP1560" s="18"/>
      <c r="EQ1560" s="18"/>
      <c r="ER1560" s="18"/>
      <c r="ES1560" s="18"/>
      <c r="ET1560" s="18"/>
      <c r="EU1560" s="18"/>
      <c r="EV1560" s="18"/>
      <c r="EW1560" s="18"/>
      <c r="EX1560" s="18"/>
      <c r="EY1560" s="18"/>
      <c r="EZ1560" s="18"/>
      <c r="FA1560" s="18"/>
      <c r="FB1560" s="18"/>
      <c r="FC1560" s="18"/>
      <c r="FD1560" s="18"/>
      <c r="FE1560" s="18"/>
      <c r="FF1560" s="18"/>
      <c r="FG1560" s="18"/>
      <c r="FH1560" s="18"/>
      <c r="FI1560" s="18"/>
      <c r="FJ1560" s="18"/>
      <c r="FK1560" s="18"/>
      <c r="FL1560" s="18"/>
      <c r="FM1560" s="18"/>
      <c r="FN1560" s="18"/>
      <c r="FO1560" s="18"/>
      <c r="FP1560" s="18"/>
      <c r="FQ1560" s="18"/>
      <c r="FR1560" s="18"/>
      <c r="FS1560" s="18"/>
      <c r="FT1560" s="18"/>
      <c r="FU1560" s="18"/>
      <c r="FV1560" s="18"/>
      <c r="FW1560" s="18"/>
      <c r="FX1560" s="18"/>
      <c r="FY1560" s="18"/>
      <c r="FZ1560" s="18"/>
      <c r="GA1560" s="18"/>
      <c r="GB1560" s="18"/>
      <c r="GC1560" s="18"/>
      <c r="GD1560" s="18"/>
      <c r="GE1560" s="18"/>
      <c r="GF1560" s="18"/>
      <c r="GG1560" s="18"/>
      <c r="GH1560" s="18"/>
      <c r="GI1560" s="18"/>
      <c r="GJ1560" s="18"/>
      <c r="GK1560" s="18"/>
      <c r="GL1560" s="18"/>
      <c r="GM1560" s="18"/>
      <c r="GN1560" s="18"/>
      <c r="GO1560" s="18"/>
      <c r="GP1560" s="18"/>
      <c r="GQ1560" s="18"/>
      <c r="GR1560" s="18"/>
      <c r="GS1560" s="18"/>
      <c r="GT1560" s="18"/>
      <c r="GU1560" s="18"/>
      <c r="GV1560" s="18"/>
      <c r="GW1560" s="18"/>
      <c r="GX1560" s="18"/>
      <c r="GY1560" s="18"/>
      <c r="GZ1560" s="18"/>
      <c r="HA1560" s="18"/>
      <c r="HB1560" s="18"/>
      <c r="HC1560" s="18"/>
      <c r="HD1560" s="18"/>
      <c r="HE1560" s="18"/>
      <c r="HF1560" s="18"/>
      <c r="HG1560" s="18"/>
      <c r="HH1560" s="18"/>
      <c r="HI1560" s="18"/>
      <c r="HJ1560" s="18"/>
      <c r="HK1560" s="18"/>
      <c r="HL1560" s="18"/>
      <c r="HM1560" s="18"/>
      <c r="HN1560" s="18"/>
      <c r="HO1560" s="18"/>
      <c r="HP1560" s="18"/>
      <c r="HQ1560" s="18"/>
      <c r="HR1560" s="18"/>
      <c r="HS1560" s="18"/>
      <c r="HT1560" s="18"/>
      <c r="HU1560" s="18"/>
      <c r="HV1560" s="18"/>
      <c r="HW1560" s="18"/>
      <c r="HX1560" s="18"/>
      <c r="HY1560" s="18"/>
      <c r="HZ1560" s="18"/>
      <c r="IA1560" s="18"/>
      <c r="IB1560" s="18"/>
      <c r="IC1560" s="18"/>
      <c r="ID1560" s="18"/>
    </row>
    <row r="1561" spans="1:238" x14ac:dyDescent="0.2">
      <c r="A1561" s="11">
        <f t="shared" si="26"/>
        <v>1552</v>
      </c>
      <c r="B1561" s="38" t="s">
        <v>621</v>
      </c>
      <c r="C1561" s="38" t="s">
        <v>140</v>
      </c>
      <c r="D1561" s="38" t="s">
        <v>1048</v>
      </c>
      <c r="E1561" s="69" t="s">
        <v>2076</v>
      </c>
      <c r="F1561" s="40" t="s">
        <v>2083</v>
      </c>
      <c r="G1561" s="85">
        <v>395</v>
      </c>
      <c r="H1561" s="85">
        <v>901</v>
      </c>
      <c r="I1561" s="86" t="s">
        <v>19</v>
      </c>
      <c r="J1561" s="86" t="s">
        <v>17</v>
      </c>
      <c r="K1561" s="42"/>
      <c r="L1561" s="18"/>
      <c r="M1561" s="18"/>
      <c r="N1561" s="18"/>
      <c r="O1561" s="18"/>
      <c r="P1561" s="18"/>
      <c r="Q1561" s="18"/>
      <c r="R1561" s="18"/>
      <c r="S1561" s="18"/>
      <c r="T1561" s="18"/>
      <c r="U1561" s="18"/>
      <c r="V1561" s="18"/>
      <c r="W1561" s="18"/>
      <c r="X1561" s="18"/>
      <c r="Y1561" s="18"/>
      <c r="Z1561" s="18"/>
      <c r="AA1561" s="18"/>
      <c r="AB1561" s="18"/>
      <c r="AC1561" s="18"/>
      <c r="AD1561" s="18"/>
      <c r="AE1561" s="18"/>
      <c r="AF1561" s="18"/>
      <c r="AG1561" s="18"/>
      <c r="AH1561" s="18"/>
      <c r="AI1561" s="18"/>
      <c r="AJ1561" s="18"/>
      <c r="AK1561" s="18"/>
      <c r="AL1561" s="18"/>
      <c r="AM1561" s="18"/>
      <c r="AN1561" s="18"/>
      <c r="AO1561" s="18"/>
      <c r="AP1561" s="18"/>
      <c r="AQ1561" s="18"/>
      <c r="AR1561" s="18"/>
      <c r="AS1561" s="18"/>
      <c r="AT1561" s="18"/>
      <c r="AU1561" s="18"/>
      <c r="AV1561" s="18"/>
      <c r="AW1561" s="18"/>
      <c r="AX1561" s="18"/>
      <c r="AY1561" s="18"/>
      <c r="AZ1561" s="18"/>
      <c r="BA1561" s="18"/>
      <c r="BB1561" s="18"/>
      <c r="BC1561" s="18"/>
      <c r="BD1561" s="18"/>
      <c r="BE1561" s="18"/>
      <c r="BF1561" s="18"/>
      <c r="BG1561" s="18"/>
      <c r="BH1561" s="18"/>
      <c r="BI1561" s="18"/>
      <c r="BJ1561" s="18"/>
      <c r="BK1561" s="18"/>
      <c r="BL1561" s="18"/>
      <c r="BM1561" s="18"/>
      <c r="BN1561" s="18"/>
      <c r="BO1561" s="18"/>
      <c r="BP1561" s="18"/>
      <c r="BQ1561" s="18"/>
      <c r="BR1561" s="18"/>
      <c r="BS1561" s="18"/>
      <c r="BT1561" s="18"/>
      <c r="BU1561" s="18"/>
      <c r="BV1561" s="18"/>
      <c r="BW1561" s="18"/>
      <c r="BX1561" s="18"/>
      <c r="BY1561" s="18"/>
      <c r="BZ1561" s="18"/>
      <c r="CA1561" s="18"/>
      <c r="CB1561" s="18"/>
      <c r="CC1561" s="18"/>
      <c r="CD1561" s="18"/>
      <c r="CE1561" s="18"/>
      <c r="CF1561" s="18"/>
      <c r="CG1561" s="18"/>
      <c r="CH1561" s="18"/>
      <c r="CI1561" s="18"/>
      <c r="CJ1561" s="18"/>
      <c r="CK1561" s="18"/>
      <c r="CL1561" s="18"/>
      <c r="CM1561" s="18"/>
      <c r="CN1561" s="18"/>
      <c r="CO1561" s="18"/>
      <c r="CP1561" s="18"/>
      <c r="CQ1561" s="18"/>
      <c r="CR1561" s="18"/>
      <c r="CS1561" s="18"/>
      <c r="CT1561" s="18"/>
      <c r="CU1561" s="18"/>
      <c r="CV1561" s="18"/>
      <c r="CW1561" s="18"/>
      <c r="CX1561" s="18"/>
      <c r="CY1561" s="18"/>
      <c r="CZ1561" s="18"/>
      <c r="DA1561" s="18"/>
      <c r="DB1561" s="18"/>
      <c r="DC1561" s="18"/>
      <c r="DD1561" s="18"/>
      <c r="DE1561" s="18"/>
      <c r="DF1561" s="18"/>
      <c r="DG1561" s="18"/>
      <c r="DH1561" s="18"/>
      <c r="DI1561" s="18"/>
      <c r="DJ1561" s="18"/>
      <c r="DK1561" s="18"/>
      <c r="DL1561" s="18"/>
      <c r="DM1561" s="18"/>
      <c r="DN1561" s="18"/>
      <c r="DO1561" s="18"/>
      <c r="DP1561" s="18"/>
      <c r="DQ1561" s="18"/>
      <c r="DR1561" s="18"/>
      <c r="DS1561" s="18"/>
      <c r="DT1561" s="18"/>
      <c r="DU1561" s="18"/>
      <c r="DV1561" s="18"/>
      <c r="DW1561" s="18"/>
      <c r="DX1561" s="18"/>
      <c r="DY1561" s="18"/>
      <c r="DZ1561" s="18"/>
      <c r="EA1561" s="18"/>
      <c r="EB1561" s="18"/>
      <c r="EC1561" s="18"/>
      <c r="ED1561" s="18"/>
      <c r="EE1561" s="18"/>
      <c r="EF1561" s="18"/>
      <c r="EG1561" s="18"/>
      <c r="EH1561" s="18"/>
      <c r="EI1561" s="18"/>
      <c r="EJ1561" s="18"/>
      <c r="EK1561" s="18"/>
      <c r="EL1561" s="18"/>
      <c r="EM1561" s="18"/>
      <c r="EN1561" s="18"/>
      <c r="EO1561" s="18"/>
      <c r="EP1561" s="18"/>
      <c r="EQ1561" s="18"/>
      <c r="ER1561" s="18"/>
      <c r="ES1561" s="18"/>
      <c r="ET1561" s="18"/>
      <c r="EU1561" s="18"/>
      <c r="EV1561" s="18"/>
      <c r="EW1561" s="18"/>
      <c r="EX1561" s="18"/>
      <c r="EY1561" s="18"/>
      <c r="EZ1561" s="18"/>
      <c r="FA1561" s="18"/>
      <c r="FB1561" s="18"/>
      <c r="FC1561" s="18"/>
      <c r="FD1561" s="18"/>
      <c r="FE1561" s="18"/>
      <c r="FF1561" s="18"/>
      <c r="FG1561" s="18"/>
      <c r="FH1561" s="18"/>
      <c r="FI1561" s="18"/>
      <c r="FJ1561" s="18"/>
      <c r="FK1561" s="18"/>
      <c r="FL1561" s="18"/>
      <c r="FM1561" s="18"/>
      <c r="FN1561" s="18"/>
      <c r="FO1561" s="18"/>
      <c r="FP1561" s="18"/>
      <c r="FQ1561" s="18"/>
      <c r="FR1561" s="18"/>
      <c r="FS1561" s="18"/>
      <c r="FT1561" s="18"/>
      <c r="FU1561" s="18"/>
      <c r="FV1561" s="18"/>
      <c r="FW1561" s="18"/>
      <c r="FX1561" s="18"/>
      <c r="FY1561" s="18"/>
      <c r="FZ1561" s="18"/>
      <c r="GA1561" s="18"/>
      <c r="GB1561" s="18"/>
      <c r="GC1561" s="18"/>
      <c r="GD1561" s="18"/>
      <c r="GE1561" s="18"/>
      <c r="GF1561" s="18"/>
      <c r="GG1561" s="18"/>
      <c r="GH1561" s="18"/>
      <c r="GI1561" s="18"/>
      <c r="GJ1561" s="18"/>
      <c r="GK1561" s="18"/>
      <c r="GL1561" s="18"/>
      <c r="GM1561" s="18"/>
      <c r="GN1561" s="18"/>
      <c r="GO1561" s="18"/>
      <c r="GP1561" s="18"/>
      <c r="GQ1561" s="18"/>
      <c r="GR1561" s="18"/>
      <c r="GS1561" s="18"/>
      <c r="GT1561" s="18"/>
      <c r="GU1561" s="18"/>
      <c r="GV1561" s="18"/>
      <c r="GW1561" s="18"/>
      <c r="GX1561" s="18"/>
      <c r="GY1561" s="18"/>
      <c r="GZ1561" s="18"/>
      <c r="HA1561" s="18"/>
      <c r="HB1561" s="18"/>
      <c r="HC1561" s="18"/>
      <c r="HD1561" s="18"/>
      <c r="HE1561" s="18"/>
      <c r="HF1561" s="18"/>
      <c r="HG1561" s="18"/>
      <c r="HH1561" s="18"/>
      <c r="HI1561" s="18"/>
      <c r="HJ1561" s="18"/>
      <c r="HK1561" s="18"/>
      <c r="HL1561" s="18"/>
      <c r="HM1561" s="18"/>
      <c r="HN1561" s="18"/>
      <c r="HO1561" s="18"/>
      <c r="HP1561" s="18"/>
      <c r="HQ1561" s="18"/>
      <c r="HR1561" s="18"/>
      <c r="HS1561" s="18"/>
      <c r="HT1561" s="18"/>
      <c r="HU1561" s="18"/>
      <c r="HV1561" s="18"/>
      <c r="HW1561" s="18"/>
      <c r="HX1561" s="18"/>
      <c r="HY1561" s="18"/>
      <c r="HZ1561" s="18"/>
      <c r="IA1561" s="18"/>
      <c r="IB1561" s="18"/>
      <c r="IC1561" s="18"/>
      <c r="ID1561" s="18"/>
    </row>
    <row r="1562" spans="1:238" x14ac:dyDescent="0.2">
      <c r="A1562" s="11">
        <f t="shared" si="26"/>
        <v>1553</v>
      </c>
      <c r="B1562" s="46" t="s">
        <v>622</v>
      </c>
      <c r="C1562" s="46" t="s">
        <v>140</v>
      </c>
      <c r="D1562" s="38" t="s">
        <v>1048</v>
      </c>
      <c r="E1562" s="69" t="s">
        <v>2122</v>
      </c>
      <c r="F1562" s="40" t="s">
        <v>191</v>
      </c>
      <c r="G1562" s="39">
        <v>186</v>
      </c>
      <c r="H1562" s="39">
        <v>377</v>
      </c>
      <c r="I1562" s="41" t="s">
        <v>18</v>
      </c>
      <c r="J1562" s="43" t="s">
        <v>17</v>
      </c>
      <c r="K1562" s="4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c r="AT1562" s="12"/>
      <c r="AU1562" s="12"/>
      <c r="AV1562" s="12"/>
      <c r="AW1562" s="12"/>
      <c r="AX1562" s="12"/>
      <c r="AY1562" s="12"/>
      <c r="AZ1562" s="12"/>
      <c r="BA1562" s="12"/>
      <c r="BB1562" s="12"/>
      <c r="BC1562" s="12"/>
      <c r="BD1562" s="12"/>
      <c r="BE1562" s="12"/>
      <c r="BF1562" s="12"/>
      <c r="BG1562" s="12"/>
      <c r="BH1562" s="12"/>
      <c r="BI1562" s="12"/>
      <c r="BJ1562" s="12"/>
      <c r="BK1562" s="12"/>
      <c r="BL1562" s="12"/>
      <c r="BM1562" s="12"/>
      <c r="BN1562" s="12"/>
      <c r="BO1562" s="12"/>
      <c r="BP1562" s="12"/>
      <c r="BQ1562" s="12"/>
      <c r="BR1562" s="12"/>
      <c r="BS1562" s="12"/>
      <c r="BT1562" s="12"/>
      <c r="BU1562" s="12"/>
      <c r="BV1562" s="12"/>
      <c r="BW1562" s="12"/>
      <c r="BX1562" s="12"/>
      <c r="BY1562" s="12"/>
      <c r="BZ1562" s="12"/>
      <c r="CA1562" s="12"/>
      <c r="CB1562" s="12"/>
      <c r="CC1562" s="12"/>
      <c r="CD1562" s="12"/>
      <c r="CE1562" s="12"/>
      <c r="CF1562" s="12"/>
      <c r="CG1562" s="12"/>
      <c r="CH1562" s="12"/>
      <c r="CI1562" s="12"/>
      <c r="CJ1562" s="12"/>
      <c r="CK1562" s="12"/>
      <c r="CL1562" s="12"/>
      <c r="CM1562" s="12"/>
      <c r="CN1562" s="12"/>
      <c r="CO1562" s="12"/>
      <c r="CP1562" s="12"/>
      <c r="CQ1562" s="12"/>
      <c r="CR1562" s="12"/>
      <c r="CS1562" s="12"/>
      <c r="CT1562" s="12"/>
      <c r="CU1562" s="12"/>
      <c r="CV1562" s="12"/>
      <c r="CW1562" s="12"/>
      <c r="CX1562" s="12"/>
      <c r="CY1562" s="12"/>
      <c r="CZ1562" s="12"/>
      <c r="DA1562" s="12"/>
      <c r="DB1562" s="12"/>
      <c r="DC1562" s="12"/>
      <c r="DD1562" s="12"/>
      <c r="DE1562" s="12"/>
      <c r="DF1562" s="12"/>
      <c r="DG1562" s="12"/>
      <c r="DH1562" s="12"/>
      <c r="DI1562" s="12"/>
      <c r="DJ1562" s="12"/>
      <c r="DK1562" s="12"/>
      <c r="DL1562" s="12"/>
      <c r="DM1562" s="12"/>
      <c r="DN1562" s="12"/>
      <c r="DO1562" s="12"/>
      <c r="DP1562" s="12"/>
      <c r="DQ1562" s="12"/>
      <c r="DR1562" s="12"/>
      <c r="DS1562" s="12"/>
      <c r="DT1562" s="12"/>
      <c r="DU1562" s="12"/>
      <c r="DV1562" s="12"/>
      <c r="DW1562" s="12"/>
      <c r="DX1562" s="12"/>
      <c r="DY1562" s="12"/>
      <c r="DZ1562" s="12"/>
      <c r="EA1562" s="12"/>
      <c r="EB1562" s="12"/>
      <c r="EC1562" s="12"/>
      <c r="ED1562" s="12"/>
      <c r="EE1562" s="12"/>
      <c r="EF1562" s="12"/>
      <c r="EG1562" s="12"/>
      <c r="EH1562" s="12"/>
      <c r="EI1562" s="12"/>
      <c r="EJ1562" s="12"/>
      <c r="EK1562" s="12"/>
      <c r="EL1562" s="12"/>
      <c r="EM1562" s="12"/>
      <c r="EN1562" s="12"/>
      <c r="EO1562" s="12"/>
      <c r="EP1562" s="12"/>
      <c r="EQ1562" s="12"/>
      <c r="ER1562" s="12"/>
      <c r="ES1562" s="12"/>
      <c r="ET1562" s="12"/>
      <c r="EU1562" s="12"/>
      <c r="EV1562" s="12"/>
      <c r="EW1562" s="12"/>
      <c r="EX1562" s="12"/>
      <c r="EY1562" s="12"/>
      <c r="EZ1562" s="12"/>
      <c r="FA1562" s="12"/>
      <c r="FB1562" s="12"/>
      <c r="FC1562" s="12"/>
      <c r="FD1562" s="12"/>
      <c r="FE1562" s="12"/>
      <c r="FF1562" s="12"/>
      <c r="FG1562" s="12"/>
      <c r="FH1562" s="12"/>
      <c r="FI1562" s="12"/>
      <c r="FJ1562" s="12"/>
      <c r="FK1562" s="12"/>
      <c r="FL1562" s="12"/>
      <c r="FM1562" s="12"/>
      <c r="FN1562" s="12"/>
      <c r="FO1562" s="12"/>
      <c r="FP1562" s="12"/>
      <c r="FQ1562" s="12"/>
      <c r="FR1562" s="12"/>
      <c r="FS1562" s="12"/>
      <c r="FT1562" s="12"/>
      <c r="FU1562" s="12"/>
      <c r="FV1562" s="12"/>
      <c r="FW1562" s="12"/>
      <c r="FX1562" s="12"/>
      <c r="FY1562" s="12"/>
      <c r="FZ1562" s="12"/>
      <c r="GA1562" s="12"/>
      <c r="GB1562" s="12"/>
      <c r="GC1562" s="12"/>
      <c r="GD1562" s="12"/>
      <c r="GE1562" s="12"/>
      <c r="GF1562" s="12"/>
      <c r="GG1562" s="12"/>
      <c r="GH1562" s="12"/>
      <c r="GI1562" s="12"/>
      <c r="GJ1562" s="12"/>
      <c r="GK1562" s="12"/>
      <c r="GL1562" s="12"/>
      <c r="GM1562" s="12"/>
      <c r="GN1562" s="12"/>
      <c r="GO1562" s="12"/>
      <c r="GP1562" s="12"/>
      <c r="GQ1562" s="12"/>
      <c r="GR1562" s="12"/>
      <c r="GS1562" s="12"/>
      <c r="GT1562" s="12"/>
      <c r="GU1562" s="12"/>
      <c r="GV1562" s="12"/>
      <c r="GW1562" s="12"/>
      <c r="GX1562" s="12"/>
      <c r="GY1562" s="12"/>
      <c r="GZ1562" s="12"/>
      <c r="HA1562" s="12"/>
      <c r="HB1562" s="12"/>
      <c r="HC1562" s="12"/>
      <c r="HD1562" s="12"/>
      <c r="HE1562" s="12"/>
      <c r="HF1562" s="12"/>
      <c r="HG1562" s="12"/>
      <c r="HH1562" s="12"/>
      <c r="HI1562" s="12"/>
      <c r="HJ1562" s="12"/>
      <c r="HK1562" s="12"/>
      <c r="HL1562" s="12"/>
      <c r="HM1562" s="12"/>
      <c r="HN1562" s="12"/>
      <c r="HO1562" s="12"/>
      <c r="HP1562" s="12"/>
      <c r="HQ1562" s="12"/>
      <c r="HR1562" s="12"/>
      <c r="HS1562" s="12"/>
      <c r="HT1562" s="12"/>
      <c r="HU1562" s="12"/>
      <c r="HV1562" s="12"/>
      <c r="HW1562" s="12"/>
      <c r="HX1562" s="12"/>
      <c r="HY1562" s="12"/>
      <c r="HZ1562" s="12"/>
      <c r="IA1562" s="12"/>
      <c r="IB1562" s="12"/>
      <c r="IC1562" s="12"/>
      <c r="ID1562" s="12"/>
    </row>
    <row r="1563" spans="1:238" x14ac:dyDescent="0.2">
      <c r="A1563" s="11">
        <f t="shared" si="26"/>
        <v>1554</v>
      </c>
      <c r="B1563" s="46" t="s">
        <v>2140</v>
      </c>
      <c r="C1563" s="46" t="s">
        <v>140</v>
      </c>
      <c r="D1563" s="38" t="s">
        <v>1048</v>
      </c>
      <c r="E1563" s="69" t="s">
        <v>2137</v>
      </c>
      <c r="F1563" s="40" t="s">
        <v>64</v>
      </c>
      <c r="G1563" s="39">
        <v>954</v>
      </c>
      <c r="H1563" s="39">
        <v>2177</v>
      </c>
      <c r="I1563" s="41" t="s">
        <v>18</v>
      </c>
      <c r="J1563" s="43" t="s">
        <v>17</v>
      </c>
      <c r="K1563" s="4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c r="AT1563" s="12"/>
      <c r="AU1563" s="12"/>
      <c r="AV1563" s="12"/>
      <c r="AW1563" s="12"/>
      <c r="AX1563" s="12"/>
      <c r="AY1563" s="12"/>
      <c r="AZ1563" s="12"/>
      <c r="BA1563" s="12"/>
      <c r="BB1563" s="12"/>
      <c r="BC1563" s="12"/>
      <c r="BD1563" s="12"/>
      <c r="BE1563" s="12"/>
      <c r="BF1563" s="12"/>
      <c r="BG1563" s="12"/>
      <c r="BH1563" s="12"/>
      <c r="BI1563" s="12"/>
      <c r="BJ1563" s="12"/>
      <c r="BK1563" s="12"/>
      <c r="BL1563" s="12"/>
      <c r="BM1563" s="12"/>
      <c r="BN1563" s="12"/>
      <c r="BO1563" s="12"/>
      <c r="BP1563" s="12"/>
      <c r="BQ1563" s="12"/>
      <c r="BR1563" s="12"/>
      <c r="BS1563" s="12"/>
      <c r="BT1563" s="12"/>
      <c r="BU1563" s="12"/>
      <c r="BV1563" s="12"/>
      <c r="BW1563" s="12"/>
      <c r="BX1563" s="12"/>
      <c r="BY1563" s="12"/>
      <c r="BZ1563" s="12"/>
      <c r="CA1563" s="12"/>
      <c r="CB1563" s="12"/>
      <c r="CC1563" s="12"/>
      <c r="CD1563" s="12"/>
      <c r="CE1563" s="12"/>
      <c r="CF1563" s="12"/>
      <c r="CG1563" s="12"/>
      <c r="CH1563" s="12"/>
      <c r="CI1563" s="12"/>
      <c r="CJ1563" s="12"/>
      <c r="CK1563" s="12"/>
      <c r="CL1563" s="12"/>
      <c r="CM1563" s="12"/>
      <c r="CN1563" s="12"/>
      <c r="CO1563" s="12"/>
      <c r="CP1563" s="12"/>
      <c r="CQ1563" s="12"/>
      <c r="CR1563" s="12"/>
      <c r="CS1563" s="12"/>
      <c r="CT1563" s="12"/>
      <c r="CU1563" s="12"/>
      <c r="CV1563" s="12"/>
      <c r="CW1563" s="12"/>
      <c r="CX1563" s="12"/>
      <c r="CY1563" s="12"/>
      <c r="CZ1563" s="12"/>
      <c r="DA1563" s="12"/>
      <c r="DB1563" s="12"/>
      <c r="DC1563" s="12"/>
      <c r="DD1563" s="12"/>
      <c r="DE1563" s="12"/>
      <c r="DF1563" s="12"/>
      <c r="DG1563" s="12"/>
      <c r="DH1563" s="12"/>
      <c r="DI1563" s="12"/>
      <c r="DJ1563" s="12"/>
      <c r="DK1563" s="12"/>
      <c r="DL1563" s="12"/>
      <c r="DM1563" s="12"/>
      <c r="DN1563" s="12"/>
      <c r="DO1563" s="12"/>
      <c r="DP1563" s="12"/>
      <c r="DQ1563" s="12"/>
      <c r="DR1563" s="12"/>
      <c r="DS1563" s="12"/>
      <c r="DT1563" s="12"/>
      <c r="DU1563" s="12"/>
      <c r="DV1563" s="12"/>
      <c r="DW1563" s="12"/>
      <c r="DX1563" s="12"/>
      <c r="DY1563" s="12"/>
      <c r="DZ1563" s="12"/>
      <c r="EA1563" s="12"/>
      <c r="EB1563" s="12"/>
      <c r="EC1563" s="12"/>
      <c r="ED1563" s="12"/>
      <c r="EE1563" s="12"/>
      <c r="EF1563" s="12"/>
      <c r="EG1563" s="12"/>
      <c r="EH1563" s="12"/>
      <c r="EI1563" s="12"/>
      <c r="EJ1563" s="12"/>
      <c r="EK1563" s="12"/>
      <c r="EL1563" s="12"/>
      <c r="EM1563" s="12"/>
      <c r="EN1563" s="12"/>
      <c r="EO1563" s="12"/>
      <c r="EP1563" s="12"/>
      <c r="EQ1563" s="12"/>
      <c r="ER1563" s="12"/>
      <c r="ES1563" s="12"/>
      <c r="ET1563" s="12"/>
      <c r="EU1563" s="12"/>
      <c r="EV1563" s="12"/>
      <c r="EW1563" s="12"/>
      <c r="EX1563" s="12"/>
      <c r="EY1563" s="12"/>
      <c r="EZ1563" s="12"/>
      <c r="FA1563" s="12"/>
      <c r="FB1563" s="12"/>
      <c r="FC1563" s="12"/>
      <c r="FD1563" s="12"/>
      <c r="FE1563" s="12"/>
      <c r="FF1563" s="12"/>
      <c r="FG1563" s="12"/>
      <c r="FH1563" s="12"/>
      <c r="FI1563" s="12"/>
      <c r="FJ1563" s="12"/>
      <c r="FK1563" s="12"/>
      <c r="FL1563" s="12"/>
      <c r="FM1563" s="12"/>
      <c r="FN1563" s="12"/>
      <c r="FO1563" s="12"/>
      <c r="FP1563" s="12"/>
      <c r="FQ1563" s="12"/>
      <c r="FR1563" s="12"/>
      <c r="FS1563" s="12"/>
      <c r="FT1563" s="12"/>
      <c r="FU1563" s="12"/>
      <c r="FV1563" s="12"/>
      <c r="FW1563" s="12"/>
      <c r="FX1563" s="12"/>
      <c r="FY1563" s="12"/>
      <c r="FZ1563" s="12"/>
      <c r="GA1563" s="12"/>
      <c r="GB1563" s="12"/>
      <c r="GC1563" s="12"/>
      <c r="GD1563" s="12"/>
      <c r="GE1563" s="12"/>
      <c r="GF1563" s="12"/>
      <c r="GG1563" s="12"/>
      <c r="GH1563" s="12"/>
      <c r="GI1563" s="12"/>
      <c r="GJ1563" s="12"/>
      <c r="GK1563" s="12"/>
      <c r="GL1563" s="12"/>
      <c r="GM1563" s="12"/>
      <c r="GN1563" s="12"/>
      <c r="GO1563" s="12"/>
      <c r="GP1563" s="12"/>
      <c r="GQ1563" s="12"/>
      <c r="GR1563" s="12"/>
      <c r="GS1563" s="12"/>
      <c r="GT1563" s="12"/>
      <c r="GU1563" s="12"/>
      <c r="GV1563" s="12"/>
      <c r="GW1563" s="12"/>
      <c r="GX1563" s="12"/>
      <c r="GY1563" s="12"/>
      <c r="GZ1563" s="12"/>
      <c r="HA1563" s="12"/>
      <c r="HB1563" s="12"/>
      <c r="HC1563" s="12"/>
      <c r="HD1563" s="12"/>
      <c r="HE1563" s="12"/>
      <c r="HF1563" s="12"/>
      <c r="HG1563" s="12"/>
      <c r="HH1563" s="12"/>
      <c r="HI1563" s="12"/>
      <c r="HJ1563" s="12"/>
      <c r="HK1563" s="12"/>
      <c r="HL1563" s="12"/>
      <c r="HM1563" s="12"/>
      <c r="HN1563" s="12"/>
      <c r="HO1563" s="12"/>
      <c r="HP1563" s="12"/>
      <c r="HQ1563" s="12"/>
      <c r="HR1563" s="12"/>
      <c r="HS1563" s="12"/>
      <c r="HT1563" s="12"/>
      <c r="HU1563" s="12"/>
      <c r="HV1563" s="12"/>
      <c r="HW1563" s="12"/>
      <c r="HX1563" s="12"/>
      <c r="HY1563" s="12"/>
      <c r="HZ1563" s="12"/>
      <c r="IA1563" s="12"/>
      <c r="IB1563" s="12"/>
      <c r="IC1563" s="12"/>
      <c r="ID1563" s="12"/>
    </row>
    <row r="1564" spans="1:238" x14ac:dyDescent="0.2">
      <c r="A1564" s="11">
        <f t="shared" si="26"/>
        <v>1555</v>
      </c>
      <c r="B1564" s="46" t="s">
        <v>623</v>
      </c>
      <c r="C1564" s="46" t="s">
        <v>140</v>
      </c>
      <c r="D1564" s="38" t="s">
        <v>1048</v>
      </c>
      <c r="E1564" s="69" t="s">
        <v>2199</v>
      </c>
      <c r="F1564" s="40" t="s">
        <v>2211</v>
      </c>
      <c r="G1564" s="39">
        <v>2613</v>
      </c>
      <c r="H1564" s="39">
        <v>6144</v>
      </c>
      <c r="I1564" s="41" t="s">
        <v>15</v>
      </c>
      <c r="J1564" s="43" t="s">
        <v>17</v>
      </c>
      <c r="K1564" s="4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c r="AT1564" s="12"/>
      <c r="AU1564" s="12"/>
      <c r="AV1564" s="12"/>
      <c r="AW1564" s="12"/>
      <c r="AX1564" s="12"/>
      <c r="AY1564" s="12"/>
      <c r="AZ1564" s="12"/>
      <c r="BA1564" s="12"/>
      <c r="BB1564" s="12"/>
      <c r="BC1564" s="12"/>
      <c r="BD1564" s="12"/>
      <c r="BE1564" s="12"/>
      <c r="BF1564" s="12"/>
      <c r="BG1564" s="12"/>
      <c r="BH1564" s="12"/>
      <c r="BI1564" s="12"/>
      <c r="BJ1564" s="12"/>
      <c r="BK1564" s="12"/>
      <c r="BL1564" s="12"/>
      <c r="BM1564" s="12"/>
      <c r="BN1564" s="12"/>
      <c r="BO1564" s="12"/>
      <c r="BP1564" s="12"/>
      <c r="BQ1564" s="12"/>
      <c r="BR1564" s="12"/>
      <c r="BS1564" s="12"/>
      <c r="BT1564" s="12"/>
      <c r="BU1564" s="12"/>
      <c r="BV1564" s="12"/>
      <c r="BW1564" s="12"/>
      <c r="BX1564" s="12"/>
      <c r="BY1564" s="12"/>
      <c r="BZ1564" s="12"/>
      <c r="CA1564" s="12"/>
      <c r="CB1564" s="12"/>
      <c r="CC1564" s="12"/>
      <c r="CD1564" s="12"/>
      <c r="CE1564" s="12"/>
      <c r="CF1564" s="12"/>
      <c r="CG1564" s="12"/>
      <c r="CH1564" s="12"/>
      <c r="CI1564" s="12"/>
      <c r="CJ1564" s="12"/>
      <c r="CK1564" s="12"/>
      <c r="CL1564" s="12"/>
      <c r="CM1564" s="12"/>
      <c r="CN1564" s="12"/>
      <c r="CO1564" s="12"/>
      <c r="CP1564" s="12"/>
      <c r="CQ1564" s="12"/>
      <c r="CR1564" s="12"/>
      <c r="CS1564" s="12"/>
      <c r="CT1564" s="12"/>
      <c r="CU1564" s="12"/>
      <c r="CV1564" s="12"/>
      <c r="CW1564" s="12"/>
      <c r="CX1564" s="12"/>
      <c r="CY1564" s="12"/>
      <c r="CZ1564" s="12"/>
      <c r="DA1564" s="12"/>
      <c r="DB1564" s="12"/>
      <c r="DC1564" s="12"/>
      <c r="DD1564" s="12"/>
      <c r="DE1564" s="12"/>
      <c r="DF1564" s="12"/>
      <c r="DG1564" s="12"/>
      <c r="DH1564" s="12"/>
      <c r="DI1564" s="12"/>
      <c r="DJ1564" s="12"/>
      <c r="DK1564" s="12"/>
      <c r="DL1564" s="12"/>
      <c r="DM1564" s="12"/>
      <c r="DN1564" s="12"/>
      <c r="DO1564" s="12"/>
      <c r="DP1564" s="12"/>
      <c r="DQ1564" s="12"/>
      <c r="DR1564" s="12"/>
      <c r="DS1564" s="12"/>
      <c r="DT1564" s="12"/>
      <c r="DU1564" s="12"/>
      <c r="DV1564" s="12"/>
      <c r="DW1564" s="12"/>
      <c r="DX1564" s="12"/>
      <c r="DY1564" s="12"/>
      <c r="DZ1564" s="12"/>
      <c r="EA1564" s="12"/>
      <c r="EB1564" s="12"/>
      <c r="EC1564" s="12"/>
      <c r="ED1564" s="12"/>
      <c r="EE1564" s="12"/>
      <c r="EF1564" s="12"/>
      <c r="EG1564" s="12"/>
      <c r="EH1564" s="12"/>
      <c r="EI1564" s="12"/>
      <c r="EJ1564" s="12"/>
      <c r="EK1564" s="12"/>
      <c r="EL1564" s="12"/>
      <c r="EM1564" s="12"/>
      <c r="EN1564" s="12"/>
      <c r="EO1564" s="12"/>
      <c r="EP1564" s="12"/>
      <c r="EQ1564" s="12"/>
      <c r="ER1564" s="12"/>
      <c r="ES1564" s="12"/>
      <c r="ET1564" s="12"/>
      <c r="EU1564" s="12"/>
      <c r="EV1564" s="12"/>
      <c r="EW1564" s="12"/>
      <c r="EX1564" s="12"/>
      <c r="EY1564" s="12"/>
      <c r="EZ1564" s="12"/>
      <c r="FA1564" s="12"/>
      <c r="FB1564" s="12"/>
      <c r="FC1564" s="12"/>
      <c r="FD1564" s="12"/>
      <c r="FE1564" s="12"/>
      <c r="FF1564" s="12"/>
      <c r="FG1564" s="12"/>
      <c r="FH1564" s="12"/>
      <c r="FI1564" s="12"/>
      <c r="FJ1564" s="12"/>
      <c r="FK1564" s="12"/>
      <c r="FL1564" s="12"/>
      <c r="FM1564" s="12"/>
      <c r="FN1564" s="12"/>
      <c r="FO1564" s="12"/>
      <c r="FP1564" s="12"/>
      <c r="FQ1564" s="12"/>
      <c r="FR1564" s="12"/>
      <c r="FS1564" s="12"/>
      <c r="FT1564" s="12"/>
      <c r="FU1564" s="12"/>
      <c r="FV1564" s="12"/>
      <c r="FW1564" s="12"/>
      <c r="FX1564" s="12"/>
      <c r="FY1564" s="12"/>
      <c r="FZ1564" s="12"/>
      <c r="GA1564" s="12"/>
      <c r="GB1564" s="12"/>
      <c r="GC1564" s="12"/>
      <c r="GD1564" s="12"/>
      <c r="GE1564" s="12"/>
      <c r="GF1564" s="12"/>
      <c r="GG1564" s="12"/>
      <c r="GH1564" s="12"/>
      <c r="GI1564" s="12"/>
      <c r="GJ1564" s="12"/>
      <c r="GK1564" s="12"/>
      <c r="GL1564" s="12"/>
      <c r="GM1564" s="12"/>
      <c r="GN1564" s="12"/>
      <c r="GO1564" s="12"/>
      <c r="GP1564" s="12"/>
      <c r="GQ1564" s="12"/>
      <c r="GR1564" s="12"/>
      <c r="GS1564" s="12"/>
      <c r="GT1564" s="12"/>
      <c r="GU1564" s="12"/>
      <c r="GV1564" s="12"/>
      <c r="GW1564" s="12"/>
      <c r="GX1564" s="12"/>
      <c r="GY1564" s="12"/>
      <c r="GZ1564" s="12"/>
      <c r="HA1564" s="12"/>
      <c r="HB1564" s="12"/>
      <c r="HC1564" s="12"/>
      <c r="HD1564" s="12"/>
      <c r="HE1564" s="12"/>
      <c r="HF1564" s="12"/>
      <c r="HG1564" s="12"/>
      <c r="HH1564" s="12"/>
      <c r="HI1564" s="12"/>
      <c r="HJ1564" s="12"/>
      <c r="HK1564" s="12"/>
      <c r="HL1564" s="12"/>
      <c r="HM1564" s="12"/>
      <c r="HN1564" s="12"/>
      <c r="HO1564" s="12"/>
      <c r="HP1564" s="12"/>
      <c r="HQ1564" s="12"/>
      <c r="HR1564" s="12"/>
      <c r="HS1564" s="12"/>
      <c r="HT1564" s="12"/>
      <c r="HU1564" s="12"/>
      <c r="HV1564" s="12"/>
      <c r="HW1564" s="12"/>
      <c r="HX1564" s="12"/>
      <c r="HY1564" s="12"/>
      <c r="HZ1564" s="12"/>
      <c r="IA1564" s="12"/>
      <c r="IB1564" s="12"/>
      <c r="IC1564" s="12"/>
      <c r="ID1564" s="12"/>
    </row>
    <row r="1565" spans="1:238" x14ac:dyDescent="0.2">
      <c r="A1565" s="11">
        <f t="shared" si="26"/>
        <v>1556</v>
      </c>
      <c r="B1565" s="46" t="s">
        <v>2213</v>
      </c>
      <c r="C1565" s="46" t="s">
        <v>140</v>
      </c>
      <c r="D1565" s="38" t="s">
        <v>1048</v>
      </c>
      <c r="E1565" s="69" t="s">
        <v>2199</v>
      </c>
      <c r="F1565" s="40" t="s">
        <v>106</v>
      </c>
      <c r="G1565" s="39">
        <v>382</v>
      </c>
      <c r="H1565" s="39">
        <v>993</v>
      </c>
      <c r="I1565" s="41" t="s">
        <v>18</v>
      </c>
      <c r="J1565" s="43" t="s">
        <v>17</v>
      </c>
      <c r="K1565" s="42"/>
    </row>
    <row r="1566" spans="1:238" x14ac:dyDescent="0.2">
      <c r="A1566" s="11">
        <f t="shared" si="26"/>
        <v>1557</v>
      </c>
      <c r="B1566" s="38" t="s">
        <v>2226</v>
      </c>
      <c r="C1566" s="38" t="s">
        <v>140</v>
      </c>
      <c r="D1566" s="38" t="s">
        <v>1048</v>
      </c>
      <c r="E1566" s="69" t="s">
        <v>2215</v>
      </c>
      <c r="F1566" s="48" t="s">
        <v>41</v>
      </c>
      <c r="G1566" s="39">
        <v>618</v>
      </c>
      <c r="H1566" s="39">
        <v>1396</v>
      </c>
      <c r="I1566" s="41" t="s">
        <v>18</v>
      </c>
      <c r="J1566" s="43" t="s">
        <v>17</v>
      </c>
      <c r="K1566" s="42"/>
    </row>
    <row r="1567" spans="1:238" x14ac:dyDescent="0.2">
      <c r="A1567" s="11">
        <f t="shared" si="26"/>
        <v>1558</v>
      </c>
      <c r="B1567" s="46" t="s">
        <v>624</v>
      </c>
      <c r="C1567" s="38" t="s">
        <v>140</v>
      </c>
      <c r="D1567" s="38" t="s">
        <v>1048</v>
      </c>
      <c r="E1567" s="69" t="s">
        <v>2237</v>
      </c>
      <c r="F1567" s="40" t="s">
        <v>41</v>
      </c>
      <c r="G1567" s="39">
        <v>796</v>
      </c>
      <c r="H1567" s="39">
        <v>1605</v>
      </c>
      <c r="I1567" s="41" t="s">
        <v>15</v>
      </c>
      <c r="J1567" s="43" t="s">
        <v>17</v>
      </c>
      <c r="K1567" s="4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c r="AT1567" s="12"/>
      <c r="AU1567" s="12"/>
      <c r="AV1567" s="12"/>
      <c r="AW1567" s="12"/>
      <c r="AX1567" s="12"/>
      <c r="AY1567" s="12"/>
      <c r="AZ1567" s="12"/>
      <c r="BA1567" s="12"/>
      <c r="BB1567" s="12"/>
      <c r="BC1567" s="12"/>
      <c r="BD1567" s="12"/>
      <c r="BE1567" s="12"/>
      <c r="BF1567" s="12"/>
      <c r="BG1567" s="12"/>
      <c r="BH1567" s="12"/>
      <c r="BI1567" s="12"/>
      <c r="BJ1567" s="12"/>
      <c r="BK1567" s="12"/>
      <c r="BL1567" s="12"/>
      <c r="BM1567" s="12"/>
      <c r="BN1567" s="12"/>
      <c r="BO1567" s="12"/>
      <c r="BP1567" s="12"/>
      <c r="BQ1567" s="12"/>
      <c r="BR1567" s="12"/>
      <c r="BS1567" s="12"/>
      <c r="BT1567" s="12"/>
      <c r="BU1567" s="12"/>
      <c r="BV1567" s="12"/>
      <c r="BW1567" s="12"/>
      <c r="BX1567" s="12"/>
      <c r="BY1567" s="12"/>
      <c r="BZ1567" s="12"/>
      <c r="CA1567" s="12"/>
      <c r="CB1567" s="12"/>
      <c r="CC1567" s="12"/>
      <c r="CD1567" s="12"/>
      <c r="CE1567" s="12"/>
      <c r="CF1567" s="12"/>
      <c r="CG1567" s="12"/>
      <c r="CH1567" s="12"/>
      <c r="CI1567" s="12"/>
      <c r="CJ1567" s="12"/>
      <c r="CK1567" s="12"/>
      <c r="CL1567" s="12"/>
      <c r="CM1567" s="12"/>
      <c r="CN1567" s="12"/>
      <c r="CO1567" s="12"/>
      <c r="CP1567" s="12"/>
      <c r="CQ1567" s="12"/>
      <c r="CR1567" s="12"/>
      <c r="CS1567" s="12"/>
      <c r="CT1567" s="12"/>
      <c r="CU1567" s="12"/>
      <c r="CV1567" s="12"/>
      <c r="CW1567" s="12"/>
      <c r="CX1567" s="12"/>
      <c r="CY1567" s="12"/>
      <c r="CZ1567" s="12"/>
      <c r="DA1567" s="12"/>
      <c r="DB1567" s="12"/>
      <c r="DC1567" s="12"/>
      <c r="DD1567" s="12"/>
      <c r="DE1567" s="12"/>
      <c r="DF1567" s="12"/>
      <c r="DG1567" s="12"/>
      <c r="DH1567" s="12"/>
      <c r="DI1567" s="12"/>
      <c r="DJ1567" s="12"/>
      <c r="DK1567" s="12"/>
      <c r="DL1567" s="12"/>
      <c r="DM1567" s="12"/>
      <c r="DN1567" s="12"/>
      <c r="DO1567" s="12"/>
      <c r="DP1567" s="12"/>
      <c r="DQ1567" s="12"/>
      <c r="DR1567" s="12"/>
      <c r="DS1567" s="12"/>
      <c r="DT1567" s="12"/>
      <c r="DU1567" s="12"/>
      <c r="DV1567" s="12"/>
      <c r="DW1567" s="12"/>
      <c r="DX1567" s="12"/>
      <c r="DY1567" s="12"/>
      <c r="DZ1567" s="12"/>
      <c r="EA1567" s="12"/>
      <c r="EB1567" s="12"/>
      <c r="EC1567" s="12"/>
      <c r="ED1567" s="12"/>
      <c r="EE1567" s="12"/>
      <c r="EF1567" s="12"/>
      <c r="EG1567" s="12"/>
      <c r="EH1567" s="12"/>
      <c r="EI1567" s="12"/>
      <c r="EJ1567" s="12"/>
      <c r="EK1567" s="12"/>
      <c r="EL1567" s="12"/>
      <c r="EM1567" s="12"/>
      <c r="EN1567" s="12"/>
      <c r="EO1567" s="12"/>
      <c r="EP1567" s="12"/>
      <c r="EQ1567" s="12"/>
      <c r="ER1567" s="12"/>
      <c r="ES1567" s="12"/>
      <c r="ET1567" s="12"/>
      <c r="EU1567" s="12"/>
      <c r="EV1567" s="12"/>
      <c r="EW1567" s="12"/>
      <c r="EX1567" s="12"/>
      <c r="EY1567" s="12"/>
      <c r="EZ1567" s="12"/>
      <c r="FA1567" s="12"/>
      <c r="FB1567" s="12"/>
      <c r="FC1567" s="12"/>
      <c r="FD1567" s="12"/>
      <c r="FE1567" s="12"/>
      <c r="FF1567" s="12"/>
      <c r="FG1567" s="12"/>
      <c r="FH1567" s="12"/>
      <c r="FI1567" s="12"/>
      <c r="FJ1567" s="12"/>
      <c r="FK1567" s="12"/>
      <c r="FL1567" s="12"/>
      <c r="FM1567" s="12"/>
      <c r="FN1567" s="12"/>
      <c r="FO1567" s="12"/>
      <c r="FP1567" s="12"/>
      <c r="FQ1567" s="12"/>
      <c r="FR1567" s="12"/>
      <c r="FS1567" s="12"/>
      <c r="FT1567" s="12"/>
      <c r="FU1567" s="12"/>
      <c r="FV1567" s="12"/>
      <c r="FW1567" s="12"/>
      <c r="FX1567" s="12"/>
      <c r="FY1567" s="12"/>
      <c r="FZ1567" s="12"/>
      <c r="GA1567" s="12"/>
      <c r="GB1567" s="12"/>
      <c r="GC1567" s="12"/>
      <c r="GD1567" s="12"/>
      <c r="GE1567" s="12"/>
      <c r="GF1567" s="12"/>
      <c r="GG1567" s="12"/>
      <c r="GH1567" s="12"/>
      <c r="GI1567" s="12"/>
      <c r="GJ1567" s="12"/>
      <c r="GK1567" s="12"/>
      <c r="GL1567" s="12"/>
      <c r="GM1567" s="12"/>
      <c r="GN1567" s="12"/>
      <c r="GO1567" s="12"/>
      <c r="GP1567" s="12"/>
      <c r="GQ1567" s="12"/>
      <c r="GR1567" s="12"/>
      <c r="GS1567" s="12"/>
      <c r="GT1567" s="12"/>
      <c r="GU1567" s="12"/>
      <c r="GV1567" s="12"/>
      <c r="GW1567" s="12"/>
      <c r="GX1567" s="12"/>
      <c r="GY1567" s="12"/>
      <c r="GZ1567" s="12"/>
      <c r="HA1567" s="12"/>
      <c r="HB1567" s="12"/>
      <c r="HC1567" s="12"/>
      <c r="HD1567" s="12"/>
      <c r="HE1567" s="12"/>
      <c r="HF1567" s="12"/>
      <c r="HG1567" s="12"/>
      <c r="HH1567" s="12"/>
      <c r="HI1567" s="12"/>
      <c r="HJ1567" s="12"/>
      <c r="HK1567" s="12"/>
      <c r="HL1567" s="12"/>
      <c r="HM1567" s="12"/>
      <c r="HN1567" s="12"/>
      <c r="HO1567" s="12"/>
      <c r="HP1567" s="12"/>
      <c r="HQ1567" s="12"/>
      <c r="HR1567" s="12"/>
      <c r="HS1567" s="12"/>
      <c r="HT1567" s="12"/>
      <c r="HU1567" s="12"/>
      <c r="HV1567" s="12"/>
      <c r="HW1567" s="12"/>
      <c r="HX1567" s="12"/>
      <c r="HY1567" s="12"/>
      <c r="HZ1567" s="12"/>
      <c r="IA1567" s="12"/>
      <c r="IB1567" s="12"/>
      <c r="IC1567" s="12"/>
      <c r="ID1567" s="12"/>
    </row>
    <row r="1568" spans="1:238" x14ac:dyDescent="0.2">
      <c r="A1568" s="11">
        <f t="shared" si="26"/>
        <v>1559</v>
      </c>
      <c r="B1568" s="38" t="s">
        <v>2284</v>
      </c>
      <c r="C1568" s="38" t="s">
        <v>140</v>
      </c>
      <c r="D1568" s="38" t="s">
        <v>1048</v>
      </c>
      <c r="E1568" s="69" t="s">
        <v>29</v>
      </c>
      <c r="F1568" s="48" t="s">
        <v>191</v>
      </c>
      <c r="G1568" s="39">
        <v>1454</v>
      </c>
      <c r="H1568" s="39">
        <v>3175</v>
      </c>
      <c r="I1568" s="41" t="s">
        <v>15</v>
      </c>
      <c r="J1568" s="43" t="s">
        <v>17</v>
      </c>
      <c r="K1568" s="42"/>
      <c r="L1568" s="20"/>
      <c r="M1568" s="20"/>
      <c r="N1568" s="20"/>
      <c r="O1568" s="20"/>
      <c r="P1568" s="20"/>
      <c r="Q1568" s="20"/>
      <c r="R1568" s="20"/>
      <c r="S1568" s="20"/>
      <c r="T1568" s="20"/>
      <c r="U1568" s="20"/>
      <c r="V1568" s="20"/>
      <c r="W1568" s="20"/>
      <c r="X1568" s="20"/>
      <c r="Y1568" s="20"/>
      <c r="Z1568" s="20"/>
      <c r="AA1568" s="20"/>
      <c r="AB1568" s="20"/>
      <c r="AC1568" s="20"/>
      <c r="AD1568" s="20"/>
      <c r="AE1568" s="20"/>
      <c r="AF1568" s="20"/>
      <c r="AG1568" s="20"/>
      <c r="AH1568" s="20"/>
      <c r="AI1568" s="20"/>
      <c r="AJ1568" s="20"/>
      <c r="AK1568" s="20"/>
      <c r="AL1568" s="20"/>
      <c r="AM1568" s="20"/>
      <c r="AN1568" s="20"/>
      <c r="AO1568" s="20"/>
      <c r="AP1568" s="20"/>
      <c r="AQ1568" s="20"/>
      <c r="AR1568" s="20"/>
      <c r="AS1568" s="20"/>
      <c r="AT1568" s="20"/>
      <c r="AU1568" s="20"/>
      <c r="AV1568" s="20"/>
      <c r="AW1568" s="20"/>
      <c r="AX1568" s="20"/>
      <c r="AY1568" s="20"/>
      <c r="AZ1568" s="20"/>
      <c r="BA1568" s="20"/>
      <c r="BB1568" s="20"/>
      <c r="BC1568" s="20"/>
      <c r="BD1568" s="20"/>
      <c r="BE1568" s="20"/>
      <c r="BF1568" s="20"/>
      <c r="BG1568" s="20"/>
      <c r="BH1568" s="20"/>
      <c r="BI1568" s="20"/>
      <c r="BJ1568" s="20"/>
      <c r="BK1568" s="20"/>
      <c r="BL1568" s="20"/>
      <c r="BM1568" s="20"/>
      <c r="BN1568" s="20"/>
      <c r="BO1568" s="20"/>
      <c r="BP1568" s="20"/>
      <c r="BQ1568" s="20"/>
      <c r="BR1568" s="20"/>
      <c r="BS1568" s="20"/>
      <c r="BT1568" s="20"/>
      <c r="BU1568" s="20"/>
      <c r="BV1568" s="20"/>
      <c r="BW1568" s="20"/>
      <c r="BX1568" s="20"/>
      <c r="BY1568" s="20"/>
      <c r="BZ1568" s="20"/>
      <c r="CA1568" s="20"/>
      <c r="CB1568" s="20"/>
      <c r="CC1568" s="20"/>
      <c r="CD1568" s="20"/>
      <c r="CE1568" s="20"/>
      <c r="CF1568" s="20"/>
      <c r="CG1568" s="20"/>
      <c r="CH1568" s="20"/>
      <c r="CI1568" s="20"/>
      <c r="CJ1568" s="20"/>
      <c r="CK1568" s="20"/>
      <c r="CL1568" s="20"/>
      <c r="CM1568" s="20"/>
      <c r="CN1568" s="20"/>
      <c r="CO1568" s="20"/>
      <c r="CP1568" s="20"/>
      <c r="CQ1568" s="20"/>
      <c r="CR1568" s="20"/>
      <c r="CS1568" s="20"/>
      <c r="CT1568" s="20"/>
      <c r="CU1568" s="20"/>
      <c r="CV1568" s="20"/>
      <c r="CW1568" s="20"/>
      <c r="CX1568" s="20"/>
      <c r="CY1568" s="20"/>
      <c r="CZ1568" s="20"/>
      <c r="DA1568" s="20"/>
      <c r="DB1568" s="20"/>
      <c r="DC1568" s="20"/>
      <c r="DD1568" s="20"/>
      <c r="DE1568" s="20"/>
      <c r="DF1568" s="20"/>
      <c r="DG1568" s="20"/>
      <c r="DH1568" s="20"/>
      <c r="DI1568" s="20"/>
      <c r="DJ1568" s="20"/>
      <c r="DK1568" s="20"/>
      <c r="DL1568" s="20"/>
      <c r="DM1568" s="20"/>
      <c r="DN1568" s="20"/>
      <c r="DO1568" s="20"/>
      <c r="DP1568" s="20"/>
      <c r="DQ1568" s="20"/>
      <c r="DR1568" s="20"/>
      <c r="DS1568" s="20"/>
      <c r="DT1568" s="20"/>
      <c r="DU1568" s="20"/>
      <c r="DV1568" s="20"/>
      <c r="DW1568" s="20"/>
      <c r="DX1568" s="20"/>
      <c r="DY1568" s="20"/>
      <c r="DZ1568" s="20"/>
      <c r="EA1568" s="20"/>
      <c r="EB1568" s="20"/>
      <c r="EC1568" s="20"/>
      <c r="ED1568" s="20"/>
      <c r="EE1568" s="20"/>
      <c r="EF1568" s="20"/>
      <c r="EG1568" s="20"/>
      <c r="EH1568" s="20"/>
      <c r="EI1568" s="20"/>
      <c r="EJ1568" s="20"/>
      <c r="EK1568" s="20"/>
      <c r="EL1568" s="20"/>
      <c r="EM1568" s="20"/>
      <c r="EN1568" s="20"/>
      <c r="EO1568" s="20"/>
      <c r="EP1568" s="20"/>
      <c r="EQ1568" s="20"/>
      <c r="ER1568" s="20"/>
      <c r="ES1568" s="20"/>
      <c r="ET1568" s="20"/>
      <c r="EU1568" s="20"/>
      <c r="EV1568" s="20"/>
      <c r="EW1568" s="20"/>
      <c r="EX1568" s="20"/>
      <c r="EY1568" s="20"/>
      <c r="EZ1568" s="20"/>
      <c r="FA1568" s="20"/>
      <c r="FB1568" s="20"/>
      <c r="FC1568" s="20"/>
      <c r="FD1568" s="20"/>
      <c r="FE1568" s="20"/>
      <c r="FF1568" s="20"/>
      <c r="FG1568" s="20"/>
      <c r="FH1568" s="20"/>
      <c r="FI1568" s="20"/>
      <c r="FJ1568" s="20"/>
      <c r="FK1568" s="20"/>
      <c r="FL1568" s="20"/>
      <c r="FM1568" s="20"/>
      <c r="FN1568" s="20"/>
      <c r="FO1568" s="20"/>
      <c r="FP1568" s="20"/>
      <c r="FQ1568" s="20"/>
      <c r="FR1568" s="20"/>
      <c r="FS1568" s="20"/>
      <c r="FT1568" s="20"/>
      <c r="FU1568" s="20"/>
      <c r="FV1568" s="20"/>
      <c r="FW1568" s="20"/>
      <c r="FX1568" s="20"/>
      <c r="FY1568" s="20"/>
      <c r="FZ1568" s="20"/>
      <c r="GA1568" s="20"/>
      <c r="GB1568" s="20"/>
      <c r="GC1568" s="20"/>
      <c r="GD1568" s="20"/>
      <c r="GE1568" s="20"/>
      <c r="GF1568" s="20"/>
      <c r="GG1568" s="20"/>
      <c r="GH1568" s="20"/>
      <c r="GI1568" s="20"/>
      <c r="GJ1568" s="20"/>
      <c r="GK1568" s="20"/>
      <c r="GL1568" s="20"/>
      <c r="GM1568" s="20"/>
      <c r="GN1568" s="20"/>
      <c r="GO1568" s="20"/>
      <c r="GP1568" s="20"/>
      <c r="GQ1568" s="20"/>
      <c r="GR1568" s="20"/>
      <c r="GS1568" s="20"/>
      <c r="GT1568" s="20"/>
      <c r="GU1568" s="20"/>
      <c r="GV1568" s="20"/>
      <c r="GW1568" s="20"/>
      <c r="GX1568" s="20"/>
      <c r="GY1568" s="20"/>
      <c r="GZ1568" s="20"/>
      <c r="HA1568" s="20"/>
      <c r="HB1568" s="20"/>
      <c r="HC1568" s="20"/>
      <c r="HD1568" s="20"/>
      <c r="HE1568" s="20"/>
      <c r="HF1568" s="20"/>
      <c r="HG1568" s="20"/>
      <c r="HH1568" s="20"/>
      <c r="HI1568" s="20"/>
      <c r="HJ1568" s="20"/>
      <c r="HK1568" s="20"/>
      <c r="HL1568" s="20"/>
      <c r="HM1568" s="20"/>
      <c r="HN1568" s="20"/>
      <c r="HO1568" s="20"/>
      <c r="HP1568" s="20"/>
      <c r="HQ1568" s="20"/>
      <c r="HR1568" s="20"/>
      <c r="HS1568" s="20"/>
      <c r="HT1568" s="20"/>
      <c r="HU1568" s="20"/>
      <c r="HV1568" s="20"/>
      <c r="HW1568" s="20"/>
      <c r="HX1568" s="20"/>
      <c r="HY1568" s="20"/>
      <c r="HZ1568" s="20"/>
      <c r="IA1568" s="20"/>
      <c r="IB1568" s="20"/>
      <c r="IC1568" s="20"/>
      <c r="ID1568" s="20"/>
    </row>
    <row r="1569" spans="1:238" x14ac:dyDescent="0.2">
      <c r="A1569" s="11">
        <f t="shared" si="26"/>
        <v>1560</v>
      </c>
      <c r="B1569" s="38" t="s">
        <v>625</v>
      </c>
      <c r="C1569" s="38" t="s">
        <v>140</v>
      </c>
      <c r="D1569" s="38" t="s">
        <v>1048</v>
      </c>
      <c r="E1569" s="69" t="s">
        <v>29</v>
      </c>
      <c r="F1569" s="47" t="s">
        <v>26</v>
      </c>
      <c r="G1569" s="39">
        <v>279</v>
      </c>
      <c r="H1569" s="39">
        <v>810</v>
      </c>
      <c r="I1569" s="41" t="s">
        <v>19</v>
      </c>
      <c r="J1569" s="43" t="s">
        <v>17</v>
      </c>
      <c r="K1569" s="42"/>
      <c r="L1569" s="20"/>
      <c r="M1569" s="20"/>
      <c r="N1569" s="20"/>
      <c r="O1569" s="20"/>
      <c r="P1569" s="20"/>
      <c r="Q1569" s="20"/>
      <c r="R1569" s="20"/>
      <c r="S1569" s="20"/>
      <c r="T1569" s="20"/>
      <c r="U1569" s="20"/>
      <c r="V1569" s="20"/>
      <c r="W1569" s="20"/>
      <c r="X1569" s="20"/>
      <c r="Y1569" s="20"/>
      <c r="Z1569" s="20"/>
      <c r="AA1569" s="20"/>
      <c r="AB1569" s="20"/>
      <c r="AC1569" s="20"/>
      <c r="AD1569" s="20"/>
      <c r="AE1569" s="20"/>
      <c r="AF1569" s="20"/>
      <c r="AG1569" s="20"/>
      <c r="AH1569" s="20"/>
      <c r="AI1569" s="20"/>
      <c r="AJ1569" s="20"/>
      <c r="AK1569" s="20"/>
      <c r="AL1569" s="20"/>
      <c r="AM1569" s="20"/>
      <c r="AN1569" s="20"/>
      <c r="AO1569" s="20"/>
      <c r="AP1569" s="20"/>
      <c r="AQ1569" s="20"/>
      <c r="AR1569" s="20"/>
      <c r="AS1569" s="20"/>
      <c r="AT1569" s="20"/>
      <c r="AU1569" s="20"/>
      <c r="AV1569" s="20"/>
      <c r="AW1569" s="20"/>
      <c r="AX1569" s="20"/>
      <c r="AY1569" s="20"/>
      <c r="AZ1569" s="20"/>
      <c r="BA1569" s="20"/>
      <c r="BB1569" s="20"/>
      <c r="BC1569" s="20"/>
      <c r="BD1569" s="20"/>
      <c r="BE1569" s="20"/>
      <c r="BF1569" s="20"/>
      <c r="BG1569" s="20"/>
      <c r="BH1569" s="20"/>
      <c r="BI1569" s="20"/>
      <c r="BJ1569" s="20"/>
      <c r="BK1569" s="20"/>
      <c r="BL1569" s="20"/>
      <c r="BM1569" s="20"/>
      <c r="BN1569" s="20"/>
      <c r="BO1569" s="20"/>
      <c r="BP1569" s="20"/>
      <c r="BQ1569" s="20"/>
      <c r="BR1569" s="20"/>
      <c r="BS1569" s="20"/>
      <c r="BT1569" s="20"/>
      <c r="BU1569" s="20"/>
      <c r="BV1569" s="20"/>
      <c r="BW1569" s="20"/>
      <c r="BX1569" s="20"/>
      <c r="BY1569" s="20"/>
      <c r="BZ1569" s="20"/>
      <c r="CA1569" s="20"/>
      <c r="CB1569" s="20"/>
      <c r="CC1569" s="20"/>
      <c r="CD1569" s="20"/>
      <c r="CE1569" s="20"/>
      <c r="CF1569" s="20"/>
      <c r="CG1569" s="20"/>
      <c r="CH1569" s="20"/>
      <c r="CI1569" s="20"/>
      <c r="CJ1569" s="20"/>
      <c r="CK1569" s="20"/>
      <c r="CL1569" s="20"/>
      <c r="CM1569" s="20"/>
      <c r="CN1569" s="20"/>
      <c r="CO1569" s="20"/>
      <c r="CP1569" s="20"/>
      <c r="CQ1569" s="20"/>
      <c r="CR1569" s="20"/>
      <c r="CS1569" s="20"/>
      <c r="CT1569" s="20"/>
      <c r="CU1569" s="20"/>
      <c r="CV1569" s="20"/>
      <c r="CW1569" s="20"/>
      <c r="CX1569" s="20"/>
      <c r="CY1569" s="20"/>
      <c r="CZ1569" s="20"/>
      <c r="DA1569" s="20"/>
      <c r="DB1569" s="20"/>
      <c r="DC1569" s="20"/>
      <c r="DD1569" s="20"/>
      <c r="DE1569" s="20"/>
      <c r="DF1569" s="20"/>
      <c r="DG1569" s="20"/>
      <c r="DH1569" s="20"/>
      <c r="DI1569" s="20"/>
      <c r="DJ1569" s="20"/>
      <c r="DK1569" s="20"/>
      <c r="DL1569" s="20"/>
      <c r="DM1569" s="20"/>
      <c r="DN1569" s="20"/>
      <c r="DO1569" s="20"/>
      <c r="DP1569" s="20"/>
      <c r="DQ1569" s="20"/>
      <c r="DR1569" s="20"/>
      <c r="DS1569" s="20"/>
      <c r="DT1569" s="20"/>
      <c r="DU1569" s="20"/>
      <c r="DV1569" s="20"/>
      <c r="DW1569" s="20"/>
      <c r="DX1569" s="20"/>
      <c r="DY1569" s="20"/>
      <c r="DZ1569" s="20"/>
      <c r="EA1569" s="20"/>
      <c r="EB1569" s="20"/>
      <c r="EC1569" s="20"/>
      <c r="ED1569" s="20"/>
      <c r="EE1569" s="20"/>
      <c r="EF1569" s="20"/>
      <c r="EG1569" s="20"/>
      <c r="EH1569" s="20"/>
      <c r="EI1569" s="20"/>
      <c r="EJ1569" s="20"/>
      <c r="EK1569" s="20"/>
      <c r="EL1569" s="20"/>
      <c r="EM1569" s="20"/>
      <c r="EN1569" s="20"/>
      <c r="EO1569" s="20"/>
      <c r="EP1569" s="20"/>
      <c r="EQ1569" s="20"/>
      <c r="ER1569" s="20"/>
      <c r="ES1569" s="20"/>
      <c r="ET1569" s="20"/>
      <c r="EU1569" s="20"/>
      <c r="EV1569" s="20"/>
      <c r="EW1569" s="20"/>
      <c r="EX1569" s="20"/>
      <c r="EY1569" s="20"/>
      <c r="EZ1569" s="20"/>
      <c r="FA1569" s="20"/>
      <c r="FB1569" s="20"/>
      <c r="FC1569" s="20"/>
      <c r="FD1569" s="20"/>
      <c r="FE1569" s="20"/>
      <c r="FF1569" s="20"/>
      <c r="FG1569" s="20"/>
      <c r="FH1569" s="20"/>
      <c r="FI1569" s="20"/>
      <c r="FJ1569" s="20"/>
      <c r="FK1569" s="20"/>
      <c r="FL1569" s="20"/>
      <c r="FM1569" s="20"/>
      <c r="FN1569" s="20"/>
      <c r="FO1569" s="20"/>
      <c r="FP1569" s="20"/>
      <c r="FQ1569" s="20"/>
      <c r="FR1569" s="20"/>
      <c r="FS1569" s="20"/>
      <c r="FT1569" s="20"/>
      <c r="FU1569" s="20"/>
      <c r="FV1569" s="20"/>
      <c r="FW1569" s="20"/>
      <c r="FX1569" s="20"/>
      <c r="FY1569" s="20"/>
      <c r="FZ1569" s="20"/>
      <c r="GA1569" s="20"/>
      <c r="GB1569" s="20"/>
      <c r="GC1569" s="20"/>
      <c r="GD1569" s="20"/>
      <c r="GE1569" s="20"/>
      <c r="GF1569" s="20"/>
      <c r="GG1569" s="20"/>
      <c r="GH1569" s="20"/>
      <c r="GI1569" s="20"/>
      <c r="GJ1569" s="20"/>
      <c r="GK1569" s="20"/>
      <c r="GL1569" s="20"/>
      <c r="GM1569" s="20"/>
      <c r="GN1569" s="20"/>
      <c r="GO1569" s="20"/>
      <c r="GP1569" s="20"/>
      <c r="GQ1569" s="20"/>
      <c r="GR1569" s="20"/>
      <c r="GS1569" s="20"/>
      <c r="GT1569" s="20"/>
      <c r="GU1569" s="20"/>
      <c r="GV1569" s="20"/>
      <c r="GW1569" s="20"/>
      <c r="GX1569" s="20"/>
      <c r="GY1569" s="20"/>
      <c r="GZ1569" s="20"/>
      <c r="HA1569" s="20"/>
      <c r="HB1569" s="20"/>
      <c r="HC1569" s="20"/>
      <c r="HD1569" s="20"/>
      <c r="HE1569" s="20"/>
      <c r="HF1569" s="20"/>
      <c r="HG1569" s="20"/>
      <c r="HH1569" s="20"/>
      <c r="HI1569" s="20"/>
      <c r="HJ1569" s="20"/>
      <c r="HK1569" s="20"/>
      <c r="HL1569" s="20"/>
      <c r="HM1569" s="20"/>
      <c r="HN1569" s="20"/>
      <c r="HO1569" s="20"/>
      <c r="HP1569" s="20"/>
      <c r="HQ1569" s="20"/>
      <c r="HR1569" s="20"/>
      <c r="HS1569" s="20"/>
      <c r="HT1569" s="20"/>
      <c r="HU1569" s="20"/>
      <c r="HV1569" s="20"/>
      <c r="HW1569" s="20"/>
      <c r="HX1569" s="20"/>
      <c r="HY1569" s="20"/>
      <c r="HZ1569" s="20"/>
      <c r="IA1569" s="20"/>
      <c r="IB1569" s="20"/>
      <c r="IC1569" s="20"/>
      <c r="ID1569" s="20"/>
    </row>
    <row r="1570" spans="1:238" x14ac:dyDescent="0.2">
      <c r="A1570" s="11">
        <f t="shared" si="26"/>
        <v>1561</v>
      </c>
      <c r="B1570" s="59" t="s">
        <v>626</v>
      </c>
      <c r="C1570" s="38" t="s">
        <v>140</v>
      </c>
      <c r="D1570" s="38" t="s">
        <v>1048</v>
      </c>
      <c r="E1570" s="69" t="s">
        <v>29</v>
      </c>
      <c r="F1570" s="40" t="s">
        <v>2285</v>
      </c>
      <c r="G1570" s="56">
        <v>319</v>
      </c>
      <c r="H1570" s="56">
        <v>709</v>
      </c>
      <c r="I1570" s="41" t="s">
        <v>19</v>
      </c>
      <c r="J1570" s="57" t="s">
        <v>90</v>
      </c>
      <c r="K1570" s="42"/>
      <c r="L1570" s="20"/>
      <c r="M1570" s="20"/>
      <c r="N1570" s="20"/>
      <c r="O1570" s="20"/>
      <c r="P1570" s="20"/>
      <c r="Q1570" s="20"/>
      <c r="R1570" s="20"/>
      <c r="S1570" s="20"/>
      <c r="T1570" s="20"/>
      <c r="U1570" s="20"/>
      <c r="V1570" s="20"/>
      <c r="W1570" s="20"/>
      <c r="X1570" s="20"/>
      <c r="Y1570" s="20"/>
      <c r="Z1570" s="20"/>
      <c r="AA1570" s="20"/>
      <c r="AB1570" s="20"/>
      <c r="AC1570" s="20"/>
      <c r="AD1570" s="20"/>
      <c r="AE1570" s="20"/>
      <c r="AF1570" s="20"/>
      <c r="AG1570" s="20"/>
      <c r="AH1570" s="20"/>
      <c r="AI1570" s="20"/>
      <c r="AJ1570" s="20"/>
      <c r="AK1570" s="20"/>
      <c r="AL1570" s="20"/>
      <c r="AM1570" s="20"/>
      <c r="AN1570" s="20"/>
      <c r="AO1570" s="20"/>
      <c r="AP1570" s="20"/>
      <c r="AQ1570" s="20"/>
      <c r="AR1570" s="20"/>
      <c r="AS1570" s="20"/>
      <c r="AT1570" s="20"/>
      <c r="AU1570" s="20"/>
      <c r="AV1570" s="20"/>
      <c r="AW1570" s="20"/>
      <c r="AX1570" s="20"/>
      <c r="AY1570" s="20"/>
      <c r="AZ1570" s="20"/>
      <c r="BA1570" s="20"/>
      <c r="BB1570" s="20"/>
      <c r="BC1570" s="20"/>
      <c r="BD1570" s="20"/>
      <c r="BE1570" s="20"/>
      <c r="BF1570" s="20"/>
      <c r="BG1570" s="20"/>
      <c r="BH1570" s="20"/>
      <c r="BI1570" s="20"/>
      <c r="BJ1570" s="20"/>
      <c r="BK1570" s="20"/>
      <c r="BL1570" s="20"/>
      <c r="BM1570" s="20"/>
      <c r="BN1570" s="20"/>
      <c r="BO1570" s="20"/>
      <c r="BP1570" s="20"/>
      <c r="BQ1570" s="20"/>
      <c r="BR1570" s="20"/>
      <c r="BS1570" s="20"/>
      <c r="BT1570" s="20"/>
      <c r="BU1570" s="20"/>
      <c r="BV1570" s="20"/>
      <c r="BW1570" s="20"/>
      <c r="BX1570" s="20"/>
      <c r="BY1570" s="20"/>
      <c r="BZ1570" s="20"/>
      <c r="CA1570" s="20"/>
      <c r="CB1570" s="20"/>
      <c r="CC1570" s="20"/>
      <c r="CD1570" s="20"/>
      <c r="CE1570" s="20"/>
      <c r="CF1570" s="20"/>
      <c r="CG1570" s="20"/>
      <c r="CH1570" s="20"/>
      <c r="CI1570" s="20"/>
      <c r="CJ1570" s="20"/>
      <c r="CK1570" s="20"/>
      <c r="CL1570" s="20"/>
      <c r="CM1570" s="20"/>
      <c r="CN1570" s="20"/>
      <c r="CO1570" s="20"/>
      <c r="CP1570" s="20"/>
      <c r="CQ1570" s="20"/>
      <c r="CR1570" s="20"/>
      <c r="CS1570" s="20"/>
      <c r="CT1570" s="20"/>
      <c r="CU1570" s="20"/>
      <c r="CV1570" s="20"/>
      <c r="CW1570" s="20"/>
      <c r="CX1570" s="20"/>
      <c r="CY1570" s="20"/>
      <c r="CZ1570" s="20"/>
      <c r="DA1570" s="20"/>
      <c r="DB1570" s="20"/>
      <c r="DC1570" s="20"/>
      <c r="DD1570" s="20"/>
      <c r="DE1570" s="20"/>
      <c r="DF1570" s="20"/>
      <c r="DG1570" s="20"/>
      <c r="DH1570" s="20"/>
      <c r="DI1570" s="20"/>
      <c r="DJ1570" s="20"/>
      <c r="DK1570" s="20"/>
      <c r="DL1570" s="20"/>
      <c r="DM1570" s="20"/>
      <c r="DN1570" s="20"/>
      <c r="DO1570" s="20"/>
      <c r="DP1570" s="20"/>
      <c r="DQ1570" s="20"/>
      <c r="DR1570" s="20"/>
      <c r="DS1570" s="20"/>
      <c r="DT1570" s="20"/>
      <c r="DU1570" s="20"/>
      <c r="DV1570" s="20"/>
      <c r="DW1570" s="20"/>
      <c r="DX1570" s="20"/>
      <c r="DY1570" s="20"/>
      <c r="DZ1570" s="20"/>
      <c r="EA1570" s="20"/>
      <c r="EB1570" s="20"/>
      <c r="EC1570" s="20"/>
      <c r="ED1570" s="20"/>
      <c r="EE1570" s="20"/>
      <c r="EF1570" s="20"/>
      <c r="EG1570" s="20"/>
      <c r="EH1570" s="20"/>
      <c r="EI1570" s="20"/>
      <c r="EJ1570" s="20"/>
      <c r="EK1570" s="20"/>
      <c r="EL1570" s="20"/>
      <c r="EM1570" s="20"/>
      <c r="EN1570" s="20"/>
      <c r="EO1570" s="20"/>
      <c r="EP1570" s="20"/>
      <c r="EQ1570" s="20"/>
      <c r="ER1570" s="20"/>
      <c r="ES1570" s="20"/>
      <c r="ET1570" s="20"/>
      <c r="EU1570" s="20"/>
      <c r="EV1570" s="20"/>
      <c r="EW1570" s="20"/>
      <c r="EX1570" s="20"/>
      <c r="EY1570" s="20"/>
      <c r="EZ1570" s="20"/>
      <c r="FA1570" s="20"/>
      <c r="FB1570" s="20"/>
      <c r="FC1570" s="20"/>
      <c r="FD1570" s="20"/>
      <c r="FE1570" s="20"/>
      <c r="FF1570" s="20"/>
      <c r="FG1570" s="20"/>
      <c r="FH1570" s="20"/>
      <c r="FI1570" s="20"/>
      <c r="FJ1570" s="20"/>
      <c r="FK1570" s="20"/>
      <c r="FL1570" s="20"/>
      <c r="FM1570" s="20"/>
      <c r="FN1570" s="20"/>
      <c r="FO1570" s="20"/>
      <c r="FP1570" s="20"/>
      <c r="FQ1570" s="20"/>
      <c r="FR1570" s="20"/>
      <c r="FS1570" s="20"/>
      <c r="FT1570" s="20"/>
      <c r="FU1570" s="20"/>
      <c r="FV1570" s="20"/>
      <c r="FW1570" s="20"/>
      <c r="FX1570" s="20"/>
      <c r="FY1570" s="20"/>
      <c r="FZ1570" s="20"/>
      <c r="GA1570" s="20"/>
      <c r="GB1570" s="20"/>
      <c r="GC1570" s="20"/>
      <c r="GD1570" s="20"/>
      <c r="GE1570" s="20"/>
      <c r="GF1570" s="20"/>
      <c r="GG1570" s="20"/>
      <c r="GH1570" s="20"/>
      <c r="GI1570" s="20"/>
      <c r="GJ1570" s="20"/>
      <c r="GK1570" s="20"/>
      <c r="GL1570" s="20"/>
      <c r="GM1570" s="20"/>
      <c r="GN1570" s="20"/>
      <c r="GO1570" s="20"/>
      <c r="GP1570" s="20"/>
      <c r="GQ1570" s="20"/>
      <c r="GR1570" s="20"/>
      <c r="GS1570" s="20"/>
      <c r="GT1570" s="20"/>
      <c r="GU1570" s="20"/>
      <c r="GV1570" s="20"/>
      <c r="GW1570" s="20"/>
      <c r="GX1570" s="20"/>
      <c r="GY1570" s="20"/>
      <c r="GZ1570" s="20"/>
      <c r="HA1570" s="20"/>
      <c r="HB1570" s="20"/>
      <c r="HC1570" s="20"/>
      <c r="HD1570" s="20"/>
      <c r="HE1570" s="20"/>
      <c r="HF1570" s="20"/>
      <c r="HG1570" s="20"/>
      <c r="HH1570" s="20"/>
      <c r="HI1570" s="20"/>
      <c r="HJ1570" s="20"/>
      <c r="HK1570" s="20"/>
      <c r="HL1570" s="20"/>
      <c r="HM1570" s="20"/>
      <c r="HN1570" s="20"/>
      <c r="HO1570" s="20"/>
      <c r="HP1570" s="20"/>
      <c r="HQ1570" s="20"/>
      <c r="HR1570" s="20"/>
      <c r="HS1570" s="20"/>
      <c r="HT1570" s="20"/>
      <c r="HU1570" s="20"/>
      <c r="HV1570" s="20"/>
      <c r="HW1570" s="20"/>
      <c r="HX1570" s="20"/>
      <c r="HY1570" s="20"/>
      <c r="HZ1570" s="20"/>
      <c r="IA1570" s="20"/>
      <c r="IB1570" s="20"/>
      <c r="IC1570" s="20"/>
      <c r="ID1570" s="20"/>
    </row>
    <row r="1571" spans="1:238" x14ac:dyDescent="0.2">
      <c r="A1571" s="11">
        <f t="shared" si="26"/>
        <v>1562</v>
      </c>
      <c r="B1571" s="38" t="s">
        <v>59</v>
      </c>
      <c r="C1571" s="38" t="s">
        <v>140</v>
      </c>
      <c r="D1571" s="38" t="s">
        <v>1048</v>
      </c>
      <c r="E1571" s="69" t="s">
        <v>2354</v>
      </c>
      <c r="F1571" s="58" t="s">
        <v>53</v>
      </c>
      <c r="G1571" s="39">
        <v>1413</v>
      </c>
      <c r="H1571" s="39">
        <v>3040</v>
      </c>
      <c r="I1571" s="65" t="s">
        <v>18</v>
      </c>
      <c r="J1571" s="57" t="s">
        <v>42</v>
      </c>
      <c r="K1571" s="36"/>
    </row>
    <row r="1572" spans="1:238" x14ac:dyDescent="0.2">
      <c r="A1572" s="11">
        <f t="shared" si="26"/>
        <v>1563</v>
      </c>
      <c r="B1572" s="38" t="s">
        <v>627</v>
      </c>
      <c r="C1572" s="38" t="s">
        <v>140</v>
      </c>
      <c r="D1572" s="38" t="s">
        <v>1048</v>
      </c>
      <c r="E1572" s="69" t="s">
        <v>2375</v>
      </c>
      <c r="F1572" s="58" t="s">
        <v>116</v>
      </c>
      <c r="G1572" s="39">
        <v>1810</v>
      </c>
      <c r="H1572" s="39">
        <v>3726</v>
      </c>
      <c r="I1572" s="57" t="s">
        <v>15</v>
      </c>
      <c r="J1572" s="57" t="s">
        <v>17</v>
      </c>
      <c r="K1572" s="36"/>
    </row>
    <row r="1573" spans="1:238" x14ac:dyDescent="0.2">
      <c r="A1573" s="11">
        <f t="shared" si="26"/>
        <v>1564</v>
      </c>
      <c r="B1573" s="32" t="s">
        <v>628</v>
      </c>
      <c r="C1573" s="32" t="s">
        <v>140</v>
      </c>
      <c r="D1573" s="32" t="s">
        <v>1048</v>
      </c>
      <c r="E1573" s="68" t="s">
        <v>2385</v>
      </c>
      <c r="F1573" s="33" t="s">
        <v>44</v>
      </c>
      <c r="G1573" s="34">
        <v>698</v>
      </c>
      <c r="H1573" s="34">
        <v>1538</v>
      </c>
      <c r="I1573" s="57" t="s">
        <v>18</v>
      </c>
      <c r="J1573" s="35" t="s">
        <v>17</v>
      </c>
      <c r="K1573" s="36"/>
    </row>
    <row r="1574" spans="1:238" x14ac:dyDescent="0.2">
      <c r="A1574" s="11">
        <f t="shared" si="26"/>
        <v>1565</v>
      </c>
      <c r="B1574" s="38" t="s">
        <v>2397</v>
      </c>
      <c r="C1574" s="38" t="s">
        <v>140</v>
      </c>
      <c r="D1574" s="38" t="s">
        <v>1048</v>
      </c>
      <c r="E1574" s="69" t="s">
        <v>2390</v>
      </c>
      <c r="F1574" s="40" t="s">
        <v>60</v>
      </c>
      <c r="G1574" s="39">
        <v>782</v>
      </c>
      <c r="H1574" s="39">
        <v>1502</v>
      </c>
      <c r="I1574" s="41" t="s">
        <v>15</v>
      </c>
      <c r="J1574" s="43" t="s">
        <v>17</v>
      </c>
      <c r="K1574" s="42"/>
    </row>
    <row r="1575" spans="1:238" x14ac:dyDescent="0.2">
      <c r="A1575" s="11">
        <f t="shared" si="26"/>
        <v>1566</v>
      </c>
      <c r="B1575" s="32" t="s">
        <v>186</v>
      </c>
      <c r="C1575" s="32" t="s">
        <v>140</v>
      </c>
      <c r="D1575" s="32" t="s">
        <v>1048</v>
      </c>
      <c r="E1575" s="68" t="s">
        <v>2398</v>
      </c>
      <c r="F1575" s="33" t="s">
        <v>2400</v>
      </c>
      <c r="G1575" s="34">
        <v>1296</v>
      </c>
      <c r="H1575" s="34">
        <v>3338</v>
      </c>
      <c r="I1575" s="57" t="s">
        <v>18</v>
      </c>
      <c r="J1575" s="35" t="s">
        <v>90</v>
      </c>
      <c r="K1575" s="36"/>
    </row>
    <row r="1576" spans="1:238" x14ac:dyDescent="0.2">
      <c r="A1576" s="11">
        <f t="shared" si="26"/>
        <v>1567</v>
      </c>
      <c r="B1576" s="106" t="s">
        <v>2476</v>
      </c>
      <c r="C1576" s="32" t="s">
        <v>140</v>
      </c>
      <c r="D1576" s="32" t="s">
        <v>1048</v>
      </c>
      <c r="E1576" s="68">
        <v>2021.04</v>
      </c>
      <c r="F1576" s="33" t="s">
        <v>2413</v>
      </c>
      <c r="G1576" s="34">
        <v>4492</v>
      </c>
      <c r="H1576" s="34">
        <v>10012</v>
      </c>
      <c r="I1576" s="37" t="s">
        <v>15</v>
      </c>
      <c r="J1576" s="35" t="s">
        <v>42</v>
      </c>
      <c r="K1576" s="36"/>
    </row>
    <row r="1577" spans="1:238" x14ac:dyDescent="0.2">
      <c r="A1577" s="11">
        <f t="shared" si="26"/>
        <v>1568</v>
      </c>
      <c r="B1577" s="32" t="s">
        <v>2546</v>
      </c>
      <c r="C1577" s="32" t="s">
        <v>140</v>
      </c>
      <c r="D1577" s="32" t="s">
        <v>1048</v>
      </c>
      <c r="E1577" s="136" t="s">
        <v>2529</v>
      </c>
      <c r="F1577" s="33" t="s">
        <v>2547</v>
      </c>
      <c r="G1577" s="34">
        <v>1393</v>
      </c>
      <c r="H1577" s="34">
        <v>3373</v>
      </c>
      <c r="I1577" s="41" t="s">
        <v>15</v>
      </c>
      <c r="J1577" s="35" t="s">
        <v>17</v>
      </c>
      <c r="K1577" s="36" t="s">
        <v>181</v>
      </c>
    </row>
    <row r="1578" spans="1:238" x14ac:dyDescent="0.2">
      <c r="A1578" s="11">
        <f t="shared" si="26"/>
        <v>1569</v>
      </c>
      <c r="B1578" s="32" t="s">
        <v>1422</v>
      </c>
      <c r="C1578" s="32" t="s">
        <v>140</v>
      </c>
      <c r="D1578" s="38" t="s">
        <v>185</v>
      </c>
      <c r="E1578" s="69" t="s">
        <v>1411</v>
      </c>
      <c r="F1578" s="33" t="s">
        <v>26</v>
      </c>
      <c r="G1578" s="34">
        <v>1602</v>
      </c>
      <c r="H1578" s="34">
        <v>2755</v>
      </c>
      <c r="I1578" s="35" t="s">
        <v>18</v>
      </c>
      <c r="J1578" s="35" t="s">
        <v>17</v>
      </c>
      <c r="K1578" s="36"/>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row>
    <row r="1579" spans="1:238" x14ac:dyDescent="0.2">
      <c r="A1579" s="11">
        <f t="shared" si="26"/>
        <v>1570</v>
      </c>
      <c r="B1579" s="32" t="s">
        <v>1471</v>
      </c>
      <c r="C1579" s="32" t="s">
        <v>140</v>
      </c>
      <c r="D1579" s="38" t="s">
        <v>185</v>
      </c>
      <c r="E1579" s="69" t="s">
        <v>1465</v>
      </c>
      <c r="F1579" s="33" t="s">
        <v>1447</v>
      </c>
      <c r="G1579" s="34">
        <v>1386</v>
      </c>
      <c r="H1579" s="34">
        <v>2733</v>
      </c>
      <c r="I1579" s="37" t="s">
        <v>19</v>
      </c>
      <c r="J1579" s="35" t="s">
        <v>17</v>
      </c>
      <c r="K1579" s="36"/>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row>
    <row r="1580" spans="1:238" x14ac:dyDescent="0.2">
      <c r="A1580" s="11">
        <f t="shared" si="26"/>
        <v>1571</v>
      </c>
      <c r="B1580" s="32" t="s">
        <v>1598</v>
      </c>
      <c r="C1580" s="32" t="s">
        <v>140</v>
      </c>
      <c r="D1580" s="38" t="s">
        <v>185</v>
      </c>
      <c r="E1580" s="68" t="s">
        <v>1585</v>
      </c>
      <c r="F1580" s="33" t="s">
        <v>1599</v>
      </c>
      <c r="G1580" s="34">
        <v>989</v>
      </c>
      <c r="H1580" s="34">
        <v>2034</v>
      </c>
      <c r="I1580" s="37" t="s">
        <v>15</v>
      </c>
      <c r="J1580" s="35" t="s">
        <v>17</v>
      </c>
      <c r="K1580" s="36"/>
    </row>
    <row r="1581" spans="1:238" x14ac:dyDescent="0.2">
      <c r="A1581" s="11">
        <f t="shared" si="26"/>
        <v>1572</v>
      </c>
      <c r="B1581" s="80" t="s">
        <v>1608</v>
      </c>
      <c r="C1581" s="32" t="s">
        <v>140</v>
      </c>
      <c r="D1581" s="38" t="s">
        <v>185</v>
      </c>
      <c r="E1581" s="69" t="s">
        <v>1603</v>
      </c>
      <c r="F1581" s="33" t="s">
        <v>1609</v>
      </c>
      <c r="G1581" s="34">
        <v>967</v>
      </c>
      <c r="H1581" s="34">
        <v>3047</v>
      </c>
      <c r="I1581" s="37" t="s">
        <v>18</v>
      </c>
      <c r="J1581" s="35" t="s">
        <v>17</v>
      </c>
      <c r="K1581" s="36"/>
    </row>
    <row r="1582" spans="1:238" x14ac:dyDescent="0.2">
      <c r="A1582" s="11">
        <f t="shared" si="26"/>
        <v>1573</v>
      </c>
      <c r="B1582" s="38" t="s">
        <v>415</v>
      </c>
      <c r="C1582" s="38" t="s">
        <v>140</v>
      </c>
      <c r="D1582" s="38" t="s">
        <v>185</v>
      </c>
      <c r="E1582" s="68" t="s">
        <v>1687</v>
      </c>
      <c r="F1582" s="33" t="s">
        <v>674</v>
      </c>
      <c r="G1582" s="34">
        <v>655</v>
      </c>
      <c r="H1582" s="34">
        <v>1526</v>
      </c>
      <c r="I1582" s="37" t="s">
        <v>18</v>
      </c>
      <c r="J1582" s="35" t="s">
        <v>17</v>
      </c>
      <c r="K1582" s="36"/>
      <c r="L1582" s="14"/>
      <c r="M1582" s="14"/>
      <c r="N1582" s="14"/>
      <c r="O1582" s="14"/>
      <c r="P1582" s="14"/>
      <c r="Q1582" s="14"/>
      <c r="R1582" s="14"/>
      <c r="S1582" s="14"/>
      <c r="T1582" s="14"/>
      <c r="U1582" s="14"/>
      <c r="V1582" s="14"/>
      <c r="W1582" s="14"/>
      <c r="X1582" s="14"/>
      <c r="Y1582" s="14"/>
      <c r="Z1582" s="14"/>
      <c r="AA1582" s="14"/>
      <c r="AB1582" s="14"/>
      <c r="AC1582" s="14"/>
      <c r="AD1582" s="14"/>
      <c r="AE1582" s="14"/>
      <c r="AF1582" s="14"/>
      <c r="AG1582" s="14"/>
      <c r="AH1582" s="14"/>
      <c r="AI1582" s="14"/>
      <c r="AJ1582" s="14"/>
      <c r="AK1582" s="14"/>
      <c r="AL1582" s="14"/>
      <c r="AM1582" s="14"/>
      <c r="AN1582" s="14"/>
      <c r="AO1582" s="14"/>
      <c r="AP1582" s="14"/>
      <c r="AQ1582" s="14"/>
      <c r="AR1582" s="14"/>
      <c r="AS1582" s="14"/>
      <c r="AT1582" s="14"/>
      <c r="AU1582" s="14"/>
      <c r="AV1582" s="14"/>
      <c r="AW1582" s="14"/>
      <c r="AX1582" s="14"/>
      <c r="AY1582" s="14"/>
      <c r="AZ1582" s="14"/>
      <c r="BA1582" s="14"/>
      <c r="BB1582" s="14"/>
      <c r="BC1582" s="14"/>
      <c r="BD1582" s="14"/>
      <c r="BE1582" s="14"/>
      <c r="BF1582" s="14"/>
      <c r="BG1582" s="14"/>
      <c r="BH1582" s="14"/>
      <c r="BI1582" s="14"/>
      <c r="BJ1582" s="14"/>
      <c r="BK1582" s="14"/>
      <c r="BL1582" s="14"/>
      <c r="BM1582" s="14"/>
      <c r="BN1582" s="14"/>
      <c r="BO1582" s="14"/>
      <c r="BP1582" s="14"/>
      <c r="BQ1582" s="14"/>
      <c r="BR1582" s="14"/>
      <c r="BS1582" s="14"/>
      <c r="BT1582" s="14"/>
      <c r="BU1582" s="14"/>
      <c r="BV1582" s="14"/>
      <c r="BW1582" s="14"/>
      <c r="BX1582" s="14"/>
      <c r="BY1582" s="14"/>
      <c r="BZ1582" s="14"/>
      <c r="CA1582" s="14"/>
      <c r="CB1582" s="14"/>
      <c r="CC1582" s="14"/>
      <c r="CD1582" s="14"/>
      <c r="CE1582" s="14"/>
      <c r="CF1582" s="14"/>
      <c r="CG1582" s="14"/>
      <c r="CH1582" s="14"/>
      <c r="CI1582" s="14"/>
      <c r="CJ1582" s="14"/>
      <c r="CK1582" s="14"/>
      <c r="CL1582" s="14"/>
      <c r="CM1582" s="14"/>
      <c r="CN1582" s="14"/>
      <c r="CO1582" s="14"/>
      <c r="CP1582" s="14"/>
      <c r="CQ1582" s="14"/>
      <c r="CR1582" s="14"/>
      <c r="CS1582" s="14"/>
      <c r="CT1582" s="14"/>
      <c r="CU1582" s="14"/>
      <c r="CV1582" s="14"/>
      <c r="CW1582" s="14"/>
      <c r="CX1582" s="14"/>
      <c r="CY1582" s="14"/>
      <c r="CZ1582" s="14"/>
      <c r="DA1582" s="14"/>
      <c r="DB1582" s="14"/>
      <c r="DC1582" s="14"/>
      <c r="DD1582" s="14"/>
      <c r="DE1582" s="14"/>
      <c r="DF1582" s="14"/>
      <c r="DG1582" s="14"/>
      <c r="DH1582" s="14"/>
      <c r="DI1582" s="14"/>
      <c r="DJ1582" s="14"/>
      <c r="DK1582" s="14"/>
      <c r="DL1582" s="14"/>
      <c r="DM1582" s="14"/>
      <c r="DN1582" s="14"/>
      <c r="DO1582" s="14"/>
      <c r="DP1582" s="14"/>
      <c r="DQ1582" s="14"/>
      <c r="DR1582" s="14"/>
      <c r="DS1582" s="14"/>
      <c r="DT1582" s="14"/>
      <c r="DU1582" s="14"/>
      <c r="DV1582" s="14"/>
      <c r="DW1582" s="14"/>
      <c r="DX1582" s="14"/>
      <c r="DY1582" s="14"/>
      <c r="DZ1582" s="14"/>
      <c r="EA1582" s="14"/>
      <c r="EB1582" s="14"/>
      <c r="EC1582" s="14"/>
      <c r="ED1582" s="14"/>
      <c r="EE1582" s="14"/>
      <c r="EF1582" s="14"/>
      <c r="EG1582" s="14"/>
      <c r="EH1582" s="14"/>
      <c r="EI1582" s="14"/>
      <c r="EJ1582" s="14"/>
      <c r="EK1582" s="14"/>
      <c r="EL1582" s="14"/>
      <c r="EM1582" s="14"/>
      <c r="EN1582" s="14"/>
      <c r="EO1582" s="14"/>
      <c r="EP1582" s="14"/>
      <c r="EQ1582" s="14"/>
      <c r="ER1582" s="14"/>
      <c r="ES1582" s="14"/>
      <c r="ET1582" s="14"/>
      <c r="EU1582" s="14"/>
      <c r="EV1582" s="14"/>
      <c r="EW1582" s="14"/>
      <c r="EX1582" s="14"/>
      <c r="EY1582" s="14"/>
      <c r="EZ1582" s="14"/>
      <c r="FA1582" s="14"/>
      <c r="FB1582" s="14"/>
      <c r="FC1582" s="14"/>
      <c r="FD1582" s="14"/>
      <c r="FE1582" s="14"/>
      <c r="FF1582" s="14"/>
      <c r="FG1582" s="14"/>
      <c r="FH1582" s="14"/>
      <c r="FI1582" s="14"/>
      <c r="FJ1582" s="14"/>
      <c r="FK1582" s="14"/>
      <c r="FL1582" s="14"/>
      <c r="FM1582" s="14"/>
      <c r="FN1582" s="14"/>
      <c r="FO1582" s="14"/>
      <c r="FP1582" s="14"/>
      <c r="FQ1582" s="14"/>
      <c r="FR1582" s="14"/>
      <c r="FS1582" s="14"/>
      <c r="FT1582" s="14"/>
      <c r="FU1582" s="14"/>
      <c r="FV1582" s="14"/>
      <c r="FW1582" s="14"/>
      <c r="FX1582" s="14"/>
      <c r="FY1582" s="14"/>
      <c r="FZ1582" s="14"/>
      <c r="GA1582" s="14"/>
      <c r="GB1582" s="14"/>
      <c r="GC1582" s="14"/>
      <c r="GD1582" s="14"/>
      <c r="GE1582" s="14"/>
      <c r="GF1582" s="14"/>
      <c r="GG1582" s="14"/>
      <c r="GH1582" s="14"/>
      <c r="GI1582" s="14"/>
      <c r="GJ1582" s="14"/>
      <c r="GK1582" s="14"/>
      <c r="GL1582" s="14"/>
      <c r="GM1582" s="14"/>
      <c r="GN1582" s="14"/>
      <c r="GO1582" s="14"/>
      <c r="GP1582" s="14"/>
      <c r="GQ1582" s="14"/>
      <c r="GR1582" s="14"/>
      <c r="GS1582" s="14"/>
      <c r="GT1582" s="14"/>
      <c r="GU1582" s="14"/>
      <c r="GV1582" s="14"/>
      <c r="GW1582" s="14"/>
      <c r="GX1582" s="14"/>
      <c r="GY1582" s="14"/>
      <c r="GZ1582" s="14"/>
      <c r="HA1582" s="14"/>
      <c r="HB1582" s="14"/>
      <c r="HC1582" s="14"/>
      <c r="HD1582" s="14"/>
      <c r="HE1582" s="14"/>
      <c r="HF1582" s="14"/>
      <c r="HG1582" s="14"/>
      <c r="HH1582" s="14"/>
      <c r="HI1582" s="14"/>
      <c r="HJ1582" s="14"/>
      <c r="HK1582" s="14"/>
      <c r="HL1582" s="14"/>
      <c r="HM1582" s="14"/>
      <c r="HN1582" s="14"/>
      <c r="HO1582" s="14"/>
      <c r="HP1582" s="14"/>
      <c r="HQ1582" s="14"/>
      <c r="HR1582" s="14"/>
      <c r="HS1582" s="14"/>
      <c r="HT1582" s="14"/>
      <c r="HU1582" s="14"/>
      <c r="HV1582" s="14"/>
      <c r="HW1582" s="14"/>
      <c r="HX1582" s="14"/>
      <c r="HY1582" s="14"/>
      <c r="HZ1582" s="14"/>
      <c r="IA1582" s="14"/>
      <c r="IB1582" s="14"/>
      <c r="IC1582" s="14"/>
      <c r="ID1582" s="14"/>
    </row>
    <row r="1583" spans="1:238" s="22" customFormat="1" x14ac:dyDescent="0.2">
      <c r="A1583" s="11">
        <f t="shared" si="26"/>
        <v>1574</v>
      </c>
      <c r="B1583" s="38" t="s">
        <v>1696</v>
      </c>
      <c r="C1583" s="38" t="s">
        <v>140</v>
      </c>
      <c r="D1583" s="38" t="s">
        <v>185</v>
      </c>
      <c r="E1583" s="68" t="s">
        <v>1687</v>
      </c>
      <c r="F1583" s="33" t="s">
        <v>1697</v>
      </c>
      <c r="G1583" s="34">
        <v>1706</v>
      </c>
      <c r="H1583" s="34">
        <v>4233</v>
      </c>
      <c r="I1583" s="37" t="s">
        <v>19</v>
      </c>
      <c r="J1583" s="35" t="s">
        <v>17</v>
      </c>
      <c r="K1583" s="36"/>
      <c r="L1583" s="131"/>
      <c r="M1583" s="131"/>
      <c r="N1583" s="131"/>
      <c r="O1583" s="131"/>
      <c r="P1583" s="131"/>
      <c r="Q1583" s="131"/>
      <c r="R1583" s="131"/>
      <c r="S1583" s="131"/>
      <c r="T1583" s="131"/>
      <c r="U1583" s="131"/>
      <c r="V1583" s="131"/>
      <c r="W1583" s="131"/>
      <c r="X1583" s="131"/>
      <c r="Y1583" s="131"/>
      <c r="Z1583" s="131"/>
      <c r="AA1583" s="131"/>
      <c r="AB1583" s="131"/>
      <c r="AC1583" s="131"/>
      <c r="AD1583" s="131"/>
      <c r="AE1583" s="131"/>
      <c r="AF1583" s="131"/>
      <c r="AG1583" s="131"/>
      <c r="AH1583" s="131"/>
      <c r="AI1583" s="131"/>
      <c r="AJ1583" s="131"/>
      <c r="AK1583" s="131"/>
      <c r="AL1583" s="131"/>
      <c r="AM1583" s="131"/>
      <c r="AN1583" s="131"/>
      <c r="AO1583" s="131"/>
      <c r="AP1583" s="131"/>
      <c r="AQ1583" s="131"/>
      <c r="AR1583" s="131"/>
      <c r="AS1583" s="131"/>
      <c r="AT1583" s="131"/>
      <c r="AU1583" s="131"/>
      <c r="AV1583" s="131"/>
      <c r="AW1583" s="131"/>
      <c r="AX1583" s="131"/>
      <c r="AY1583" s="131"/>
      <c r="AZ1583" s="131"/>
      <c r="BA1583" s="131"/>
      <c r="BB1583" s="131"/>
      <c r="BC1583" s="131"/>
      <c r="BD1583" s="131"/>
      <c r="BE1583" s="131"/>
      <c r="BF1583" s="131"/>
      <c r="BG1583" s="131"/>
      <c r="BH1583" s="131"/>
      <c r="BI1583" s="131"/>
      <c r="BJ1583" s="131"/>
      <c r="BK1583" s="131"/>
      <c r="BL1583" s="131"/>
      <c r="BM1583" s="131"/>
      <c r="BN1583" s="131"/>
      <c r="BO1583" s="131"/>
      <c r="BP1583" s="131"/>
      <c r="BQ1583" s="131"/>
      <c r="BR1583" s="131"/>
      <c r="BS1583" s="131"/>
      <c r="BT1583" s="131"/>
      <c r="BU1583" s="131"/>
      <c r="BV1583" s="131"/>
      <c r="BW1583" s="131"/>
      <c r="BX1583" s="131"/>
      <c r="BY1583" s="131"/>
      <c r="BZ1583" s="131"/>
      <c r="CA1583" s="131"/>
      <c r="CB1583" s="131"/>
      <c r="CC1583" s="131"/>
      <c r="CD1583" s="131"/>
      <c r="CE1583" s="131"/>
      <c r="CF1583" s="131"/>
      <c r="CG1583" s="131"/>
      <c r="CH1583" s="131"/>
      <c r="CI1583" s="131"/>
      <c r="CJ1583" s="131"/>
      <c r="CK1583" s="131"/>
      <c r="CL1583" s="131"/>
      <c r="CM1583" s="131"/>
      <c r="CN1583" s="131"/>
      <c r="CO1583" s="131"/>
      <c r="CP1583" s="131"/>
      <c r="CQ1583" s="131"/>
      <c r="CR1583" s="131"/>
      <c r="CS1583" s="131"/>
      <c r="CT1583" s="131"/>
      <c r="CU1583" s="131"/>
      <c r="CV1583" s="131"/>
      <c r="CW1583" s="131"/>
      <c r="CX1583" s="131"/>
      <c r="CY1583" s="131"/>
      <c r="CZ1583" s="131"/>
      <c r="DA1583" s="131"/>
      <c r="DB1583" s="131"/>
      <c r="DC1583" s="131"/>
      <c r="DD1583" s="131"/>
      <c r="DE1583" s="131"/>
      <c r="DF1583" s="131"/>
      <c r="DG1583" s="131"/>
      <c r="DH1583" s="131"/>
      <c r="DI1583" s="132"/>
      <c r="DJ1583" s="132"/>
      <c r="DK1583" s="131"/>
      <c r="DL1583" s="131"/>
      <c r="DM1583" s="131"/>
      <c r="DN1583" s="131"/>
      <c r="DO1583" s="131"/>
      <c r="DP1583" s="131"/>
      <c r="DQ1583" s="131"/>
      <c r="DR1583" s="131"/>
      <c r="DS1583" s="131"/>
      <c r="DT1583" s="131"/>
      <c r="DU1583" s="131" t="s">
        <v>706</v>
      </c>
      <c r="DV1583" s="131"/>
      <c r="DW1583" s="131"/>
      <c r="DX1583" s="131"/>
      <c r="DY1583" s="131"/>
      <c r="DZ1583" s="131"/>
      <c r="EA1583" s="131"/>
      <c r="EB1583" s="131" t="s">
        <v>707</v>
      </c>
      <c r="EC1583" s="131"/>
      <c r="ED1583" s="131"/>
      <c r="EE1583" s="131"/>
      <c r="EF1583" s="131"/>
      <c r="EG1583" s="131"/>
      <c r="EH1583" s="131"/>
      <c r="EI1583" s="131"/>
      <c r="EJ1583" s="131"/>
      <c r="EK1583" s="131"/>
      <c r="EL1583" s="131"/>
      <c r="EM1583" s="131"/>
      <c r="EN1583" s="131"/>
      <c r="EO1583" s="131"/>
      <c r="EP1583" s="131"/>
      <c r="EQ1583" s="131"/>
      <c r="ER1583" s="131"/>
      <c r="ES1583" s="131"/>
      <c r="ET1583" s="131"/>
      <c r="EU1583" s="131"/>
      <c r="EV1583" s="131"/>
      <c r="EW1583" s="131"/>
      <c r="EX1583" s="131"/>
      <c r="EY1583" s="131"/>
      <c r="EZ1583" s="131"/>
      <c r="FA1583" s="131"/>
      <c r="FB1583" s="131"/>
      <c r="FC1583" s="131"/>
      <c r="FD1583" s="131"/>
      <c r="FE1583" s="131"/>
      <c r="FF1583" s="131"/>
      <c r="FG1583" s="131"/>
      <c r="FH1583" s="131"/>
      <c r="FI1583" s="131"/>
      <c r="FJ1583" s="131"/>
      <c r="FK1583" s="131"/>
      <c r="FL1583" s="131"/>
      <c r="FM1583" s="131"/>
      <c r="FN1583" s="131"/>
      <c r="FO1583" s="131"/>
      <c r="FP1583" s="131"/>
      <c r="FQ1583" s="131"/>
      <c r="FR1583" s="131"/>
      <c r="FS1583" s="131"/>
      <c r="FT1583" s="131"/>
      <c r="FU1583" s="131"/>
      <c r="FV1583" s="131"/>
      <c r="FW1583" s="131"/>
      <c r="FX1583" s="131"/>
      <c r="FY1583" s="131"/>
      <c r="FZ1583" s="131"/>
      <c r="GA1583" s="131"/>
      <c r="GB1583" s="131"/>
      <c r="GC1583" s="131"/>
      <c r="GD1583" s="131"/>
      <c r="GE1583" s="131"/>
      <c r="GF1583" s="131"/>
      <c r="GG1583" s="131"/>
      <c r="GH1583" s="131"/>
      <c r="GI1583" s="131"/>
      <c r="GJ1583" s="131"/>
      <c r="GK1583" s="131"/>
      <c r="GL1583" s="131"/>
      <c r="GM1583" s="131"/>
      <c r="GN1583" s="131"/>
      <c r="GO1583" s="131"/>
      <c r="GP1583" s="131"/>
      <c r="GQ1583" s="131"/>
      <c r="GR1583" s="131"/>
      <c r="GS1583" s="131"/>
      <c r="GT1583" s="131"/>
      <c r="GU1583" s="131"/>
      <c r="GV1583" s="131"/>
      <c r="GW1583" s="131"/>
      <c r="GX1583" s="131"/>
      <c r="GY1583" s="131"/>
      <c r="GZ1583" s="131"/>
      <c r="HA1583" s="131"/>
      <c r="HB1583" s="131"/>
      <c r="HC1583" s="131"/>
      <c r="HD1583" s="131"/>
      <c r="HE1583" s="131"/>
      <c r="HF1583" s="131"/>
      <c r="HG1583" s="131"/>
      <c r="HH1583" s="131"/>
      <c r="HI1583" s="131"/>
      <c r="HJ1583" s="131"/>
      <c r="HK1583" s="131"/>
      <c r="HL1583" s="131"/>
      <c r="HM1583" s="131"/>
      <c r="HN1583" s="131"/>
      <c r="HO1583" s="131"/>
    </row>
    <row r="1584" spans="1:238" x14ac:dyDescent="0.2">
      <c r="A1584" s="11">
        <f t="shared" si="26"/>
        <v>1575</v>
      </c>
      <c r="B1584" s="38" t="s">
        <v>1730</v>
      </c>
      <c r="C1584" s="32" t="s">
        <v>140</v>
      </c>
      <c r="D1584" s="38" t="s">
        <v>185</v>
      </c>
      <c r="E1584" s="69" t="s">
        <v>1728</v>
      </c>
      <c r="F1584" s="82" t="s">
        <v>1599</v>
      </c>
      <c r="G1584" s="83">
        <v>653</v>
      </c>
      <c r="H1584" s="34">
        <v>875</v>
      </c>
      <c r="I1584" s="37" t="s">
        <v>15</v>
      </c>
      <c r="J1584" s="35" t="s">
        <v>17</v>
      </c>
      <c r="K1584" s="45"/>
      <c r="L1584" s="17"/>
      <c r="M1584" s="17"/>
      <c r="N1584" s="17"/>
      <c r="O1584" s="17"/>
      <c r="P1584" s="17"/>
      <c r="Q1584" s="17"/>
      <c r="R1584" s="17"/>
      <c r="S1584" s="17"/>
      <c r="T1584" s="17"/>
      <c r="U1584" s="17"/>
      <c r="V1584" s="17"/>
      <c r="W1584" s="17"/>
      <c r="X1584" s="17"/>
      <c r="Y1584" s="17"/>
      <c r="Z1584" s="17"/>
      <c r="AA1584" s="17"/>
      <c r="AB1584" s="17"/>
      <c r="AC1584" s="17"/>
      <c r="AD1584" s="17"/>
      <c r="AE1584" s="17"/>
      <c r="AF1584" s="17"/>
      <c r="AG1584" s="17"/>
      <c r="AH1584" s="17"/>
      <c r="AI1584" s="17"/>
      <c r="AJ1584" s="17"/>
      <c r="AK1584" s="17"/>
      <c r="AL1584" s="17"/>
      <c r="AM1584" s="17"/>
      <c r="AN1584" s="17"/>
      <c r="AO1584" s="17"/>
      <c r="AP1584" s="17"/>
      <c r="AQ1584" s="17"/>
      <c r="AR1584" s="17"/>
      <c r="AS1584" s="17"/>
      <c r="AT1584" s="17"/>
      <c r="AU1584" s="17"/>
      <c r="AV1584" s="17"/>
      <c r="AW1584" s="17"/>
      <c r="AX1584" s="17"/>
      <c r="AY1584" s="17"/>
      <c r="AZ1584" s="17"/>
      <c r="BA1584" s="17"/>
      <c r="BB1584" s="17"/>
      <c r="BC1584" s="17"/>
      <c r="BD1584" s="17"/>
      <c r="BE1584" s="17"/>
      <c r="BF1584" s="17"/>
      <c r="BG1584" s="17"/>
      <c r="BH1584" s="17"/>
      <c r="BI1584" s="17"/>
      <c r="BJ1584" s="17"/>
      <c r="BK1584" s="17"/>
      <c r="BL1584" s="17"/>
      <c r="BM1584" s="17"/>
      <c r="BN1584" s="17"/>
      <c r="BO1584" s="17"/>
      <c r="BP1584" s="17"/>
      <c r="BQ1584" s="17"/>
      <c r="BR1584" s="17"/>
      <c r="BS1584" s="17"/>
      <c r="BT1584" s="17"/>
      <c r="BU1584" s="17"/>
      <c r="BV1584" s="17"/>
      <c r="BW1584" s="17"/>
      <c r="BX1584" s="17"/>
      <c r="BY1584" s="17"/>
      <c r="BZ1584" s="17"/>
      <c r="CA1584" s="17"/>
      <c r="CB1584" s="17"/>
      <c r="CC1584" s="17"/>
      <c r="CD1584" s="17"/>
      <c r="CE1584" s="17"/>
      <c r="CF1584" s="17"/>
      <c r="CG1584" s="17"/>
      <c r="CH1584" s="17"/>
      <c r="CI1584" s="17"/>
      <c r="CJ1584" s="17"/>
      <c r="CK1584" s="17"/>
      <c r="CL1584" s="17"/>
      <c r="CM1584" s="17"/>
      <c r="CN1584" s="17"/>
      <c r="CO1584" s="17"/>
      <c r="CP1584" s="17"/>
      <c r="CQ1584" s="17"/>
      <c r="CR1584" s="17"/>
      <c r="CS1584" s="17"/>
      <c r="CT1584" s="17"/>
      <c r="CU1584" s="17"/>
      <c r="CV1584" s="17"/>
      <c r="CW1584" s="17"/>
      <c r="CX1584" s="17"/>
      <c r="CY1584" s="17"/>
      <c r="CZ1584" s="17"/>
      <c r="DA1584" s="17"/>
      <c r="DB1584" s="17"/>
      <c r="DC1584" s="17"/>
      <c r="DD1584" s="17"/>
      <c r="DE1584" s="17"/>
      <c r="DF1584" s="17"/>
      <c r="DG1584" s="17"/>
      <c r="DH1584" s="17"/>
      <c r="DI1584" s="17"/>
      <c r="DJ1584" s="17"/>
      <c r="DK1584" s="17"/>
      <c r="DL1584" s="17"/>
      <c r="DM1584" s="17"/>
      <c r="DN1584" s="17"/>
      <c r="DO1584" s="17"/>
      <c r="DP1584" s="17"/>
      <c r="DQ1584" s="17"/>
      <c r="DR1584" s="17"/>
      <c r="DS1584" s="17"/>
      <c r="DT1584" s="17"/>
      <c r="DU1584" s="17"/>
      <c r="DV1584" s="17"/>
      <c r="DW1584" s="17"/>
      <c r="DX1584" s="17"/>
      <c r="DY1584" s="17"/>
      <c r="DZ1584" s="17"/>
      <c r="EA1584" s="17"/>
      <c r="EB1584" s="17"/>
      <c r="EC1584" s="17"/>
      <c r="ED1584" s="17"/>
      <c r="EE1584" s="17"/>
      <c r="EF1584" s="17"/>
      <c r="EG1584" s="17"/>
      <c r="EH1584" s="17"/>
      <c r="EI1584" s="17"/>
      <c r="EJ1584" s="17"/>
      <c r="EK1584" s="17"/>
      <c r="EL1584" s="17"/>
      <c r="EM1584" s="17"/>
      <c r="EN1584" s="17"/>
      <c r="EO1584" s="17"/>
      <c r="EP1584" s="17"/>
      <c r="EQ1584" s="17"/>
      <c r="ER1584" s="17"/>
      <c r="ES1584" s="17"/>
      <c r="ET1584" s="17"/>
      <c r="EU1584" s="17"/>
      <c r="EV1584" s="17"/>
      <c r="EW1584" s="17"/>
      <c r="EX1584" s="17"/>
      <c r="EY1584" s="17"/>
      <c r="EZ1584" s="17"/>
      <c r="FA1584" s="17"/>
      <c r="FB1584" s="17"/>
      <c r="FC1584" s="17"/>
      <c r="FD1584" s="17"/>
      <c r="FE1584" s="17"/>
      <c r="FF1584" s="17"/>
      <c r="FG1584" s="17"/>
      <c r="FH1584" s="17"/>
      <c r="FI1584" s="17"/>
      <c r="FJ1584" s="17"/>
      <c r="FK1584" s="17"/>
      <c r="FL1584" s="17"/>
      <c r="FM1584" s="17"/>
      <c r="FN1584" s="17"/>
      <c r="FO1584" s="17"/>
      <c r="FP1584" s="17"/>
      <c r="FQ1584" s="17"/>
      <c r="FR1584" s="17"/>
      <c r="FS1584" s="17"/>
      <c r="FT1584" s="17"/>
      <c r="FU1584" s="17"/>
      <c r="FV1584" s="17"/>
      <c r="FW1584" s="17"/>
      <c r="FX1584" s="17"/>
      <c r="FY1584" s="17"/>
      <c r="FZ1584" s="17"/>
      <c r="GA1584" s="17"/>
      <c r="GB1584" s="17"/>
      <c r="GC1584" s="17"/>
      <c r="GD1584" s="17"/>
      <c r="GE1584" s="17"/>
      <c r="GF1584" s="17"/>
      <c r="GG1584" s="17"/>
      <c r="GH1584" s="17"/>
      <c r="GI1584" s="17"/>
      <c r="GJ1584" s="17"/>
      <c r="GK1584" s="17"/>
      <c r="GL1584" s="17"/>
      <c r="GM1584" s="17"/>
      <c r="GN1584" s="17"/>
      <c r="GO1584" s="17"/>
      <c r="GP1584" s="17"/>
      <c r="GQ1584" s="17"/>
      <c r="GR1584" s="17"/>
      <c r="GS1584" s="17"/>
      <c r="GT1584" s="17"/>
      <c r="GU1584" s="17"/>
      <c r="GV1584" s="17"/>
      <c r="GW1584" s="17"/>
      <c r="GX1584" s="17"/>
      <c r="GY1584" s="17"/>
      <c r="GZ1584" s="17"/>
      <c r="HA1584" s="17"/>
      <c r="HB1584" s="17"/>
      <c r="HC1584" s="17"/>
      <c r="HD1584" s="17"/>
      <c r="HE1584" s="17"/>
      <c r="HF1584" s="17"/>
      <c r="HG1584" s="17"/>
      <c r="HH1584" s="17"/>
      <c r="HI1584" s="17"/>
      <c r="HJ1584" s="17"/>
      <c r="HK1584" s="17"/>
      <c r="HL1584" s="17"/>
      <c r="HM1584" s="17"/>
      <c r="HN1584" s="17"/>
      <c r="HO1584" s="17"/>
      <c r="HP1584" s="13"/>
      <c r="HQ1584" s="13"/>
      <c r="HR1584" s="13"/>
      <c r="HS1584" s="13"/>
      <c r="HT1584" s="13"/>
      <c r="HU1584" s="13"/>
      <c r="HV1584" s="13"/>
      <c r="HW1584" s="13"/>
      <c r="HX1584" s="13"/>
      <c r="HY1584" s="13"/>
      <c r="HZ1584" s="13"/>
      <c r="IA1584" s="13"/>
      <c r="IB1584" s="13"/>
      <c r="IC1584" s="13"/>
      <c r="ID1584" s="13"/>
    </row>
    <row r="1585" spans="1:238" x14ac:dyDescent="0.2">
      <c r="A1585" s="11">
        <f t="shared" si="26"/>
        <v>1576</v>
      </c>
      <c r="B1585" s="38" t="s">
        <v>1765</v>
      </c>
      <c r="C1585" s="38" t="s">
        <v>140</v>
      </c>
      <c r="D1585" s="38" t="s">
        <v>185</v>
      </c>
      <c r="E1585" s="69" t="s">
        <v>1754</v>
      </c>
      <c r="F1585" s="82" t="s">
        <v>45</v>
      </c>
      <c r="G1585" s="83">
        <v>3664</v>
      </c>
      <c r="H1585" s="34">
        <v>3995</v>
      </c>
      <c r="I1585" s="37" t="s">
        <v>15</v>
      </c>
      <c r="J1585" s="35" t="s">
        <v>17</v>
      </c>
      <c r="K1585" s="45"/>
      <c r="L1585" s="13"/>
      <c r="M1585" s="13"/>
      <c r="N1585" s="13"/>
      <c r="O1585" s="13"/>
      <c r="P1585" s="13"/>
      <c r="Q1585" s="13"/>
      <c r="R1585" s="13"/>
      <c r="S1585" s="13"/>
      <c r="T1585" s="13"/>
      <c r="U1585" s="13"/>
      <c r="V1585" s="13"/>
      <c r="W1585" s="13"/>
      <c r="X1585" s="13"/>
      <c r="Y1585" s="13"/>
      <c r="Z1585" s="13"/>
      <c r="AA1585" s="13"/>
      <c r="AB1585" s="13"/>
      <c r="AC1585" s="13"/>
      <c r="AD1585" s="13"/>
      <c r="AE1585" s="13"/>
      <c r="AF1585" s="13"/>
      <c r="AG1585" s="13"/>
      <c r="AH1585" s="13"/>
      <c r="AI1585" s="13"/>
      <c r="AJ1585" s="13"/>
      <c r="AK1585" s="13"/>
      <c r="AL1585" s="13"/>
      <c r="AM1585" s="13"/>
      <c r="AN1585" s="13"/>
      <c r="AO1585" s="13"/>
      <c r="AP1585" s="13"/>
      <c r="AQ1585" s="13"/>
      <c r="AR1585" s="13"/>
      <c r="AS1585" s="13"/>
      <c r="AT1585" s="13"/>
      <c r="AU1585" s="13"/>
      <c r="AV1585" s="13"/>
      <c r="AW1585" s="13"/>
      <c r="AX1585" s="13"/>
      <c r="AY1585" s="13"/>
      <c r="AZ1585" s="13"/>
      <c r="BA1585" s="13"/>
      <c r="BB1585" s="13"/>
      <c r="BC1585" s="13"/>
      <c r="BD1585" s="13"/>
      <c r="BE1585" s="13"/>
      <c r="BF1585" s="13"/>
      <c r="BG1585" s="13"/>
      <c r="BH1585" s="13"/>
      <c r="BI1585" s="13"/>
      <c r="BJ1585" s="13"/>
      <c r="BK1585" s="13"/>
      <c r="BL1585" s="13"/>
      <c r="BM1585" s="13"/>
      <c r="BN1585" s="13"/>
      <c r="BO1585" s="13"/>
      <c r="BP1585" s="13"/>
      <c r="BQ1585" s="13"/>
      <c r="BR1585" s="13"/>
      <c r="BS1585" s="13"/>
      <c r="BT1585" s="13"/>
      <c r="BU1585" s="13"/>
      <c r="BV1585" s="13"/>
      <c r="BW1585" s="13"/>
      <c r="BX1585" s="13"/>
      <c r="BY1585" s="13"/>
      <c r="BZ1585" s="13"/>
      <c r="CA1585" s="13"/>
      <c r="CB1585" s="13"/>
      <c r="CC1585" s="13"/>
      <c r="CD1585" s="13"/>
      <c r="CE1585" s="13"/>
      <c r="CF1585" s="13"/>
      <c r="CG1585" s="13"/>
      <c r="CH1585" s="13"/>
      <c r="CI1585" s="13"/>
      <c r="CJ1585" s="13"/>
      <c r="CK1585" s="13"/>
      <c r="CL1585" s="13"/>
      <c r="CM1585" s="13"/>
      <c r="CN1585" s="13"/>
      <c r="CO1585" s="13"/>
      <c r="CP1585" s="13"/>
      <c r="CQ1585" s="13"/>
      <c r="CR1585" s="13"/>
      <c r="CS1585" s="13"/>
      <c r="CT1585" s="13"/>
      <c r="CU1585" s="13"/>
      <c r="CV1585" s="13"/>
      <c r="CW1585" s="13"/>
      <c r="CX1585" s="13"/>
      <c r="CY1585" s="13"/>
      <c r="CZ1585" s="13"/>
      <c r="DA1585" s="13"/>
      <c r="DB1585" s="13"/>
      <c r="DC1585" s="13"/>
      <c r="DD1585" s="13"/>
      <c r="DE1585" s="13"/>
      <c r="DF1585" s="13"/>
      <c r="DG1585" s="13"/>
      <c r="DH1585" s="13"/>
      <c r="DI1585" s="13"/>
      <c r="DJ1585" s="13"/>
      <c r="DK1585" s="13"/>
      <c r="DL1585" s="13"/>
      <c r="DM1585" s="13"/>
      <c r="DN1585" s="13"/>
      <c r="DO1585" s="13"/>
      <c r="DP1585" s="13"/>
      <c r="DQ1585" s="13"/>
      <c r="DR1585" s="13"/>
      <c r="DS1585" s="13"/>
      <c r="DT1585" s="13"/>
      <c r="DU1585" s="13"/>
      <c r="DV1585" s="13"/>
      <c r="DW1585" s="13"/>
      <c r="DX1585" s="13"/>
      <c r="DY1585" s="13"/>
      <c r="DZ1585" s="13"/>
      <c r="EA1585" s="13"/>
      <c r="EB1585" s="13"/>
      <c r="EC1585" s="13"/>
      <c r="ED1585" s="13"/>
      <c r="EE1585" s="13"/>
      <c r="EF1585" s="13"/>
      <c r="EG1585" s="13"/>
      <c r="EH1585" s="13"/>
      <c r="EI1585" s="13"/>
      <c r="EJ1585" s="13"/>
      <c r="EK1585" s="13"/>
      <c r="EL1585" s="13"/>
      <c r="EM1585" s="13"/>
      <c r="EN1585" s="13"/>
      <c r="EO1585" s="13"/>
      <c r="EP1585" s="13"/>
      <c r="EQ1585" s="13"/>
      <c r="ER1585" s="13"/>
      <c r="ES1585" s="13"/>
      <c r="ET1585" s="13"/>
      <c r="EU1585" s="13"/>
      <c r="EV1585" s="13"/>
      <c r="EW1585" s="13"/>
      <c r="EX1585" s="13"/>
      <c r="EY1585" s="13"/>
      <c r="EZ1585" s="13"/>
      <c r="FA1585" s="13"/>
      <c r="FB1585" s="13"/>
      <c r="FC1585" s="13"/>
      <c r="FD1585" s="13"/>
      <c r="FE1585" s="13"/>
      <c r="FF1585" s="13"/>
      <c r="FG1585" s="13"/>
      <c r="FH1585" s="13"/>
      <c r="FI1585" s="13"/>
      <c r="FJ1585" s="13"/>
      <c r="FK1585" s="13"/>
      <c r="FL1585" s="13"/>
      <c r="FM1585" s="13"/>
      <c r="FN1585" s="13"/>
      <c r="FO1585" s="13"/>
      <c r="FP1585" s="13"/>
      <c r="FQ1585" s="13"/>
      <c r="FR1585" s="13"/>
      <c r="FS1585" s="13"/>
      <c r="FT1585" s="13"/>
      <c r="FU1585" s="13"/>
      <c r="FV1585" s="13"/>
      <c r="FW1585" s="13"/>
      <c r="FX1585" s="13"/>
      <c r="FY1585" s="13"/>
      <c r="FZ1585" s="13"/>
      <c r="GA1585" s="13"/>
      <c r="GB1585" s="13"/>
      <c r="GC1585" s="13"/>
      <c r="GD1585" s="13"/>
      <c r="GE1585" s="13"/>
      <c r="GF1585" s="13"/>
      <c r="GG1585" s="13"/>
      <c r="GH1585" s="13"/>
      <c r="GI1585" s="13"/>
      <c r="GJ1585" s="13"/>
      <c r="GK1585" s="13"/>
      <c r="GL1585" s="13"/>
      <c r="GM1585" s="13"/>
      <c r="GN1585" s="13"/>
      <c r="GO1585" s="13"/>
      <c r="GP1585" s="13"/>
      <c r="GQ1585" s="13"/>
      <c r="GR1585" s="13"/>
      <c r="GS1585" s="13"/>
      <c r="GT1585" s="13"/>
      <c r="GU1585" s="13"/>
      <c r="GV1585" s="13"/>
      <c r="GW1585" s="13"/>
      <c r="GX1585" s="13"/>
      <c r="GY1585" s="13"/>
      <c r="GZ1585" s="13"/>
      <c r="HA1585" s="13"/>
      <c r="HB1585" s="13"/>
      <c r="HC1585" s="13"/>
      <c r="HD1585" s="13"/>
      <c r="HE1585" s="13"/>
      <c r="HF1585" s="13"/>
      <c r="HG1585" s="13"/>
      <c r="HH1585" s="13"/>
      <c r="HI1585" s="13"/>
      <c r="HJ1585" s="13"/>
      <c r="HK1585" s="13"/>
      <c r="HL1585" s="13"/>
      <c r="HM1585" s="13"/>
      <c r="HN1585" s="13"/>
      <c r="HO1585" s="13"/>
    </row>
    <row r="1586" spans="1:238" x14ac:dyDescent="0.2">
      <c r="A1586" s="11">
        <f t="shared" si="26"/>
        <v>1577</v>
      </c>
      <c r="B1586" s="32" t="s">
        <v>428</v>
      </c>
      <c r="C1586" s="32" t="s">
        <v>140</v>
      </c>
      <c r="D1586" s="38" t="s">
        <v>185</v>
      </c>
      <c r="E1586" s="69" t="s">
        <v>1788</v>
      </c>
      <c r="F1586" s="33" t="s">
        <v>126</v>
      </c>
      <c r="G1586" s="34">
        <v>477</v>
      </c>
      <c r="H1586" s="34">
        <v>858</v>
      </c>
      <c r="I1586" s="37" t="s">
        <v>18</v>
      </c>
      <c r="J1586" s="35" t="s">
        <v>17</v>
      </c>
      <c r="K1586" s="36"/>
    </row>
    <row r="1587" spans="1:238" x14ac:dyDescent="0.2">
      <c r="A1587" s="11">
        <f t="shared" si="26"/>
        <v>1578</v>
      </c>
      <c r="B1587" s="32" t="s">
        <v>1821</v>
      </c>
      <c r="C1587" s="32" t="s">
        <v>140</v>
      </c>
      <c r="D1587" s="38" t="s">
        <v>185</v>
      </c>
      <c r="E1587" s="69" t="s">
        <v>1811</v>
      </c>
      <c r="F1587" s="33" t="s">
        <v>1822</v>
      </c>
      <c r="G1587" s="34">
        <v>1053</v>
      </c>
      <c r="H1587" s="34">
        <v>2208</v>
      </c>
      <c r="I1587" s="37" t="s">
        <v>19</v>
      </c>
      <c r="J1587" s="35" t="s">
        <v>17</v>
      </c>
      <c r="K1587" s="36"/>
    </row>
    <row r="1588" spans="1:238" x14ac:dyDescent="0.2">
      <c r="A1588" s="11">
        <f t="shared" si="26"/>
        <v>1579</v>
      </c>
      <c r="B1588" s="32" t="s">
        <v>1823</v>
      </c>
      <c r="C1588" s="32" t="s">
        <v>140</v>
      </c>
      <c r="D1588" s="38" t="s">
        <v>185</v>
      </c>
      <c r="E1588" s="69" t="s">
        <v>1811</v>
      </c>
      <c r="F1588" s="33" t="s">
        <v>26</v>
      </c>
      <c r="G1588" s="34">
        <v>3090</v>
      </c>
      <c r="H1588" s="34">
        <v>6098</v>
      </c>
      <c r="I1588" s="37" t="s">
        <v>18</v>
      </c>
      <c r="J1588" s="35" t="s">
        <v>17</v>
      </c>
      <c r="K1588" s="36"/>
    </row>
    <row r="1589" spans="1:238" x14ac:dyDescent="0.2">
      <c r="A1589" s="11">
        <f t="shared" si="26"/>
        <v>1580</v>
      </c>
      <c r="B1589" s="32" t="s">
        <v>1838</v>
      </c>
      <c r="C1589" s="32" t="s">
        <v>140</v>
      </c>
      <c r="D1589" s="38" t="s">
        <v>185</v>
      </c>
      <c r="E1589" s="69" t="s">
        <v>1825</v>
      </c>
      <c r="F1589" s="33" t="s">
        <v>1255</v>
      </c>
      <c r="G1589" s="34">
        <v>2718</v>
      </c>
      <c r="H1589" s="34">
        <v>7025</v>
      </c>
      <c r="I1589" s="37" t="s">
        <v>19</v>
      </c>
      <c r="J1589" s="35" t="s">
        <v>17</v>
      </c>
      <c r="K1589" s="36"/>
    </row>
    <row r="1590" spans="1:238" x14ac:dyDescent="0.2">
      <c r="A1590" s="11">
        <f t="shared" si="26"/>
        <v>1581</v>
      </c>
      <c r="B1590" s="32" t="s">
        <v>1859</v>
      </c>
      <c r="C1590" s="32" t="s">
        <v>140</v>
      </c>
      <c r="D1590" s="38" t="s">
        <v>185</v>
      </c>
      <c r="E1590" s="69" t="s">
        <v>1853</v>
      </c>
      <c r="F1590" s="33" t="s">
        <v>100</v>
      </c>
      <c r="G1590" s="34">
        <v>1061</v>
      </c>
      <c r="H1590" s="34">
        <v>1459</v>
      </c>
      <c r="I1590" s="37" t="s">
        <v>19</v>
      </c>
      <c r="J1590" s="35" t="s">
        <v>17</v>
      </c>
      <c r="K1590" s="36"/>
    </row>
    <row r="1591" spans="1:238" x14ac:dyDescent="0.2">
      <c r="A1591" s="11">
        <f t="shared" si="26"/>
        <v>1582</v>
      </c>
      <c r="B1591" s="32" t="s">
        <v>663</v>
      </c>
      <c r="C1591" s="32" t="s">
        <v>140</v>
      </c>
      <c r="D1591" s="38" t="s">
        <v>185</v>
      </c>
      <c r="E1591" s="69" t="s">
        <v>1861</v>
      </c>
      <c r="F1591" s="33" t="s">
        <v>1822</v>
      </c>
      <c r="G1591" s="34">
        <v>447</v>
      </c>
      <c r="H1591" s="34">
        <v>905</v>
      </c>
      <c r="I1591" s="37" t="s">
        <v>18</v>
      </c>
      <c r="J1591" s="35" t="s">
        <v>17</v>
      </c>
      <c r="K1591" s="36"/>
      <c r="ED1591" s="13"/>
      <c r="EE1591" s="13"/>
      <c r="EF1591" s="13"/>
      <c r="EG1591" s="13"/>
      <c r="EH1591" s="13"/>
      <c r="EI1591" s="13"/>
      <c r="EJ1591" s="13"/>
      <c r="EK1591" s="13"/>
      <c r="EL1591" s="13"/>
      <c r="EM1591" s="13"/>
      <c r="EN1591" s="13"/>
      <c r="EO1591" s="13"/>
      <c r="EP1591" s="13"/>
      <c r="EQ1591" s="13"/>
      <c r="ER1591" s="13"/>
      <c r="ES1591" s="13"/>
      <c r="ET1591" s="13"/>
      <c r="EU1591" s="13"/>
      <c r="EV1591" s="13"/>
      <c r="EW1591" s="13"/>
      <c r="EX1591" s="13"/>
      <c r="EY1591" s="13"/>
      <c r="EZ1591" s="13"/>
      <c r="FA1591" s="13"/>
      <c r="FB1591" s="13"/>
      <c r="FC1591" s="13"/>
      <c r="FD1591" s="13"/>
      <c r="FE1591" s="13"/>
      <c r="FF1591" s="13"/>
      <c r="FG1591" s="13"/>
      <c r="FH1591" s="13"/>
      <c r="FI1591" s="13"/>
      <c r="FJ1591" s="13"/>
      <c r="FK1591" s="13"/>
      <c r="FL1591" s="13"/>
      <c r="FM1591" s="13"/>
      <c r="FN1591" s="13"/>
      <c r="FO1591" s="13"/>
      <c r="FP1591" s="13"/>
      <c r="FQ1591" s="13"/>
      <c r="FR1591" s="13"/>
      <c r="FS1591" s="13"/>
      <c r="FT1591" s="13"/>
      <c r="FU1591" s="13"/>
      <c r="FV1591" s="13"/>
      <c r="FW1591" s="13"/>
      <c r="FX1591" s="13"/>
      <c r="FY1591" s="13"/>
      <c r="FZ1591" s="13"/>
      <c r="GA1591" s="13"/>
      <c r="GB1591" s="13"/>
      <c r="GC1591" s="13"/>
      <c r="GD1591" s="13"/>
      <c r="GE1591" s="13"/>
      <c r="GU1591" s="13"/>
      <c r="GV1591" s="13"/>
      <c r="GW1591" s="13"/>
      <c r="GX1591" s="13"/>
      <c r="GY1591" s="13"/>
      <c r="GZ1591" s="13"/>
      <c r="HA1591" s="13"/>
      <c r="HB1591" s="13"/>
      <c r="HC1591" s="13"/>
      <c r="HD1591" s="13"/>
      <c r="HE1591" s="13"/>
      <c r="HF1591" s="13"/>
      <c r="HG1591" s="13"/>
      <c r="HH1591" s="13"/>
      <c r="HI1591" s="13"/>
      <c r="HJ1591" s="13"/>
      <c r="HK1591" s="13"/>
      <c r="HL1591" s="13"/>
      <c r="HM1591" s="13"/>
      <c r="HN1591" s="13"/>
      <c r="HO1591" s="13"/>
    </row>
    <row r="1592" spans="1:238" x14ac:dyDescent="0.2">
      <c r="A1592" s="11">
        <f t="shared" si="26"/>
        <v>1583</v>
      </c>
      <c r="B1592" s="38" t="s">
        <v>1879</v>
      </c>
      <c r="C1592" s="32" t="s">
        <v>140</v>
      </c>
      <c r="D1592" s="38" t="s">
        <v>185</v>
      </c>
      <c r="E1592" s="69" t="s">
        <v>1875</v>
      </c>
      <c r="F1592" s="40" t="s">
        <v>133</v>
      </c>
      <c r="G1592" s="39">
        <v>224</v>
      </c>
      <c r="H1592" s="39">
        <v>395</v>
      </c>
      <c r="I1592" s="37" t="s">
        <v>18</v>
      </c>
      <c r="J1592" s="43" t="s">
        <v>17</v>
      </c>
      <c r="K1592" s="42"/>
      <c r="ED1592" s="13"/>
      <c r="EE1592" s="13"/>
      <c r="EF1592" s="13"/>
      <c r="EG1592" s="13"/>
      <c r="EH1592" s="13"/>
      <c r="EI1592" s="13"/>
      <c r="EJ1592" s="13"/>
      <c r="EK1592" s="13"/>
      <c r="EL1592" s="13"/>
      <c r="EM1592" s="13"/>
      <c r="EN1592" s="13"/>
      <c r="EO1592" s="13"/>
      <c r="EP1592" s="13"/>
      <c r="EQ1592" s="13"/>
      <c r="ER1592" s="13"/>
      <c r="ES1592" s="13"/>
      <c r="ET1592" s="13"/>
      <c r="EU1592" s="13"/>
      <c r="EV1592" s="13"/>
      <c r="EW1592" s="13"/>
      <c r="EX1592" s="13"/>
      <c r="EY1592" s="13"/>
      <c r="EZ1592" s="13"/>
      <c r="FA1592" s="13"/>
      <c r="FB1592" s="13"/>
      <c r="FC1592" s="13"/>
      <c r="FD1592" s="13"/>
      <c r="FE1592" s="13"/>
      <c r="FF1592" s="13"/>
      <c r="FG1592" s="13"/>
      <c r="FH1592" s="13"/>
      <c r="FI1592" s="13"/>
      <c r="FJ1592" s="13"/>
      <c r="FK1592" s="13"/>
      <c r="FL1592" s="13"/>
      <c r="FM1592" s="13"/>
      <c r="FN1592" s="13"/>
      <c r="FO1592" s="13"/>
      <c r="FP1592" s="13"/>
      <c r="FQ1592" s="13"/>
      <c r="FR1592" s="13"/>
      <c r="FS1592" s="13"/>
      <c r="FT1592" s="13"/>
      <c r="FU1592" s="13"/>
      <c r="FV1592" s="13"/>
      <c r="FW1592" s="13"/>
      <c r="FX1592" s="13"/>
      <c r="FY1592" s="13"/>
      <c r="FZ1592" s="13"/>
      <c r="GA1592" s="13"/>
      <c r="GB1592" s="13"/>
      <c r="GC1592" s="13"/>
      <c r="GD1592" s="13"/>
      <c r="GE1592" s="13"/>
    </row>
    <row r="1593" spans="1:238" s="12" customFormat="1" x14ac:dyDescent="0.2">
      <c r="A1593" s="11">
        <f t="shared" si="26"/>
        <v>1584</v>
      </c>
      <c r="B1593" s="38" t="s">
        <v>664</v>
      </c>
      <c r="C1593" s="32" t="s">
        <v>140</v>
      </c>
      <c r="D1593" s="38" t="s">
        <v>185</v>
      </c>
      <c r="E1593" s="69" t="s">
        <v>1890</v>
      </c>
      <c r="F1593" s="40" t="s">
        <v>1122</v>
      </c>
      <c r="G1593" s="39">
        <v>856</v>
      </c>
      <c r="H1593" s="39">
        <v>1749</v>
      </c>
      <c r="I1593" s="41" t="s">
        <v>18</v>
      </c>
      <c r="J1593" s="43" t="s">
        <v>17</v>
      </c>
      <c r="K1593" s="4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c r="CC1593" s="2"/>
      <c r="CD1593" s="2"/>
      <c r="CE1593" s="2"/>
      <c r="CF1593" s="2"/>
      <c r="CG1593" s="2"/>
      <c r="CH1593" s="2"/>
      <c r="CI1593" s="2"/>
      <c r="CJ1593" s="2"/>
      <c r="CK1593" s="2"/>
      <c r="CL1593" s="2"/>
      <c r="CM1593" s="2"/>
      <c r="CN1593" s="2"/>
      <c r="CO1593" s="2"/>
      <c r="CP1593" s="2"/>
      <c r="CQ1593" s="2"/>
      <c r="CR1593" s="2"/>
      <c r="CS1593" s="2"/>
      <c r="CT1593" s="2"/>
      <c r="CU1593" s="2"/>
      <c r="CV1593" s="2"/>
      <c r="CW1593" s="2"/>
      <c r="CX1593" s="2"/>
      <c r="CY1593" s="2"/>
      <c r="CZ1593" s="2"/>
      <c r="DA1593" s="2"/>
      <c r="DB1593" s="2"/>
      <c r="DC1593" s="2"/>
      <c r="DD1593" s="2"/>
      <c r="DE1593" s="2"/>
      <c r="DF1593" s="2"/>
      <c r="DG1593" s="2"/>
      <c r="DH1593" s="2"/>
      <c r="DI1593" s="2"/>
      <c r="DJ1593" s="2"/>
      <c r="DK1593" s="2"/>
      <c r="DL1593" s="2"/>
      <c r="DM1593" s="2"/>
      <c r="DN1593" s="2"/>
      <c r="DO1593" s="2"/>
      <c r="DP1593" s="2"/>
      <c r="DQ1593" s="2"/>
      <c r="DR1593" s="2"/>
      <c r="DS1593" s="2"/>
      <c r="DT1593" s="2"/>
      <c r="DU1593" s="2"/>
      <c r="DV1593" s="2"/>
      <c r="DW1593" s="2"/>
      <c r="DX1593" s="2"/>
      <c r="DY1593" s="2"/>
      <c r="DZ1593" s="2"/>
      <c r="EA1593" s="2"/>
      <c r="EB1593" s="2"/>
      <c r="EC1593" s="2"/>
      <c r="ED1593" s="2"/>
      <c r="EE1593" s="2"/>
      <c r="EF1593" s="2"/>
      <c r="EG1593" s="2"/>
      <c r="EH1593" s="2"/>
      <c r="EI1593" s="2"/>
      <c r="EJ1593" s="2"/>
      <c r="EK1593" s="2"/>
      <c r="EL1593" s="2"/>
      <c r="EM1593" s="2"/>
      <c r="EN1593" s="2"/>
      <c r="EO1593" s="2"/>
      <c r="EP1593" s="2"/>
      <c r="EQ1593" s="2"/>
      <c r="ER1593" s="2"/>
      <c r="ES1593" s="2"/>
      <c r="ET1593" s="2"/>
      <c r="EU1593" s="2"/>
      <c r="EV1593" s="2"/>
      <c r="EW1593" s="2"/>
      <c r="EX1593" s="2"/>
      <c r="EY1593" s="2"/>
      <c r="EZ1593" s="2"/>
      <c r="FA1593" s="2"/>
      <c r="FB1593" s="2"/>
      <c r="FC1593" s="2"/>
      <c r="FD1593" s="2"/>
      <c r="FE1593" s="2"/>
      <c r="FF1593" s="2"/>
      <c r="FG1593" s="2"/>
      <c r="FH1593" s="2"/>
      <c r="FI1593" s="2"/>
      <c r="FJ1593" s="2"/>
      <c r="FK1593" s="2"/>
      <c r="FL1593" s="2"/>
      <c r="FM1593" s="2"/>
      <c r="FN1593" s="2"/>
      <c r="FO1593" s="2"/>
      <c r="FP1593" s="2"/>
      <c r="FQ1593" s="2"/>
      <c r="FR1593" s="2"/>
      <c r="FS1593" s="2"/>
      <c r="FT1593" s="2"/>
      <c r="FU1593" s="2"/>
      <c r="FV1593" s="2"/>
      <c r="FW1593" s="2"/>
      <c r="FX1593" s="2"/>
      <c r="FY1593" s="2"/>
      <c r="FZ1593" s="2"/>
      <c r="GA1593" s="2"/>
      <c r="GB1593" s="2"/>
      <c r="GC1593" s="2"/>
      <c r="GD1593" s="2"/>
      <c r="GE1593" s="2"/>
      <c r="GF1593" s="2"/>
      <c r="GG1593" s="2"/>
      <c r="GH1593" s="2"/>
      <c r="GI1593" s="2"/>
      <c r="GJ1593" s="2"/>
      <c r="GK1593" s="2"/>
      <c r="GL1593" s="2"/>
      <c r="GM1593" s="2"/>
      <c r="GN1593" s="2"/>
      <c r="GO1593" s="2"/>
      <c r="GP1593" s="2"/>
      <c r="GQ1593" s="2"/>
      <c r="GR1593" s="2"/>
      <c r="GS1593" s="2"/>
      <c r="GT1593" s="2"/>
      <c r="GU1593" s="2"/>
      <c r="GV1593" s="2"/>
      <c r="GW1593" s="2"/>
      <c r="GX1593" s="2"/>
      <c r="GY1593" s="2"/>
      <c r="GZ1593" s="2"/>
      <c r="HA1593" s="2"/>
      <c r="HB1593" s="2"/>
      <c r="HC1593" s="2"/>
      <c r="HD1593" s="2"/>
      <c r="HE1593" s="2"/>
      <c r="HF1593" s="2"/>
      <c r="HG1593" s="2"/>
      <c r="HH1593" s="2"/>
      <c r="HI1593" s="2"/>
      <c r="HJ1593" s="2"/>
      <c r="HK1593" s="2"/>
      <c r="HL1593" s="2"/>
      <c r="HM1593" s="2"/>
      <c r="HN1593" s="2"/>
      <c r="HO1593" s="2"/>
      <c r="HP1593" s="2"/>
      <c r="HQ1593" s="2"/>
      <c r="HR1593" s="2"/>
      <c r="HS1593" s="2"/>
      <c r="HT1593" s="2"/>
      <c r="HU1593" s="2"/>
      <c r="HV1593" s="2"/>
      <c r="HW1593" s="2"/>
      <c r="HX1593" s="2"/>
      <c r="HY1593" s="2"/>
      <c r="HZ1593" s="2"/>
      <c r="IA1593" s="2"/>
      <c r="IB1593" s="2"/>
      <c r="IC1593" s="2"/>
      <c r="ID1593" s="2"/>
    </row>
    <row r="1594" spans="1:238" s="12" customFormat="1" x14ac:dyDescent="0.2">
      <c r="A1594" s="11">
        <f t="shared" si="26"/>
        <v>1585</v>
      </c>
      <c r="B1594" s="38" t="s">
        <v>1902</v>
      </c>
      <c r="C1594" s="38" t="s">
        <v>140</v>
      </c>
      <c r="D1594" s="38" t="s">
        <v>185</v>
      </c>
      <c r="E1594" s="69" t="s">
        <v>1896</v>
      </c>
      <c r="F1594" s="40" t="s">
        <v>1903</v>
      </c>
      <c r="G1594" s="39">
        <v>1118</v>
      </c>
      <c r="H1594" s="39">
        <v>2086</v>
      </c>
      <c r="I1594" s="41" t="s">
        <v>19</v>
      </c>
      <c r="J1594" s="43" t="s">
        <v>90</v>
      </c>
      <c r="K1594" s="45"/>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c r="CA1594" s="2"/>
      <c r="CB1594" s="2"/>
      <c r="CC1594" s="2"/>
      <c r="CD1594" s="2"/>
      <c r="CE1594" s="2"/>
      <c r="CF1594" s="2"/>
      <c r="CG1594" s="2"/>
      <c r="CH1594" s="2"/>
      <c r="CI1594" s="2"/>
      <c r="CJ1594" s="2"/>
      <c r="CK1594" s="2"/>
      <c r="CL1594" s="2"/>
      <c r="CM1594" s="2"/>
      <c r="CN1594" s="2"/>
      <c r="CO1594" s="2"/>
      <c r="CP1594" s="2"/>
      <c r="CQ1594" s="2"/>
      <c r="CR1594" s="2"/>
      <c r="CS1594" s="2"/>
      <c r="CT1594" s="2"/>
      <c r="CU1594" s="2"/>
      <c r="CV1594" s="2"/>
      <c r="CW1594" s="2"/>
      <c r="CX1594" s="2"/>
      <c r="CY1594" s="2"/>
      <c r="CZ1594" s="2"/>
      <c r="DA1594" s="2"/>
      <c r="DB1594" s="2"/>
      <c r="DC1594" s="2"/>
      <c r="DD1594" s="2"/>
      <c r="DE1594" s="2"/>
      <c r="DF1594" s="2"/>
      <c r="DG1594" s="2"/>
      <c r="DH1594" s="2"/>
      <c r="DI1594" s="2"/>
      <c r="DJ1594" s="2"/>
      <c r="DK1594" s="2"/>
      <c r="DL1594" s="2"/>
      <c r="DM1594" s="2"/>
      <c r="DN1594" s="2"/>
      <c r="DO1594" s="2"/>
      <c r="DP1594" s="2"/>
      <c r="DQ1594" s="2"/>
      <c r="DR1594" s="2"/>
      <c r="DS1594" s="2"/>
      <c r="DT1594" s="2"/>
      <c r="DU1594" s="2"/>
      <c r="DV1594" s="2"/>
      <c r="DW1594" s="2"/>
      <c r="DX1594" s="2"/>
      <c r="DY1594" s="2"/>
      <c r="DZ1594" s="2"/>
      <c r="EA1594" s="2"/>
      <c r="EB1594" s="2"/>
      <c r="EC1594" s="2"/>
      <c r="ED1594" s="2"/>
      <c r="EE1594" s="2"/>
      <c r="EF1594" s="2"/>
      <c r="EG1594" s="2"/>
      <c r="EH1594" s="2"/>
      <c r="EI1594" s="2"/>
      <c r="EJ1594" s="2"/>
      <c r="EK1594" s="2"/>
      <c r="EL1594" s="2"/>
      <c r="EM1594" s="2"/>
      <c r="EN1594" s="2"/>
      <c r="EO1594" s="2"/>
      <c r="EP1594" s="2"/>
      <c r="EQ1594" s="2"/>
      <c r="ER1594" s="2"/>
      <c r="ES1594" s="2"/>
      <c r="ET1594" s="2"/>
      <c r="EU1594" s="2"/>
      <c r="EV1594" s="2"/>
      <c r="EW1594" s="2"/>
      <c r="EX1594" s="2"/>
      <c r="EY1594" s="2"/>
      <c r="EZ1594" s="2"/>
      <c r="FA1594" s="2"/>
      <c r="FB1594" s="2"/>
      <c r="FC1594" s="2"/>
      <c r="FD1594" s="2"/>
      <c r="FE1594" s="2"/>
      <c r="FF1594" s="2"/>
      <c r="FG1594" s="2"/>
      <c r="FH1594" s="2"/>
      <c r="FI1594" s="2"/>
      <c r="FJ1594" s="2"/>
      <c r="FK1594" s="2"/>
      <c r="FL1594" s="2"/>
      <c r="FM1594" s="2"/>
      <c r="FN1594" s="2"/>
      <c r="FO1594" s="2"/>
      <c r="FP1594" s="2"/>
      <c r="FQ1594" s="2"/>
      <c r="FR1594" s="2"/>
      <c r="FS1594" s="2"/>
      <c r="FT1594" s="2"/>
      <c r="FU1594" s="2"/>
      <c r="FV1594" s="2"/>
      <c r="FW1594" s="2"/>
      <c r="FX1594" s="2"/>
      <c r="FY1594" s="2"/>
      <c r="FZ1594" s="2"/>
      <c r="GA1594" s="2"/>
      <c r="GB1594" s="2"/>
      <c r="GC1594" s="2"/>
      <c r="GD1594" s="2"/>
      <c r="GE1594" s="2"/>
      <c r="GF1594" s="2"/>
      <c r="GG1594" s="2"/>
      <c r="GH1594" s="2"/>
      <c r="GI1594" s="2"/>
      <c r="GJ1594" s="2"/>
      <c r="GK1594" s="2"/>
      <c r="GL1594" s="2"/>
      <c r="GM1594" s="2"/>
      <c r="GN1594" s="2"/>
      <c r="GO1594" s="2"/>
      <c r="GP1594" s="2"/>
      <c r="GQ1594" s="2"/>
      <c r="GR1594" s="2"/>
      <c r="GS1594" s="2"/>
      <c r="GT1594" s="2"/>
      <c r="GU1594" s="2"/>
      <c r="GV1594" s="2"/>
      <c r="GW1594" s="2"/>
      <c r="GX1594" s="2"/>
      <c r="GY1594" s="2"/>
      <c r="GZ1594" s="2"/>
      <c r="HA1594" s="2"/>
      <c r="HB1594" s="2"/>
      <c r="HC1594" s="2"/>
      <c r="HD1594" s="2"/>
      <c r="HE1594" s="2"/>
      <c r="HF1594" s="2"/>
      <c r="HG1594" s="2"/>
      <c r="HH1594" s="2"/>
      <c r="HI1594" s="2"/>
      <c r="HJ1594" s="2"/>
      <c r="HK1594" s="2"/>
      <c r="HL1594" s="2"/>
      <c r="HM1594" s="2"/>
      <c r="HN1594" s="2"/>
      <c r="HO1594" s="2"/>
      <c r="HP1594" s="2"/>
      <c r="HQ1594" s="2"/>
      <c r="HR1594" s="2"/>
      <c r="HS1594" s="2"/>
      <c r="HT1594" s="2"/>
      <c r="HU1594" s="2"/>
      <c r="HV1594" s="2"/>
      <c r="HW1594" s="2"/>
      <c r="HX1594" s="2"/>
      <c r="HY1594" s="2"/>
      <c r="HZ1594" s="2"/>
      <c r="IA1594" s="2"/>
      <c r="IB1594" s="2"/>
      <c r="IC1594" s="2"/>
      <c r="ID1594" s="2"/>
    </row>
    <row r="1595" spans="1:238" x14ac:dyDescent="0.2">
      <c r="A1595" s="11">
        <f t="shared" si="26"/>
        <v>1586</v>
      </c>
      <c r="B1595" s="38" t="s">
        <v>1943</v>
      </c>
      <c r="C1595" s="38" t="s">
        <v>140</v>
      </c>
      <c r="D1595" s="38" t="s">
        <v>185</v>
      </c>
      <c r="E1595" s="69" t="s">
        <v>1930</v>
      </c>
      <c r="F1595" s="40" t="s">
        <v>1944</v>
      </c>
      <c r="G1595" s="39">
        <v>1186</v>
      </c>
      <c r="H1595" s="39">
        <v>2572</v>
      </c>
      <c r="I1595" s="41" t="s">
        <v>19</v>
      </c>
      <c r="J1595" s="43" t="s">
        <v>17</v>
      </c>
      <c r="K1595" s="4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c r="AT1595" s="12"/>
      <c r="AU1595" s="12"/>
      <c r="AV1595" s="12"/>
      <c r="AW1595" s="12"/>
      <c r="AX1595" s="12"/>
      <c r="AY1595" s="12"/>
      <c r="AZ1595" s="12"/>
      <c r="BA1595" s="12"/>
      <c r="BB1595" s="12"/>
      <c r="BC1595" s="12"/>
      <c r="BD1595" s="12"/>
      <c r="BE1595" s="12"/>
      <c r="BF1595" s="12"/>
      <c r="BG1595" s="12"/>
      <c r="BH1595" s="12"/>
      <c r="BI1595" s="12"/>
      <c r="BJ1595" s="12"/>
      <c r="BK1595" s="12"/>
      <c r="BL1595" s="12"/>
      <c r="BM1595" s="12"/>
      <c r="BN1595" s="12"/>
      <c r="BO1595" s="12"/>
      <c r="BP1595" s="12"/>
      <c r="BQ1595" s="12"/>
      <c r="BR1595" s="12"/>
      <c r="BS1595" s="12"/>
      <c r="BT1595" s="12"/>
      <c r="BU1595" s="12"/>
      <c r="BV1595" s="12"/>
      <c r="BW1595" s="12"/>
      <c r="BX1595" s="12"/>
      <c r="BY1595" s="12"/>
      <c r="BZ1595" s="12"/>
      <c r="CA1595" s="12"/>
      <c r="CB1595" s="12"/>
      <c r="CC1595" s="12"/>
      <c r="CD1595" s="12"/>
      <c r="CE1595" s="12"/>
      <c r="CF1595" s="12"/>
      <c r="CG1595" s="12"/>
      <c r="CH1595" s="12"/>
      <c r="CI1595" s="12"/>
      <c r="CJ1595" s="12"/>
      <c r="CK1595" s="12"/>
      <c r="CL1595" s="12"/>
      <c r="CM1595" s="12"/>
      <c r="CN1595" s="12"/>
      <c r="CO1595" s="12"/>
      <c r="CP1595" s="12"/>
      <c r="CQ1595" s="12"/>
      <c r="CR1595" s="12"/>
      <c r="CS1595" s="12"/>
      <c r="CT1595" s="12"/>
      <c r="CU1595" s="12"/>
      <c r="CV1595" s="12"/>
      <c r="CW1595" s="12"/>
      <c r="CX1595" s="12"/>
      <c r="CY1595" s="12"/>
      <c r="CZ1595" s="12"/>
      <c r="DA1595" s="12"/>
      <c r="DB1595" s="12"/>
      <c r="DC1595" s="12"/>
      <c r="DD1595" s="12"/>
      <c r="DE1595" s="12"/>
      <c r="DF1595" s="12"/>
      <c r="DG1595" s="12"/>
      <c r="DH1595" s="12"/>
      <c r="DI1595" s="12"/>
      <c r="DJ1595" s="12"/>
      <c r="DK1595" s="12"/>
      <c r="DL1595" s="12"/>
      <c r="DM1595" s="12"/>
      <c r="DN1595" s="12"/>
      <c r="DO1595" s="12"/>
      <c r="DP1595" s="12"/>
      <c r="DQ1595" s="12"/>
      <c r="DR1595" s="12"/>
      <c r="DS1595" s="12"/>
      <c r="DT1595" s="12"/>
      <c r="DU1595" s="12"/>
      <c r="DV1595" s="12"/>
      <c r="DW1595" s="12"/>
      <c r="DX1595" s="12"/>
      <c r="DY1595" s="12"/>
      <c r="DZ1595" s="12"/>
      <c r="EA1595" s="12"/>
      <c r="EB1595" s="12"/>
      <c r="EC1595" s="12"/>
      <c r="ED1595" s="12"/>
      <c r="EE1595" s="12"/>
      <c r="EF1595" s="12"/>
      <c r="EG1595" s="12"/>
      <c r="EH1595" s="12"/>
      <c r="EI1595" s="12"/>
      <c r="EJ1595" s="12"/>
      <c r="EK1595" s="12"/>
      <c r="EL1595" s="12"/>
      <c r="EM1595" s="12"/>
      <c r="EN1595" s="12"/>
      <c r="EO1595" s="12"/>
      <c r="EP1595" s="12"/>
      <c r="EQ1595" s="12"/>
      <c r="ER1595" s="12"/>
      <c r="ES1595" s="12"/>
      <c r="ET1595" s="12"/>
      <c r="EU1595" s="12"/>
      <c r="EV1595" s="12"/>
      <c r="EW1595" s="12"/>
      <c r="EX1595" s="12"/>
      <c r="EY1595" s="12"/>
      <c r="EZ1595" s="12"/>
      <c r="FA1595" s="12"/>
      <c r="FB1595" s="12"/>
      <c r="FC1595" s="12"/>
      <c r="FD1595" s="12"/>
      <c r="FE1595" s="12"/>
      <c r="FF1595" s="12"/>
      <c r="FG1595" s="12"/>
      <c r="FH1595" s="12"/>
      <c r="FI1595" s="12"/>
      <c r="FJ1595" s="12"/>
      <c r="FK1595" s="12"/>
      <c r="FL1595" s="12"/>
      <c r="FM1595" s="12"/>
      <c r="FN1595" s="12"/>
      <c r="FO1595" s="12"/>
      <c r="FP1595" s="12"/>
      <c r="FQ1595" s="12"/>
      <c r="FR1595" s="12"/>
      <c r="FS1595" s="12"/>
      <c r="FT1595" s="12"/>
      <c r="FU1595" s="12"/>
      <c r="FV1595" s="12"/>
      <c r="FW1595" s="12"/>
      <c r="FX1595" s="12"/>
      <c r="FY1595" s="12"/>
      <c r="FZ1595" s="12"/>
      <c r="GA1595" s="12"/>
      <c r="GB1595" s="12"/>
      <c r="GC1595" s="12"/>
      <c r="GD1595" s="12"/>
      <c r="GE1595" s="12"/>
      <c r="GF1595" s="12"/>
      <c r="GG1595" s="12"/>
      <c r="GH1595" s="12"/>
      <c r="GI1595" s="12"/>
      <c r="GJ1595" s="12"/>
      <c r="GK1595" s="12"/>
      <c r="GL1595" s="12"/>
      <c r="GM1595" s="12"/>
      <c r="GN1595" s="12"/>
      <c r="GO1595" s="12"/>
      <c r="GP1595" s="12"/>
      <c r="GQ1595" s="12"/>
      <c r="GR1595" s="12"/>
      <c r="GS1595" s="12"/>
      <c r="GT1595" s="12"/>
      <c r="GU1595" s="12"/>
      <c r="GV1595" s="12"/>
      <c r="GW1595" s="12"/>
      <c r="GX1595" s="12"/>
      <c r="GY1595" s="12"/>
      <c r="GZ1595" s="12"/>
      <c r="HA1595" s="12"/>
      <c r="HB1595" s="12"/>
      <c r="HC1595" s="12"/>
      <c r="HD1595" s="12"/>
      <c r="HE1595" s="12"/>
      <c r="HF1595" s="12"/>
      <c r="HG1595" s="12"/>
      <c r="HH1595" s="12"/>
      <c r="HI1595" s="12"/>
      <c r="HJ1595" s="12"/>
      <c r="HK1595" s="12"/>
      <c r="HL1595" s="12"/>
      <c r="HM1595" s="12"/>
      <c r="HN1595" s="12"/>
      <c r="HO1595" s="12"/>
      <c r="HP1595" s="12"/>
      <c r="HQ1595" s="12"/>
      <c r="HR1595" s="12"/>
      <c r="HS1595" s="12"/>
      <c r="HT1595" s="12"/>
      <c r="HU1595" s="12"/>
      <c r="HV1595" s="12"/>
      <c r="HW1595" s="12"/>
      <c r="HX1595" s="12"/>
      <c r="HY1595" s="12"/>
      <c r="HZ1595" s="12"/>
      <c r="IA1595" s="12"/>
      <c r="IB1595" s="12"/>
      <c r="IC1595" s="12"/>
      <c r="ID1595" s="12"/>
    </row>
    <row r="1596" spans="1:238" x14ac:dyDescent="0.2">
      <c r="A1596" s="11">
        <f t="shared" si="26"/>
        <v>1587</v>
      </c>
      <c r="B1596" s="38" t="s">
        <v>1080</v>
      </c>
      <c r="C1596" s="38" t="s">
        <v>140</v>
      </c>
      <c r="D1596" s="38" t="s">
        <v>185</v>
      </c>
      <c r="E1596" s="69" t="s">
        <v>1963</v>
      </c>
      <c r="F1596" s="40" t="s">
        <v>26</v>
      </c>
      <c r="G1596" s="39">
        <v>707</v>
      </c>
      <c r="H1596" s="39">
        <v>1462</v>
      </c>
      <c r="I1596" s="41" t="s">
        <v>15</v>
      </c>
      <c r="J1596" s="43" t="s">
        <v>17</v>
      </c>
      <c r="K1596" s="4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c r="AT1596" s="12"/>
      <c r="AU1596" s="12"/>
      <c r="AV1596" s="12"/>
      <c r="AW1596" s="12"/>
      <c r="AX1596" s="12"/>
      <c r="AY1596" s="12"/>
      <c r="AZ1596" s="12"/>
      <c r="BA1596" s="12"/>
      <c r="BB1596" s="12"/>
      <c r="BC1596" s="12"/>
      <c r="BD1596" s="12"/>
      <c r="BE1596" s="12"/>
      <c r="BF1596" s="12"/>
      <c r="BG1596" s="12"/>
      <c r="BH1596" s="12"/>
      <c r="BI1596" s="12"/>
      <c r="BJ1596" s="12"/>
      <c r="BK1596" s="12"/>
      <c r="BL1596" s="12"/>
      <c r="BM1596" s="12"/>
      <c r="BN1596" s="12"/>
      <c r="BO1596" s="12"/>
      <c r="BP1596" s="12"/>
      <c r="BQ1596" s="12"/>
      <c r="BR1596" s="12"/>
      <c r="BS1596" s="12"/>
      <c r="BT1596" s="12"/>
      <c r="BU1596" s="12"/>
      <c r="BV1596" s="12"/>
      <c r="BW1596" s="12"/>
      <c r="BX1596" s="12"/>
      <c r="BY1596" s="12"/>
      <c r="BZ1596" s="12"/>
      <c r="CA1596" s="12"/>
      <c r="CB1596" s="12"/>
      <c r="CC1596" s="12"/>
      <c r="CD1596" s="12"/>
      <c r="CE1596" s="12"/>
      <c r="CF1596" s="12"/>
      <c r="CG1596" s="12"/>
      <c r="CH1596" s="12"/>
      <c r="CI1596" s="12"/>
      <c r="CJ1596" s="12"/>
      <c r="CK1596" s="12"/>
      <c r="CL1596" s="12"/>
      <c r="CM1596" s="12"/>
      <c r="CN1596" s="12"/>
      <c r="CO1596" s="12"/>
      <c r="CP1596" s="12"/>
      <c r="CQ1596" s="12"/>
      <c r="CR1596" s="12"/>
      <c r="CS1596" s="12"/>
      <c r="CT1596" s="12"/>
      <c r="CU1596" s="12"/>
      <c r="CV1596" s="12"/>
      <c r="CW1596" s="12"/>
      <c r="CX1596" s="12"/>
      <c r="CY1596" s="12"/>
      <c r="CZ1596" s="12"/>
      <c r="DA1596" s="12"/>
      <c r="DB1596" s="12"/>
      <c r="DC1596" s="12"/>
      <c r="DD1596" s="12"/>
      <c r="DE1596" s="12"/>
      <c r="DF1596" s="12"/>
      <c r="DG1596" s="12"/>
      <c r="DH1596" s="12"/>
      <c r="DI1596" s="12"/>
      <c r="DJ1596" s="12"/>
      <c r="DK1596" s="12"/>
      <c r="DL1596" s="12"/>
      <c r="DM1596" s="12"/>
      <c r="DN1596" s="12"/>
      <c r="DO1596" s="12"/>
      <c r="DP1596" s="12"/>
      <c r="DQ1596" s="12"/>
      <c r="DR1596" s="12"/>
      <c r="DS1596" s="12"/>
      <c r="DT1596" s="12"/>
      <c r="DU1596" s="12"/>
      <c r="DV1596" s="12"/>
      <c r="DW1596" s="12"/>
      <c r="DX1596" s="12"/>
      <c r="DY1596" s="12"/>
      <c r="DZ1596" s="12"/>
      <c r="EA1596" s="12"/>
      <c r="EB1596" s="12"/>
      <c r="EC1596" s="12"/>
      <c r="ED1596" s="12"/>
      <c r="EE1596" s="12"/>
      <c r="EF1596" s="12"/>
      <c r="EG1596" s="12"/>
      <c r="EH1596" s="12"/>
      <c r="EI1596" s="12"/>
      <c r="EJ1596" s="12"/>
      <c r="EK1596" s="12"/>
      <c r="EL1596" s="12"/>
      <c r="EM1596" s="12"/>
      <c r="EN1596" s="12"/>
      <c r="EO1596" s="12"/>
      <c r="EP1596" s="12"/>
      <c r="EQ1596" s="12"/>
      <c r="ER1596" s="12"/>
      <c r="ES1596" s="12"/>
      <c r="ET1596" s="12"/>
      <c r="EU1596" s="12"/>
      <c r="EV1596" s="12"/>
      <c r="EW1596" s="12"/>
      <c r="EX1596" s="12"/>
      <c r="EY1596" s="12"/>
      <c r="EZ1596" s="12"/>
      <c r="FA1596" s="12"/>
      <c r="FB1596" s="12"/>
      <c r="FC1596" s="12"/>
      <c r="FD1596" s="12"/>
      <c r="FE1596" s="12"/>
      <c r="FF1596" s="12"/>
      <c r="FG1596" s="12"/>
      <c r="FH1596" s="12"/>
      <c r="FI1596" s="12"/>
      <c r="FJ1596" s="12"/>
      <c r="FK1596" s="12"/>
      <c r="FL1596" s="12"/>
      <c r="FM1596" s="12"/>
      <c r="FN1596" s="12"/>
      <c r="FO1596" s="12"/>
      <c r="FP1596" s="12"/>
      <c r="FQ1596" s="12"/>
      <c r="FR1596" s="12"/>
      <c r="FS1596" s="12"/>
      <c r="FT1596" s="12"/>
      <c r="FU1596" s="12"/>
      <c r="FV1596" s="12"/>
      <c r="FW1596" s="12"/>
      <c r="FX1596" s="12"/>
      <c r="FY1596" s="12"/>
      <c r="FZ1596" s="12"/>
      <c r="GA1596" s="12"/>
      <c r="GB1596" s="12"/>
      <c r="GC1596" s="12"/>
      <c r="GD1596" s="12"/>
      <c r="GE1596" s="12"/>
      <c r="GF1596" s="12"/>
      <c r="GG1596" s="12"/>
      <c r="GH1596" s="12"/>
      <c r="GI1596" s="12"/>
      <c r="GJ1596" s="12"/>
      <c r="GK1596" s="12"/>
      <c r="GL1596" s="12"/>
      <c r="GM1596" s="12"/>
      <c r="GN1596" s="12"/>
      <c r="GO1596" s="12"/>
      <c r="GP1596" s="12"/>
      <c r="GQ1596" s="12"/>
      <c r="GR1596" s="12"/>
      <c r="GS1596" s="12"/>
      <c r="GT1596" s="12"/>
      <c r="GU1596" s="12"/>
      <c r="GV1596" s="12"/>
      <c r="GW1596" s="12"/>
      <c r="GX1596" s="12"/>
      <c r="GY1596" s="12"/>
      <c r="GZ1596" s="12"/>
      <c r="HA1596" s="12"/>
      <c r="HB1596" s="12"/>
      <c r="HC1596" s="12"/>
      <c r="HD1596" s="12"/>
      <c r="HE1596" s="12"/>
      <c r="HF1596" s="12"/>
      <c r="HG1596" s="12"/>
      <c r="HH1596" s="12"/>
      <c r="HI1596" s="12"/>
      <c r="HJ1596" s="12"/>
      <c r="HK1596" s="12"/>
      <c r="HL1596" s="12"/>
      <c r="HM1596" s="12"/>
      <c r="HN1596" s="12"/>
      <c r="HO1596" s="12"/>
      <c r="HP1596" s="12"/>
      <c r="HQ1596" s="12"/>
      <c r="HR1596" s="12"/>
      <c r="HS1596" s="12"/>
      <c r="HT1596" s="12"/>
      <c r="HU1596" s="12"/>
      <c r="HV1596" s="12"/>
      <c r="HW1596" s="12"/>
      <c r="HX1596" s="12"/>
      <c r="HY1596" s="12"/>
      <c r="HZ1596" s="12"/>
      <c r="IA1596" s="12"/>
      <c r="IB1596" s="12"/>
      <c r="IC1596" s="12"/>
      <c r="ID1596" s="12"/>
    </row>
    <row r="1597" spans="1:238" x14ac:dyDescent="0.2">
      <c r="A1597" s="11">
        <f t="shared" si="26"/>
        <v>1588</v>
      </c>
      <c r="B1597" s="38" t="s">
        <v>665</v>
      </c>
      <c r="C1597" s="38" t="s">
        <v>140</v>
      </c>
      <c r="D1597" s="38" t="s">
        <v>185</v>
      </c>
      <c r="E1597" s="69" t="s">
        <v>2013</v>
      </c>
      <c r="F1597" s="40" t="s">
        <v>191</v>
      </c>
      <c r="G1597" s="39">
        <v>973</v>
      </c>
      <c r="H1597" s="39">
        <v>2083</v>
      </c>
      <c r="I1597" s="41" t="s">
        <v>18</v>
      </c>
      <c r="J1597" s="43" t="s">
        <v>17</v>
      </c>
      <c r="K1597" s="4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c r="AT1597" s="12"/>
      <c r="AU1597" s="12"/>
      <c r="AV1597" s="12"/>
      <c r="AW1597" s="12"/>
      <c r="AX1597" s="12"/>
      <c r="AY1597" s="12"/>
      <c r="AZ1597" s="12"/>
      <c r="BA1597" s="12"/>
      <c r="BB1597" s="12"/>
      <c r="BC1597" s="12"/>
      <c r="BD1597" s="12"/>
      <c r="BE1597" s="12"/>
      <c r="BF1597" s="12"/>
      <c r="BG1597" s="12"/>
      <c r="BH1597" s="12"/>
      <c r="BI1597" s="12"/>
      <c r="BJ1597" s="12"/>
      <c r="BK1597" s="12"/>
      <c r="BL1597" s="12"/>
      <c r="BM1597" s="12"/>
      <c r="BN1597" s="12"/>
      <c r="BO1597" s="12"/>
      <c r="BP1597" s="12"/>
      <c r="BQ1597" s="12"/>
      <c r="BR1597" s="12"/>
      <c r="BS1597" s="12"/>
      <c r="BT1597" s="12"/>
      <c r="BU1597" s="12"/>
      <c r="BV1597" s="12"/>
      <c r="BW1597" s="12"/>
      <c r="BX1597" s="12"/>
      <c r="BY1597" s="12"/>
      <c r="BZ1597" s="12"/>
      <c r="CA1597" s="12"/>
      <c r="CB1597" s="12"/>
      <c r="CC1597" s="12"/>
      <c r="CD1597" s="12"/>
      <c r="CE1597" s="12"/>
      <c r="CF1597" s="12"/>
      <c r="CG1597" s="12"/>
      <c r="CH1597" s="12"/>
      <c r="CI1597" s="12"/>
      <c r="CJ1597" s="12"/>
      <c r="CK1597" s="12"/>
      <c r="CL1597" s="12"/>
      <c r="CM1597" s="12"/>
      <c r="CN1597" s="12"/>
      <c r="CO1597" s="12"/>
      <c r="CP1597" s="12"/>
      <c r="CQ1597" s="12"/>
      <c r="CR1597" s="12"/>
      <c r="CS1597" s="12"/>
      <c r="CT1597" s="12"/>
      <c r="CU1597" s="12"/>
      <c r="CV1597" s="12"/>
      <c r="CW1597" s="12"/>
      <c r="CX1597" s="12"/>
      <c r="CY1597" s="12"/>
      <c r="CZ1597" s="12"/>
      <c r="DA1597" s="12"/>
      <c r="DB1597" s="12"/>
      <c r="DC1597" s="12"/>
      <c r="DD1597" s="12"/>
      <c r="DE1597" s="12"/>
      <c r="DF1597" s="12"/>
      <c r="DG1597" s="12"/>
      <c r="DH1597" s="12"/>
      <c r="DI1597" s="12"/>
      <c r="DJ1597" s="12"/>
      <c r="DK1597" s="12"/>
      <c r="DL1597" s="12"/>
      <c r="DM1597" s="12"/>
      <c r="DN1597" s="12"/>
      <c r="DO1597" s="12"/>
      <c r="DP1597" s="12"/>
      <c r="DQ1597" s="12"/>
      <c r="DR1597" s="12"/>
      <c r="DS1597" s="12"/>
      <c r="DT1597" s="12"/>
      <c r="DU1597" s="12"/>
      <c r="DV1597" s="12"/>
      <c r="DW1597" s="12"/>
      <c r="DX1597" s="12"/>
      <c r="DY1597" s="12"/>
      <c r="DZ1597" s="12"/>
      <c r="EA1597" s="12"/>
      <c r="EB1597" s="12"/>
      <c r="EC1597" s="12"/>
      <c r="ED1597" s="12"/>
      <c r="EE1597" s="12"/>
      <c r="EF1597" s="12"/>
      <c r="EG1597" s="12"/>
      <c r="EH1597" s="12"/>
      <c r="EI1597" s="12"/>
      <c r="EJ1597" s="12"/>
      <c r="EK1597" s="12"/>
      <c r="EL1597" s="12"/>
      <c r="EM1597" s="12"/>
      <c r="EN1597" s="12"/>
      <c r="EO1597" s="12"/>
      <c r="EP1597" s="12"/>
      <c r="EQ1597" s="12"/>
      <c r="ER1597" s="12"/>
      <c r="ES1597" s="12"/>
      <c r="ET1597" s="12"/>
      <c r="EU1597" s="12"/>
      <c r="EV1597" s="12"/>
      <c r="EW1597" s="12"/>
      <c r="EX1597" s="12"/>
      <c r="EY1597" s="12"/>
      <c r="EZ1597" s="12"/>
      <c r="FA1597" s="12"/>
      <c r="FB1597" s="12"/>
      <c r="FC1597" s="12"/>
      <c r="FD1597" s="12"/>
      <c r="FE1597" s="12"/>
      <c r="FF1597" s="12"/>
      <c r="FG1597" s="12"/>
      <c r="FH1597" s="12"/>
      <c r="FI1597" s="12"/>
      <c r="FJ1597" s="12"/>
      <c r="FK1597" s="12"/>
      <c r="FL1597" s="12"/>
      <c r="FM1597" s="12"/>
      <c r="FN1597" s="12"/>
      <c r="FO1597" s="12"/>
      <c r="FP1597" s="12"/>
      <c r="FQ1597" s="12"/>
      <c r="FR1597" s="12"/>
      <c r="FS1597" s="12"/>
      <c r="FT1597" s="12"/>
      <c r="FU1597" s="12"/>
      <c r="FV1597" s="12"/>
      <c r="FW1597" s="12"/>
      <c r="FX1597" s="12"/>
      <c r="FY1597" s="12"/>
      <c r="FZ1597" s="12"/>
      <c r="GA1597" s="12"/>
      <c r="GB1597" s="12"/>
      <c r="GC1597" s="12"/>
      <c r="GD1597" s="12"/>
      <c r="GE1597" s="12"/>
      <c r="GF1597" s="12"/>
      <c r="GG1597" s="12"/>
      <c r="GH1597" s="12"/>
      <c r="GI1597" s="12"/>
      <c r="GJ1597" s="12"/>
      <c r="GK1597" s="12"/>
      <c r="GL1597" s="12"/>
      <c r="GM1597" s="12"/>
      <c r="GN1597" s="12"/>
      <c r="GO1597" s="12"/>
      <c r="GP1597" s="12"/>
      <c r="GQ1597" s="12"/>
      <c r="GR1597" s="12"/>
      <c r="GS1597" s="12"/>
      <c r="GT1597" s="12"/>
      <c r="GU1597" s="12"/>
      <c r="GV1597" s="12"/>
      <c r="GW1597" s="12"/>
      <c r="GX1597" s="12"/>
      <c r="GY1597" s="12"/>
      <c r="GZ1597" s="12"/>
      <c r="HA1597" s="12"/>
      <c r="HB1597" s="12"/>
      <c r="HC1597" s="12"/>
      <c r="HD1597" s="12"/>
      <c r="HE1597" s="12"/>
      <c r="HF1597" s="12"/>
      <c r="HG1597" s="12"/>
      <c r="HH1597" s="12"/>
      <c r="HI1597" s="12"/>
      <c r="HJ1597" s="12"/>
      <c r="HK1597" s="12"/>
      <c r="HL1597" s="12"/>
      <c r="HM1597" s="12"/>
      <c r="HN1597" s="12"/>
      <c r="HO1597" s="12"/>
      <c r="HP1597" s="12"/>
      <c r="HQ1597" s="12"/>
      <c r="HR1597" s="12"/>
      <c r="HS1597" s="12"/>
      <c r="HT1597" s="12"/>
      <c r="HU1597" s="12"/>
      <c r="HV1597" s="12"/>
      <c r="HW1597" s="12"/>
      <c r="HX1597" s="12"/>
      <c r="HY1597" s="12"/>
      <c r="HZ1597" s="12"/>
      <c r="IA1597" s="12"/>
      <c r="IB1597" s="12"/>
      <c r="IC1597" s="12"/>
      <c r="ID1597" s="12"/>
    </row>
    <row r="1598" spans="1:238" x14ac:dyDescent="0.2">
      <c r="A1598" s="11">
        <f t="shared" si="26"/>
        <v>1589</v>
      </c>
      <c r="B1598" s="38" t="s">
        <v>2044</v>
      </c>
      <c r="C1598" s="38" t="s">
        <v>140</v>
      </c>
      <c r="D1598" s="38" t="s">
        <v>185</v>
      </c>
      <c r="E1598" s="69" t="s">
        <v>2029</v>
      </c>
      <c r="F1598" s="40" t="s">
        <v>44</v>
      </c>
      <c r="G1598" s="39">
        <v>494</v>
      </c>
      <c r="H1598" s="39">
        <v>995</v>
      </c>
      <c r="I1598" s="41" t="s">
        <v>18</v>
      </c>
      <c r="J1598" s="43" t="s">
        <v>17</v>
      </c>
      <c r="K1598" s="45"/>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c r="AT1598" s="12"/>
      <c r="AU1598" s="12"/>
      <c r="AV1598" s="12"/>
      <c r="AW1598" s="12"/>
      <c r="AX1598" s="12"/>
      <c r="AY1598" s="12"/>
      <c r="AZ1598" s="12"/>
      <c r="BA1598" s="12"/>
      <c r="BB1598" s="12"/>
      <c r="BC1598" s="12"/>
      <c r="BD1598" s="12"/>
      <c r="BE1598" s="12"/>
      <c r="BF1598" s="12"/>
      <c r="BG1598" s="12"/>
      <c r="BH1598" s="12"/>
      <c r="BI1598" s="12"/>
      <c r="BJ1598" s="12"/>
      <c r="BK1598" s="12"/>
      <c r="BL1598" s="12"/>
      <c r="BM1598" s="12"/>
      <c r="BN1598" s="12"/>
      <c r="BO1598" s="12"/>
      <c r="BP1598" s="12"/>
      <c r="BQ1598" s="12"/>
      <c r="BR1598" s="12"/>
      <c r="BS1598" s="12"/>
      <c r="BT1598" s="12"/>
      <c r="BU1598" s="12"/>
      <c r="BV1598" s="12"/>
      <c r="BW1598" s="12"/>
      <c r="BX1598" s="12"/>
      <c r="BY1598" s="12"/>
      <c r="BZ1598" s="12"/>
      <c r="CA1598" s="12"/>
      <c r="CB1598" s="12"/>
      <c r="CC1598" s="12"/>
      <c r="CD1598" s="12"/>
      <c r="CE1598" s="12"/>
      <c r="CF1598" s="12"/>
      <c r="CG1598" s="12"/>
      <c r="CH1598" s="12"/>
      <c r="CI1598" s="12"/>
      <c r="CJ1598" s="12"/>
      <c r="CK1598" s="12"/>
      <c r="CL1598" s="12"/>
      <c r="CM1598" s="12"/>
      <c r="CN1598" s="12"/>
      <c r="CO1598" s="12"/>
      <c r="CP1598" s="12"/>
      <c r="CQ1598" s="12"/>
      <c r="CR1598" s="12"/>
      <c r="CS1598" s="12"/>
      <c r="CT1598" s="12"/>
      <c r="CU1598" s="12"/>
      <c r="CV1598" s="12"/>
      <c r="CW1598" s="12"/>
      <c r="CX1598" s="12"/>
      <c r="CY1598" s="12"/>
      <c r="CZ1598" s="12"/>
      <c r="DA1598" s="12"/>
      <c r="DB1598" s="12"/>
      <c r="DC1598" s="12"/>
      <c r="DD1598" s="12"/>
      <c r="DE1598" s="12"/>
      <c r="DF1598" s="12"/>
      <c r="DG1598" s="12"/>
      <c r="DH1598" s="12"/>
      <c r="DI1598" s="12"/>
      <c r="DJ1598" s="12"/>
      <c r="DK1598" s="12"/>
      <c r="DL1598" s="12"/>
      <c r="DM1598" s="12"/>
      <c r="DN1598" s="12"/>
      <c r="DO1598" s="12"/>
      <c r="DP1598" s="12"/>
      <c r="DQ1598" s="12"/>
      <c r="DR1598" s="12"/>
      <c r="DS1598" s="12"/>
      <c r="DT1598" s="12"/>
      <c r="DU1598" s="12"/>
      <c r="DV1598" s="12"/>
      <c r="DW1598" s="12"/>
      <c r="DX1598" s="12"/>
      <c r="DY1598" s="12"/>
      <c r="DZ1598" s="12"/>
      <c r="EA1598" s="12"/>
      <c r="EB1598" s="12"/>
      <c r="EC1598" s="12"/>
      <c r="ED1598" s="12"/>
      <c r="EE1598" s="12"/>
      <c r="EF1598" s="12"/>
      <c r="EG1598" s="12"/>
      <c r="EH1598" s="12"/>
      <c r="EI1598" s="12"/>
      <c r="EJ1598" s="12"/>
      <c r="EK1598" s="12"/>
      <c r="EL1598" s="12"/>
      <c r="EM1598" s="12"/>
      <c r="EN1598" s="12"/>
      <c r="EO1598" s="12"/>
      <c r="EP1598" s="12"/>
      <c r="EQ1598" s="12"/>
      <c r="ER1598" s="12"/>
      <c r="ES1598" s="12"/>
      <c r="ET1598" s="12"/>
      <c r="EU1598" s="12"/>
      <c r="EV1598" s="12"/>
      <c r="EW1598" s="12"/>
      <c r="EX1598" s="12"/>
      <c r="EY1598" s="12"/>
      <c r="EZ1598" s="12"/>
      <c r="FA1598" s="12"/>
      <c r="FB1598" s="12"/>
      <c r="FC1598" s="12"/>
      <c r="FD1598" s="12"/>
      <c r="FE1598" s="12"/>
      <c r="FF1598" s="12"/>
      <c r="FG1598" s="12"/>
      <c r="FH1598" s="12"/>
      <c r="FI1598" s="12"/>
      <c r="FJ1598" s="12"/>
      <c r="FK1598" s="12"/>
      <c r="FL1598" s="12"/>
      <c r="FM1598" s="12"/>
      <c r="FN1598" s="12"/>
      <c r="FO1598" s="12"/>
      <c r="FP1598" s="12"/>
      <c r="FQ1598" s="12"/>
      <c r="FR1598" s="12"/>
      <c r="FS1598" s="12"/>
      <c r="FT1598" s="12"/>
      <c r="FU1598" s="12"/>
      <c r="FV1598" s="12"/>
      <c r="FW1598" s="12"/>
      <c r="FX1598" s="12"/>
      <c r="FY1598" s="12"/>
      <c r="FZ1598" s="12"/>
      <c r="GA1598" s="12"/>
      <c r="GB1598" s="12"/>
      <c r="GC1598" s="12"/>
      <c r="GD1598" s="12"/>
      <c r="GE1598" s="12"/>
      <c r="GF1598" s="12"/>
      <c r="GG1598" s="12"/>
      <c r="GH1598" s="12"/>
      <c r="GI1598" s="12"/>
      <c r="GJ1598" s="12"/>
      <c r="GK1598" s="12"/>
      <c r="GL1598" s="12"/>
      <c r="GM1598" s="12"/>
      <c r="GN1598" s="12"/>
      <c r="GO1598" s="12"/>
      <c r="GP1598" s="12"/>
      <c r="GQ1598" s="12"/>
      <c r="GR1598" s="12"/>
      <c r="GS1598" s="12"/>
      <c r="GT1598" s="12"/>
      <c r="GU1598" s="12"/>
      <c r="GV1598" s="12"/>
      <c r="GW1598" s="12"/>
      <c r="GX1598" s="12"/>
      <c r="GY1598" s="12"/>
      <c r="GZ1598" s="12"/>
      <c r="HA1598" s="12"/>
      <c r="HB1598" s="12"/>
      <c r="HC1598" s="12"/>
      <c r="HD1598" s="12"/>
      <c r="HE1598" s="12"/>
      <c r="HF1598" s="12"/>
      <c r="HG1598" s="12"/>
      <c r="HH1598" s="12"/>
      <c r="HI1598" s="12"/>
      <c r="HJ1598" s="12"/>
      <c r="HK1598" s="12"/>
      <c r="HL1598" s="12"/>
      <c r="HM1598" s="12"/>
      <c r="HN1598" s="12"/>
      <c r="HO1598" s="12"/>
      <c r="HP1598" s="12"/>
      <c r="HQ1598" s="12"/>
      <c r="HR1598" s="12"/>
      <c r="HS1598" s="12"/>
      <c r="HT1598" s="12"/>
      <c r="HU1598" s="12"/>
      <c r="HV1598" s="12"/>
      <c r="HW1598" s="12"/>
      <c r="HX1598" s="12"/>
      <c r="HY1598" s="12"/>
      <c r="HZ1598" s="12"/>
      <c r="IA1598" s="12"/>
      <c r="IB1598" s="12"/>
      <c r="IC1598" s="12"/>
      <c r="ID1598" s="12"/>
    </row>
    <row r="1599" spans="1:238" x14ac:dyDescent="0.2">
      <c r="A1599" s="11">
        <f t="shared" si="26"/>
        <v>1590</v>
      </c>
      <c r="B1599" s="38" t="s">
        <v>666</v>
      </c>
      <c r="C1599" s="38" t="s">
        <v>140</v>
      </c>
      <c r="D1599" s="38" t="s">
        <v>185</v>
      </c>
      <c r="E1599" s="69" t="s">
        <v>2029</v>
      </c>
      <c r="F1599" s="40" t="s">
        <v>2045</v>
      </c>
      <c r="G1599" s="39">
        <v>2038</v>
      </c>
      <c r="H1599" s="39">
        <v>4193</v>
      </c>
      <c r="I1599" s="41" t="s">
        <v>18</v>
      </c>
      <c r="J1599" s="43" t="s">
        <v>17</v>
      </c>
      <c r="K1599" s="45"/>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c r="AT1599" s="12"/>
      <c r="AU1599" s="12"/>
      <c r="AV1599" s="12"/>
      <c r="AW1599" s="12"/>
      <c r="AX1599" s="12"/>
      <c r="AY1599" s="12"/>
      <c r="AZ1599" s="12"/>
      <c r="BA1599" s="12"/>
      <c r="BB1599" s="12"/>
      <c r="BC1599" s="12"/>
      <c r="BD1599" s="12"/>
      <c r="BE1599" s="12"/>
      <c r="BF1599" s="12"/>
      <c r="BG1599" s="12"/>
      <c r="BH1599" s="12"/>
      <c r="BI1599" s="12"/>
      <c r="BJ1599" s="12"/>
      <c r="BK1599" s="12"/>
      <c r="BL1599" s="12"/>
      <c r="BM1599" s="12"/>
      <c r="BN1599" s="12"/>
      <c r="BO1599" s="12"/>
      <c r="BP1599" s="12"/>
      <c r="BQ1599" s="12"/>
      <c r="BR1599" s="12"/>
      <c r="BS1599" s="12"/>
      <c r="BT1599" s="12"/>
      <c r="BU1599" s="12"/>
      <c r="BV1599" s="12"/>
      <c r="BW1599" s="12"/>
      <c r="BX1599" s="12"/>
      <c r="BY1599" s="12"/>
      <c r="BZ1599" s="12"/>
      <c r="CA1599" s="12"/>
      <c r="CB1599" s="12"/>
      <c r="CC1599" s="12"/>
      <c r="CD1599" s="12"/>
      <c r="CE1599" s="12"/>
      <c r="CF1599" s="12"/>
      <c r="CG1599" s="12"/>
      <c r="CH1599" s="12"/>
      <c r="CI1599" s="12"/>
      <c r="CJ1599" s="12"/>
      <c r="CK1599" s="12"/>
      <c r="CL1599" s="12"/>
      <c r="CM1599" s="12"/>
      <c r="CN1599" s="12"/>
      <c r="CO1599" s="12"/>
      <c r="CP1599" s="12"/>
      <c r="CQ1599" s="12"/>
      <c r="CR1599" s="12"/>
      <c r="CS1599" s="12"/>
      <c r="CT1599" s="12"/>
      <c r="CU1599" s="12"/>
      <c r="CV1599" s="12"/>
      <c r="CW1599" s="12"/>
      <c r="CX1599" s="12"/>
      <c r="CY1599" s="12"/>
      <c r="CZ1599" s="12"/>
      <c r="DA1599" s="12"/>
      <c r="DB1599" s="12"/>
      <c r="DC1599" s="12"/>
      <c r="DD1599" s="12"/>
      <c r="DE1599" s="12"/>
      <c r="DF1599" s="12"/>
      <c r="DG1599" s="12"/>
      <c r="DH1599" s="12"/>
      <c r="DI1599" s="12"/>
      <c r="DJ1599" s="12"/>
      <c r="DK1599" s="12"/>
      <c r="DL1599" s="12"/>
      <c r="DM1599" s="12"/>
      <c r="DN1599" s="12"/>
      <c r="DO1599" s="12"/>
      <c r="DP1599" s="12"/>
      <c r="DQ1599" s="12"/>
      <c r="DR1599" s="12"/>
      <c r="DS1599" s="12"/>
      <c r="DT1599" s="12"/>
      <c r="DU1599" s="12"/>
      <c r="DV1599" s="12"/>
      <c r="DW1599" s="12"/>
      <c r="DX1599" s="12"/>
      <c r="DY1599" s="12"/>
      <c r="DZ1599" s="12"/>
      <c r="EA1599" s="12"/>
      <c r="EB1599" s="12"/>
      <c r="EC1599" s="12"/>
      <c r="ED1599" s="12"/>
      <c r="EE1599" s="12"/>
      <c r="EF1599" s="12"/>
      <c r="EG1599" s="12"/>
      <c r="EH1599" s="12"/>
      <c r="EI1599" s="12"/>
      <c r="EJ1599" s="12"/>
      <c r="EK1599" s="12"/>
      <c r="EL1599" s="12"/>
      <c r="EM1599" s="12"/>
      <c r="EN1599" s="12"/>
      <c r="EO1599" s="12"/>
      <c r="EP1599" s="12"/>
      <c r="EQ1599" s="12"/>
      <c r="ER1599" s="12"/>
      <c r="ES1599" s="12"/>
      <c r="ET1599" s="12"/>
      <c r="EU1599" s="12"/>
      <c r="EV1599" s="12"/>
      <c r="EW1599" s="12"/>
      <c r="EX1599" s="12"/>
      <c r="EY1599" s="12"/>
      <c r="EZ1599" s="12"/>
      <c r="FA1599" s="12"/>
      <c r="FB1599" s="12"/>
      <c r="FC1599" s="12"/>
      <c r="FD1599" s="12"/>
      <c r="FE1599" s="12"/>
      <c r="FF1599" s="12"/>
      <c r="FG1599" s="12"/>
      <c r="FH1599" s="12"/>
      <c r="FI1599" s="12"/>
      <c r="FJ1599" s="12"/>
      <c r="FK1599" s="12"/>
      <c r="FL1599" s="12"/>
      <c r="FM1599" s="12"/>
      <c r="FN1599" s="12"/>
      <c r="FO1599" s="12"/>
      <c r="FP1599" s="12"/>
      <c r="FQ1599" s="12"/>
      <c r="FR1599" s="12"/>
      <c r="FS1599" s="12"/>
      <c r="FT1599" s="12"/>
      <c r="FU1599" s="12"/>
      <c r="FV1599" s="12"/>
      <c r="FW1599" s="12"/>
      <c r="FX1599" s="12"/>
      <c r="FY1599" s="12"/>
      <c r="FZ1599" s="12"/>
      <c r="GA1599" s="12"/>
      <c r="GB1599" s="12"/>
      <c r="GC1599" s="12"/>
      <c r="GD1599" s="12"/>
      <c r="GE1599" s="12"/>
      <c r="GF1599" s="12"/>
      <c r="GG1599" s="12"/>
      <c r="GH1599" s="12"/>
      <c r="GI1599" s="12"/>
      <c r="GJ1599" s="12"/>
      <c r="GK1599" s="12"/>
      <c r="GL1599" s="12"/>
      <c r="GM1599" s="12"/>
      <c r="GN1599" s="12"/>
      <c r="GO1599" s="12"/>
      <c r="GP1599" s="12"/>
      <c r="GQ1599" s="12"/>
      <c r="GR1599" s="12"/>
      <c r="GS1599" s="12"/>
      <c r="GT1599" s="12"/>
      <c r="GU1599" s="12"/>
      <c r="GV1599" s="12"/>
      <c r="GW1599" s="12"/>
      <c r="GX1599" s="12"/>
      <c r="GY1599" s="12"/>
      <c r="GZ1599" s="12"/>
      <c r="HA1599" s="12"/>
      <c r="HB1599" s="12"/>
      <c r="HC1599" s="12"/>
      <c r="HD1599" s="12"/>
      <c r="HE1599" s="12"/>
      <c r="HF1599" s="12"/>
      <c r="HG1599" s="12"/>
      <c r="HH1599" s="12"/>
      <c r="HI1599" s="12"/>
      <c r="HJ1599" s="12"/>
      <c r="HK1599" s="12"/>
      <c r="HL1599" s="12"/>
      <c r="HM1599" s="12"/>
      <c r="HN1599" s="12"/>
      <c r="HO1599" s="12"/>
      <c r="HP1599" s="12"/>
      <c r="HQ1599" s="12"/>
      <c r="HR1599" s="12"/>
      <c r="HS1599" s="12"/>
      <c r="HT1599" s="12"/>
      <c r="HU1599" s="12"/>
      <c r="HV1599" s="12"/>
      <c r="HW1599" s="12"/>
      <c r="HX1599" s="12"/>
      <c r="HY1599" s="12"/>
      <c r="HZ1599" s="12"/>
      <c r="IA1599" s="12"/>
      <c r="IB1599" s="12"/>
      <c r="IC1599" s="12"/>
      <c r="ID1599" s="12"/>
    </row>
    <row r="1600" spans="1:238" x14ac:dyDescent="0.2">
      <c r="A1600" s="11">
        <f t="shared" si="26"/>
        <v>1591</v>
      </c>
      <c r="B1600" s="38" t="s">
        <v>1087</v>
      </c>
      <c r="C1600" s="38" t="s">
        <v>140</v>
      </c>
      <c r="D1600" s="38" t="s">
        <v>185</v>
      </c>
      <c r="E1600" s="69" t="s">
        <v>224</v>
      </c>
      <c r="F1600" s="40" t="s">
        <v>51</v>
      </c>
      <c r="G1600" s="39">
        <v>1531</v>
      </c>
      <c r="H1600" s="39">
        <v>2965</v>
      </c>
      <c r="I1600" s="41" t="s">
        <v>18</v>
      </c>
      <c r="J1600" s="43" t="s">
        <v>17</v>
      </c>
      <c r="K1600" s="42"/>
      <c r="L1600" s="18"/>
      <c r="M1600" s="18"/>
      <c r="N1600" s="18"/>
      <c r="O1600" s="18"/>
      <c r="P1600" s="18"/>
      <c r="Q1600" s="18"/>
      <c r="R1600" s="18"/>
      <c r="S1600" s="18"/>
      <c r="T1600" s="18"/>
      <c r="U1600" s="18"/>
      <c r="V1600" s="18"/>
      <c r="W1600" s="18"/>
      <c r="X1600" s="18"/>
      <c r="Y1600" s="18"/>
      <c r="Z1600" s="18"/>
      <c r="AA1600" s="18"/>
      <c r="AB1600" s="18"/>
      <c r="AC1600" s="18"/>
      <c r="AD1600" s="18"/>
      <c r="AE1600" s="18"/>
      <c r="AF1600" s="18"/>
      <c r="AG1600" s="18"/>
      <c r="AH1600" s="18"/>
      <c r="AI1600" s="18"/>
      <c r="AJ1600" s="18"/>
      <c r="AK1600" s="18"/>
      <c r="AL1600" s="18"/>
      <c r="AM1600" s="18"/>
      <c r="AN1600" s="18"/>
      <c r="AO1600" s="18"/>
      <c r="AP1600" s="18"/>
      <c r="AQ1600" s="18"/>
      <c r="AR1600" s="18"/>
      <c r="AS1600" s="18"/>
      <c r="AT1600" s="18"/>
      <c r="AU1600" s="18"/>
      <c r="AV1600" s="18"/>
      <c r="AW1600" s="18"/>
      <c r="AX1600" s="18"/>
      <c r="AY1600" s="18"/>
      <c r="AZ1600" s="18"/>
      <c r="BA1600" s="18"/>
      <c r="BB1600" s="18"/>
      <c r="BC1600" s="18"/>
      <c r="BD1600" s="18"/>
      <c r="BE1600" s="18"/>
      <c r="BF1600" s="18"/>
      <c r="BG1600" s="18"/>
      <c r="BH1600" s="18"/>
      <c r="BI1600" s="18"/>
      <c r="BJ1600" s="18"/>
      <c r="BK1600" s="18"/>
      <c r="BL1600" s="18"/>
      <c r="BM1600" s="18"/>
      <c r="BN1600" s="18"/>
      <c r="BO1600" s="18"/>
      <c r="BP1600" s="18"/>
      <c r="BQ1600" s="18"/>
      <c r="BR1600" s="18"/>
      <c r="BS1600" s="18"/>
      <c r="BT1600" s="18"/>
      <c r="BU1600" s="18"/>
      <c r="BV1600" s="18"/>
      <c r="BW1600" s="18"/>
      <c r="BX1600" s="18"/>
      <c r="BY1600" s="18"/>
      <c r="BZ1600" s="18"/>
      <c r="CA1600" s="18"/>
      <c r="CB1600" s="18"/>
      <c r="CC1600" s="18"/>
      <c r="CD1600" s="18"/>
      <c r="CE1600" s="18"/>
      <c r="CF1600" s="18"/>
      <c r="CG1600" s="18"/>
      <c r="CH1600" s="18"/>
      <c r="CI1600" s="18"/>
      <c r="CJ1600" s="18"/>
      <c r="CK1600" s="18"/>
      <c r="CL1600" s="18"/>
      <c r="CM1600" s="18"/>
      <c r="CN1600" s="18"/>
      <c r="CO1600" s="18"/>
      <c r="CP1600" s="18"/>
      <c r="CQ1600" s="18"/>
      <c r="CR1600" s="18"/>
      <c r="CS1600" s="18"/>
      <c r="CT1600" s="18"/>
      <c r="CU1600" s="18"/>
      <c r="CV1600" s="18"/>
      <c r="CW1600" s="18"/>
      <c r="CX1600" s="18"/>
      <c r="CY1600" s="18"/>
      <c r="CZ1600" s="18"/>
      <c r="DA1600" s="18"/>
      <c r="DB1600" s="18"/>
      <c r="DC1600" s="18"/>
      <c r="DD1600" s="18"/>
      <c r="DE1600" s="18"/>
      <c r="DF1600" s="18"/>
      <c r="DG1600" s="18"/>
      <c r="DH1600" s="18"/>
      <c r="DI1600" s="18"/>
      <c r="DJ1600" s="18"/>
      <c r="DK1600" s="18"/>
      <c r="DL1600" s="18"/>
      <c r="DM1600" s="18"/>
      <c r="DN1600" s="18"/>
      <c r="DO1600" s="18"/>
      <c r="DP1600" s="18"/>
      <c r="DQ1600" s="18"/>
      <c r="DR1600" s="18"/>
      <c r="DS1600" s="18"/>
      <c r="DT1600" s="18"/>
      <c r="DU1600" s="18"/>
      <c r="DV1600" s="18"/>
      <c r="DW1600" s="18"/>
      <c r="DX1600" s="18"/>
      <c r="DY1600" s="18"/>
      <c r="DZ1600" s="18"/>
      <c r="EA1600" s="18"/>
      <c r="EB1600" s="18"/>
      <c r="EC1600" s="18"/>
      <c r="ED1600" s="18"/>
      <c r="EE1600" s="18"/>
      <c r="EF1600" s="18"/>
      <c r="EG1600" s="18"/>
      <c r="EH1600" s="18"/>
      <c r="EI1600" s="18"/>
      <c r="EJ1600" s="18"/>
      <c r="EK1600" s="18"/>
      <c r="EL1600" s="18"/>
      <c r="EM1600" s="18"/>
      <c r="EN1600" s="18"/>
      <c r="EO1600" s="18"/>
      <c r="EP1600" s="18"/>
      <c r="EQ1600" s="18"/>
      <c r="ER1600" s="18"/>
      <c r="ES1600" s="18"/>
      <c r="ET1600" s="18"/>
      <c r="EU1600" s="18"/>
      <c r="EV1600" s="18"/>
      <c r="EW1600" s="18"/>
      <c r="EX1600" s="18"/>
      <c r="EY1600" s="18"/>
      <c r="EZ1600" s="18"/>
      <c r="FA1600" s="18"/>
      <c r="FB1600" s="18"/>
      <c r="FC1600" s="18"/>
      <c r="FD1600" s="18"/>
      <c r="FE1600" s="18"/>
      <c r="FF1600" s="18"/>
      <c r="FG1600" s="18"/>
      <c r="FH1600" s="18"/>
      <c r="FI1600" s="18"/>
      <c r="FJ1600" s="18"/>
      <c r="FK1600" s="18"/>
      <c r="FL1600" s="18"/>
      <c r="FM1600" s="18"/>
      <c r="FN1600" s="18"/>
      <c r="FO1600" s="18"/>
      <c r="FP1600" s="18"/>
      <c r="FQ1600" s="18"/>
      <c r="FR1600" s="18"/>
      <c r="FS1600" s="18"/>
      <c r="FT1600" s="18"/>
      <c r="FU1600" s="18"/>
      <c r="FV1600" s="18"/>
      <c r="FW1600" s="18"/>
      <c r="FX1600" s="18"/>
      <c r="FY1600" s="18"/>
      <c r="FZ1600" s="18"/>
      <c r="GA1600" s="18"/>
      <c r="GB1600" s="18"/>
      <c r="GC1600" s="18"/>
      <c r="GD1600" s="18"/>
      <c r="GE1600" s="18"/>
      <c r="GF1600" s="18"/>
      <c r="GG1600" s="18"/>
      <c r="GH1600" s="18"/>
      <c r="GI1600" s="18"/>
      <c r="GJ1600" s="18"/>
      <c r="GK1600" s="18"/>
      <c r="GL1600" s="18"/>
      <c r="GM1600" s="18"/>
      <c r="GN1600" s="18"/>
      <c r="GO1600" s="18"/>
      <c r="GP1600" s="18"/>
      <c r="GQ1600" s="18"/>
      <c r="GR1600" s="18"/>
      <c r="GS1600" s="18"/>
      <c r="GT1600" s="18"/>
      <c r="GU1600" s="18"/>
      <c r="GV1600" s="18"/>
      <c r="GW1600" s="18"/>
      <c r="GX1600" s="18"/>
      <c r="GY1600" s="18"/>
      <c r="GZ1600" s="18"/>
      <c r="HA1600" s="18"/>
      <c r="HB1600" s="18"/>
      <c r="HC1600" s="18"/>
      <c r="HD1600" s="18"/>
      <c r="HE1600" s="18"/>
      <c r="HF1600" s="18"/>
      <c r="HG1600" s="18"/>
      <c r="HH1600" s="18"/>
      <c r="HI1600" s="18"/>
      <c r="HJ1600" s="18"/>
      <c r="HK1600" s="18"/>
      <c r="HL1600" s="18"/>
      <c r="HM1600" s="18"/>
      <c r="HN1600" s="18"/>
      <c r="HO1600" s="18"/>
      <c r="HP1600" s="18"/>
      <c r="HQ1600" s="18"/>
      <c r="HR1600" s="18"/>
      <c r="HS1600" s="18"/>
      <c r="HT1600" s="18"/>
      <c r="HU1600" s="18"/>
      <c r="HV1600" s="18"/>
      <c r="HW1600" s="18"/>
      <c r="HX1600" s="18"/>
      <c r="HY1600" s="18"/>
      <c r="HZ1600" s="18"/>
      <c r="IA1600" s="18"/>
      <c r="IB1600" s="18"/>
      <c r="IC1600" s="18"/>
      <c r="ID1600" s="18"/>
    </row>
    <row r="1601" spans="1:238" x14ac:dyDescent="0.2">
      <c r="A1601" s="11">
        <f t="shared" si="26"/>
        <v>1592</v>
      </c>
      <c r="B1601" s="38" t="s">
        <v>1089</v>
      </c>
      <c r="C1601" s="38" t="s">
        <v>140</v>
      </c>
      <c r="D1601" s="60" t="s">
        <v>185</v>
      </c>
      <c r="E1601" s="69" t="s">
        <v>2076</v>
      </c>
      <c r="F1601" s="40" t="s">
        <v>2083</v>
      </c>
      <c r="G1601" s="85">
        <v>136</v>
      </c>
      <c r="H1601" s="85">
        <v>314</v>
      </c>
      <c r="I1601" s="86" t="s">
        <v>19</v>
      </c>
      <c r="J1601" s="86" t="s">
        <v>17</v>
      </c>
      <c r="K1601" s="42"/>
      <c r="L1601" s="18"/>
      <c r="M1601" s="18"/>
      <c r="N1601" s="18"/>
      <c r="O1601" s="18"/>
      <c r="P1601" s="18"/>
      <c r="Q1601" s="18"/>
      <c r="R1601" s="18"/>
      <c r="S1601" s="18"/>
      <c r="T1601" s="18"/>
      <c r="U1601" s="18"/>
      <c r="V1601" s="18"/>
      <c r="W1601" s="18"/>
      <c r="X1601" s="18"/>
      <c r="Y1601" s="18"/>
      <c r="Z1601" s="18"/>
      <c r="AA1601" s="18"/>
      <c r="AB1601" s="18"/>
      <c r="AC1601" s="18"/>
      <c r="AD1601" s="18"/>
      <c r="AE1601" s="18"/>
      <c r="AF1601" s="18"/>
      <c r="AG1601" s="18"/>
      <c r="AH1601" s="18"/>
      <c r="AI1601" s="18"/>
      <c r="AJ1601" s="18"/>
      <c r="AK1601" s="18"/>
      <c r="AL1601" s="18"/>
      <c r="AM1601" s="18"/>
      <c r="AN1601" s="18"/>
      <c r="AO1601" s="18"/>
      <c r="AP1601" s="18"/>
      <c r="AQ1601" s="18"/>
      <c r="AR1601" s="18"/>
      <c r="AS1601" s="18"/>
      <c r="AT1601" s="18"/>
      <c r="AU1601" s="18"/>
      <c r="AV1601" s="18"/>
      <c r="AW1601" s="18"/>
      <c r="AX1601" s="18"/>
      <c r="AY1601" s="18"/>
      <c r="AZ1601" s="18"/>
      <c r="BA1601" s="18"/>
      <c r="BB1601" s="18"/>
      <c r="BC1601" s="18"/>
      <c r="BD1601" s="18"/>
      <c r="BE1601" s="18"/>
      <c r="BF1601" s="18"/>
      <c r="BG1601" s="18"/>
      <c r="BH1601" s="18"/>
      <c r="BI1601" s="18"/>
      <c r="BJ1601" s="18"/>
      <c r="BK1601" s="18"/>
      <c r="BL1601" s="18"/>
      <c r="BM1601" s="18"/>
      <c r="BN1601" s="18"/>
      <c r="BO1601" s="18"/>
      <c r="BP1601" s="18"/>
      <c r="BQ1601" s="18"/>
      <c r="BR1601" s="18"/>
      <c r="BS1601" s="18"/>
      <c r="BT1601" s="18"/>
      <c r="BU1601" s="18"/>
      <c r="BV1601" s="18"/>
      <c r="BW1601" s="18"/>
      <c r="BX1601" s="18"/>
      <c r="BY1601" s="18"/>
      <c r="BZ1601" s="18"/>
      <c r="CA1601" s="18"/>
      <c r="CB1601" s="18"/>
      <c r="CC1601" s="18"/>
      <c r="CD1601" s="18"/>
      <c r="CE1601" s="18"/>
      <c r="CF1601" s="18"/>
      <c r="CG1601" s="18"/>
      <c r="CH1601" s="18"/>
      <c r="CI1601" s="18"/>
      <c r="CJ1601" s="18"/>
      <c r="CK1601" s="18"/>
      <c r="CL1601" s="18"/>
      <c r="CM1601" s="18"/>
      <c r="CN1601" s="18"/>
      <c r="CO1601" s="18"/>
      <c r="CP1601" s="18"/>
      <c r="CQ1601" s="18"/>
      <c r="CR1601" s="18"/>
      <c r="CS1601" s="18"/>
      <c r="CT1601" s="18"/>
      <c r="CU1601" s="18"/>
      <c r="CV1601" s="18"/>
      <c r="CW1601" s="18"/>
      <c r="CX1601" s="18"/>
      <c r="CY1601" s="18"/>
      <c r="CZ1601" s="18"/>
      <c r="DA1601" s="18"/>
      <c r="DB1601" s="18"/>
      <c r="DC1601" s="18"/>
      <c r="DD1601" s="18"/>
      <c r="DE1601" s="18"/>
      <c r="DF1601" s="18"/>
      <c r="DG1601" s="18"/>
      <c r="DH1601" s="18"/>
      <c r="DI1601" s="18"/>
      <c r="DJ1601" s="18"/>
      <c r="DK1601" s="18"/>
      <c r="DL1601" s="18"/>
      <c r="DM1601" s="18"/>
      <c r="DN1601" s="18"/>
      <c r="DO1601" s="18"/>
      <c r="DP1601" s="18"/>
      <c r="DQ1601" s="18"/>
      <c r="DR1601" s="18"/>
      <c r="DS1601" s="18"/>
      <c r="DT1601" s="18"/>
      <c r="DU1601" s="18"/>
      <c r="DV1601" s="18"/>
      <c r="DW1601" s="18"/>
      <c r="DX1601" s="18"/>
      <c r="DY1601" s="18"/>
      <c r="DZ1601" s="18"/>
      <c r="EA1601" s="18"/>
      <c r="EB1601" s="18"/>
      <c r="EC1601" s="18"/>
      <c r="ED1601" s="18"/>
      <c r="EE1601" s="18"/>
      <c r="EF1601" s="18"/>
      <c r="EG1601" s="18"/>
      <c r="EH1601" s="18"/>
      <c r="EI1601" s="18"/>
      <c r="EJ1601" s="18"/>
      <c r="EK1601" s="18"/>
      <c r="EL1601" s="18"/>
      <c r="EM1601" s="18"/>
      <c r="EN1601" s="18"/>
      <c r="EO1601" s="18"/>
      <c r="EP1601" s="18"/>
      <c r="EQ1601" s="18"/>
      <c r="ER1601" s="18"/>
      <c r="ES1601" s="18"/>
      <c r="ET1601" s="18"/>
      <c r="EU1601" s="18"/>
      <c r="EV1601" s="18"/>
      <c r="EW1601" s="18"/>
      <c r="EX1601" s="18"/>
      <c r="EY1601" s="18"/>
      <c r="EZ1601" s="18"/>
      <c r="FA1601" s="18"/>
      <c r="FB1601" s="18"/>
      <c r="FC1601" s="18"/>
      <c r="FD1601" s="18"/>
      <c r="FE1601" s="18"/>
      <c r="FF1601" s="18"/>
      <c r="FG1601" s="18"/>
      <c r="FH1601" s="18"/>
      <c r="FI1601" s="18"/>
      <c r="FJ1601" s="18"/>
      <c r="FK1601" s="18"/>
      <c r="FL1601" s="18"/>
      <c r="FM1601" s="18"/>
      <c r="FN1601" s="18"/>
      <c r="FO1601" s="18"/>
      <c r="FP1601" s="18"/>
      <c r="FQ1601" s="18"/>
      <c r="FR1601" s="18"/>
      <c r="FS1601" s="18"/>
      <c r="FT1601" s="18"/>
      <c r="FU1601" s="18"/>
      <c r="FV1601" s="18"/>
      <c r="FW1601" s="18"/>
      <c r="FX1601" s="18"/>
      <c r="FY1601" s="18"/>
      <c r="FZ1601" s="18"/>
      <c r="GA1601" s="18"/>
      <c r="GB1601" s="18"/>
      <c r="GC1601" s="18"/>
      <c r="GD1601" s="18"/>
      <c r="GE1601" s="18"/>
      <c r="GF1601" s="18"/>
      <c r="GG1601" s="18"/>
      <c r="GH1601" s="18"/>
      <c r="GI1601" s="18"/>
      <c r="GJ1601" s="18"/>
      <c r="GK1601" s="18"/>
      <c r="GL1601" s="18"/>
      <c r="GM1601" s="18"/>
      <c r="GN1601" s="18"/>
      <c r="GO1601" s="18"/>
      <c r="GP1601" s="18"/>
      <c r="GQ1601" s="18"/>
      <c r="GR1601" s="18"/>
      <c r="GS1601" s="18"/>
      <c r="GT1601" s="18"/>
      <c r="GU1601" s="18"/>
      <c r="GV1601" s="18"/>
      <c r="GW1601" s="18"/>
      <c r="GX1601" s="18"/>
      <c r="GY1601" s="18"/>
      <c r="GZ1601" s="18"/>
      <c r="HA1601" s="18"/>
      <c r="HB1601" s="18"/>
      <c r="HC1601" s="18"/>
      <c r="HD1601" s="18"/>
      <c r="HE1601" s="18"/>
      <c r="HF1601" s="18"/>
      <c r="HG1601" s="18"/>
      <c r="HH1601" s="18"/>
      <c r="HI1601" s="18"/>
      <c r="HJ1601" s="18"/>
      <c r="HK1601" s="18"/>
      <c r="HL1601" s="18"/>
      <c r="HM1601" s="18"/>
      <c r="HN1601" s="18"/>
      <c r="HO1601" s="18"/>
      <c r="HP1601" s="18"/>
      <c r="HQ1601" s="18"/>
      <c r="HR1601" s="18"/>
      <c r="HS1601" s="18"/>
      <c r="HT1601" s="18"/>
      <c r="HU1601" s="18"/>
      <c r="HV1601" s="18"/>
      <c r="HW1601" s="18"/>
      <c r="HX1601" s="18"/>
      <c r="HY1601" s="18"/>
      <c r="HZ1601" s="18"/>
      <c r="IA1601" s="18"/>
      <c r="IB1601" s="18"/>
      <c r="IC1601" s="18"/>
      <c r="ID1601" s="18"/>
    </row>
    <row r="1602" spans="1:238" x14ac:dyDescent="0.2">
      <c r="A1602" s="11">
        <f t="shared" si="26"/>
        <v>1593</v>
      </c>
      <c r="B1602" s="38" t="s">
        <v>2084</v>
      </c>
      <c r="C1602" s="38" t="s">
        <v>140</v>
      </c>
      <c r="D1602" s="38" t="s">
        <v>185</v>
      </c>
      <c r="E1602" s="69" t="s">
        <v>2076</v>
      </c>
      <c r="F1602" s="40" t="s">
        <v>2083</v>
      </c>
      <c r="G1602" s="85">
        <v>2379</v>
      </c>
      <c r="H1602" s="85">
        <v>4838</v>
      </c>
      <c r="I1602" s="86" t="s">
        <v>19</v>
      </c>
      <c r="J1602" s="86" t="s">
        <v>17</v>
      </c>
      <c r="K1602" s="42"/>
      <c r="L1602" s="18"/>
      <c r="M1602" s="18"/>
      <c r="N1602" s="18"/>
      <c r="O1602" s="18"/>
      <c r="P1602" s="18"/>
      <c r="Q1602" s="18"/>
      <c r="R1602" s="18"/>
      <c r="S1602" s="18"/>
      <c r="T1602" s="18"/>
      <c r="U1602" s="18"/>
      <c r="V1602" s="18"/>
      <c r="W1602" s="18"/>
      <c r="X1602" s="18"/>
      <c r="Y1602" s="18"/>
      <c r="Z1602" s="18"/>
      <c r="AA1602" s="18"/>
      <c r="AB1602" s="18"/>
      <c r="AC1602" s="18"/>
      <c r="AD1602" s="18"/>
      <c r="AE1602" s="18"/>
      <c r="AF1602" s="18"/>
      <c r="AG1602" s="18"/>
      <c r="AH1602" s="18"/>
      <c r="AI1602" s="18"/>
      <c r="AJ1602" s="18"/>
      <c r="AK1602" s="18"/>
      <c r="AL1602" s="18"/>
      <c r="AM1602" s="18"/>
      <c r="AN1602" s="18"/>
      <c r="AO1602" s="18"/>
      <c r="AP1602" s="18"/>
      <c r="AQ1602" s="18"/>
      <c r="AR1602" s="18"/>
      <c r="AS1602" s="18"/>
      <c r="AT1602" s="18"/>
      <c r="AU1602" s="18"/>
      <c r="AV1602" s="18"/>
      <c r="AW1602" s="18"/>
      <c r="AX1602" s="18"/>
      <c r="AY1602" s="18"/>
      <c r="AZ1602" s="18"/>
      <c r="BA1602" s="18"/>
      <c r="BB1602" s="18"/>
      <c r="BC1602" s="18"/>
      <c r="BD1602" s="18"/>
      <c r="BE1602" s="18"/>
      <c r="BF1602" s="18"/>
      <c r="BG1602" s="18"/>
      <c r="BH1602" s="18"/>
      <c r="BI1602" s="18"/>
      <c r="BJ1602" s="18"/>
      <c r="BK1602" s="18"/>
      <c r="BL1602" s="18"/>
      <c r="BM1602" s="18"/>
      <c r="BN1602" s="18"/>
      <c r="BO1602" s="18"/>
      <c r="BP1602" s="18"/>
      <c r="BQ1602" s="18"/>
      <c r="BR1602" s="18"/>
      <c r="BS1602" s="18"/>
      <c r="BT1602" s="18"/>
      <c r="BU1602" s="18"/>
      <c r="BV1602" s="18"/>
      <c r="BW1602" s="18"/>
      <c r="BX1602" s="18"/>
      <c r="BY1602" s="18"/>
      <c r="BZ1602" s="18"/>
      <c r="CA1602" s="18"/>
      <c r="CB1602" s="18"/>
      <c r="CC1602" s="18"/>
      <c r="CD1602" s="18"/>
      <c r="CE1602" s="18"/>
      <c r="CF1602" s="18"/>
      <c r="CG1602" s="18"/>
      <c r="CH1602" s="18"/>
      <c r="CI1602" s="18"/>
      <c r="CJ1602" s="18"/>
      <c r="CK1602" s="18"/>
      <c r="CL1602" s="18"/>
      <c r="CM1602" s="18"/>
      <c r="CN1602" s="18"/>
      <c r="CO1602" s="18"/>
      <c r="CP1602" s="18"/>
      <c r="CQ1602" s="18"/>
      <c r="CR1602" s="18"/>
      <c r="CS1602" s="18"/>
      <c r="CT1602" s="18"/>
      <c r="CU1602" s="18"/>
      <c r="CV1602" s="18"/>
      <c r="CW1602" s="18"/>
      <c r="CX1602" s="18"/>
      <c r="CY1602" s="18"/>
      <c r="CZ1602" s="18"/>
      <c r="DA1602" s="18"/>
      <c r="DB1602" s="18"/>
      <c r="DC1602" s="18"/>
      <c r="DD1602" s="18"/>
      <c r="DE1602" s="18"/>
      <c r="DF1602" s="18"/>
      <c r="DG1602" s="18"/>
      <c r="DH1602" s="18"/>
      <c r="DI1602" s="18"/>
      <c r="DJ1602" s="18"/>
      <c r="DK1602" s="18"/>
      <c r="DL1602" s="18"/>
      <c r="DM1602" s="18"/>
      <c r="DN1602" s="18"/>
      <c r="DO1602" s="18"/>
      <c r="DP1602" s="18"/>
      <c r="DQ1602" s="18"/>
      <c r="DR1602" s="18"/>
      <c r="DS1602" s="18"/>
      <c r="DT1602" s="18"/>
      <c r="DU1602" s="18"/>
      <c r="DV1602" s="18"/>
      <c r="DW1602" s="18"/>
      <c r="DX1602" s="18"/>
      <c r="DY1602" s="18"/>
      <c r="DZ1602" s="18"/>
      <c r="EA1602" s="18"/>
      <c r="EB1602" s="18"/>
      <c r="EC1602" s="18"/>
      <c r="ED1602" s="18"/>
      <c r="EE1602" s="18"/>
      <c r="EF1602" s="18"/>
      <c r="EG1602" s="18"/>
      <c r="EH1602" s="18"/>
      <c r="EI1602" s="18"/>
      <c r="EJ1602" s="18"/>
      <c r="EK1602" s="18"/>
      <c r="EL1602" s="18"/>
      <c r="EM1602" s="18"/>
      <c r="EN1602" s="18"/>
      <c r="EO1602" s="18"/>
      <c r="EP1602" s="18"/>
      <c r="EQ1602" s="18"/>
      <c r="ER1602" s="18"/>
      <c r="ES1602" s="18"/>
      <c r="ET1602" s="18"/>
      <c r="EU1602" s="18"/>
      <c r="EV1602" s="18"/>
      <c r="EW1602" s="18"/>
      <c r="EX1602" s="18"/>
      <c r="EY1602" s="18"/>
      <c r="EZ1602" s="18"/>
      <c r="FA1602" s="18"/>
      <c r="FB1602" s="18"/>
      <c r="FC1602" s="18"/>
      <c r="FD1602" s="18"/>
      <c r="FE1602" s="18"/>
      <c r="FF1602" s="18"/>
      <c r="FG1602" s="18"/>
      <c r="FH1602" s="18"/>
      <c r="FI1602" s="18"/>
      <c r="FJ1602" s="18"/>
      <c r="FK1602" s="18"/>
      <c r="FL1602" s="18"/>
      <c r="FM1602" s="18"/>
      <c r="FN1602" s="18"/>
      <c r="FO1602" s="18"/>
      <c r="FP1602" s="18"/>
      <c r="FQ1602" s="18"/>
      <c r="FR1602" s="18"/>
      <c r="FS1602" s="18"/>
      <c r="FT1602" s="18"/>
      <c r="FU1602" s="18"/>
      <c r="FV1602" s="18"/>
      <c r="FW1602" s="18"/>
      <c r="FX1602" s="18"/>
      <c r="FY1602" s="18"/>
      <c r="FZ1602" s="18"/>
      <c r="GA1602" s="18"/>
      <c r="GB1602" s="18"/>
      <c r="GC1602" s="18"/>
      <c r="GD1602" s="18"/>
      <c r="GE1602" s="18"/>
      <c r="GF1602" s="18"/>
      <c r="GG1602" s="18"/>
      <c r="GH1602" s="18"/>
      <c r="GI1602" s="18"/>
      <c r="GJ1602" s="18"/>
      <c r="GK1602" s="18"/>
      <c r="GL1602" s="18"/>
      <c r="GM1602" s="18"/>
      <c r="GN1602" s="18"/>
      <c r="GO1602" s="18"/>
      <c r="GP1602" s="18"/>
      <c r="GQ1602" s="18"/>
      <c r="GR1602" s="18"/>
      <c r="GS1602" s="18"/>
      <c r="GT1602" s="18"/>
      <c r="GU1602" s="18"/>
      <c r="GV1602" s="18"/>
      <c r="GW1602" s="18"/>
      <c r="GX1602" s="18"/>
      <c r="GY1602" s="18"/>
      <c r="GZ1602" s="18"/>
      <c r="HA1602" s="18"/>
      <c r="HB1602" s="18"/>
      <c r="HC1602" s="18"/>
      <c r="HD1602" s="18"/>
      <c r="HE1602" s="18"/>
      <c r="HF1602" s="18"/>
      <c r="HG1602" s="18"/>
      <c r="HH1602" s="18"/>
      <c r="HI1602" s="18"/>
      <c r="HJ1602" s="18"/>
      <c r="HK1602" s="18"/>
      <c r="HL1602" s="18"/>
      <c r="HM1602" s="18"/>
      <c r="HN1602" s="18"/>
      <c r="HO1602" s="18"/>
      <c r="HP1602" s="18"/>
      <c r="HQ1602" s="18"/>
      <c r="HR1602" s="18"/>
      <c r="HS1602" s="18"/>
      <c r="HT1602" s="18"/>
      <c r="HU1602" s="18"/>
      <c r="HV1602" s="18"/>
      <c r="HW1602" s="18"/>
      <c r="HX1602" s="18"/>
      <c r="HY1602" s="18"/>
      <c r="HZ1602" s="18"/>
      <c r="IA1602" s="18"/>
      <c r="IB1602" s="18"/>
      <c r="IC1602" s="18"/>
      <c r="ID1602" s="18"/>
    </row>
    <row r="1603" spans="1:238" x14ac:dyDescent="0.2">
      <c r="A1603" s="11">
        <f t="shared" si="26"/>
        <v>1594</v>
      </c>
      <c r="B1603" s="38" t="s">
        <v>1090</v>
      </c>
      <c r="C1603" s="38" t="s">
        <v>140</v>
      </c>
      <c r="D1603" s="38" t="s">
        <v>185</v>
      </c>
      <c r="E1603" s="69" t="s">
        <v>2076</v>
      </c>
      <c r="F1603" s="40" t="s">
        <v>1182</v>
      </c>
      <c r="G1603" s="85">
        <v>512</v>
      </c>
      <c r="H1603" s="85">
        <v>1344</v>
      </c>
      <c r="I1603" s="41" t="s">
        <v>18</v>
      </c>
      <c r="J1603" s="86" t="s">
        <v>17</v>
      </c>
      <c r="K1603" s="42"/>
      <c r="L1603" s="18"/>
      <c r="M1603" s="18"/>
      <c r="N1603" s="18"/>
      <c r="O1603" s="18"/>
      <c r="P1603" s="18"/>
      <c r="Q1603" s="18"/>
      <c r="R1603" s="18"/>
      <c r="S1603" s="18"/>
      <c r="T1603" s="18"/>
      <c r="U1603" s="18"/>
      <c r="V1603" s="18"/>
      <c r="W1603" s="18"/>
      <c r="X1603" s="18"/>
      <c r="Y1603" s="18"/>
      <c r="Z1603" s="18"/>
      <c r="AA1603" s="18"/>
      <c r="AB1603" s="18"/>
      <c r="AC1603" s="18"/>
      <c r="AD1603" s="18"/>
      <c r="AE1603" s="18"/>
      <c r="AF1603" s="18"/>
      <c r="AG1603" s="18"/>
      <c r="AH1603" s="18"/>
      <c r="AI1603" s="18"/>
      <c r="AJ1603" s="18"/>
      <c r="AK1603" s="18"/>
      <c r="AL1603" s="18"/>
      <c r="AM1603" s="18"/>
      <c r="AN1603" s="18"/>
      <c r="AO1603" s="18"/>
      <c r="AP1603" s="18"/>
      <c r="AQ1603" s="18"/>
      <c r="AR1603" s="18"/>
      <c r="AS1603" s="18"/>
      <c r="AT1603" s="18"/>
      <c r="AU1603" s="18"/>
      <c r="AV1603" s="18"/>
      <c r="AW1603" s="18"/>
      <c r="AX1603" s="18"/>
      <c r="AY1603" s="18"/>
      <c r="AZ1603" s="18"/>
      <c r="BA1603" s="18"/>
      <c r="BB1603" s="18"/>
      <c r="BC1603" s="18"/>
      <c r="BD1603" s="18"/>
      <c r="BE1603" s="18"/>
      <c r="BF1603" s="18"/>
      <c r="BG1603" s="18"/>
      <c r="BH1603" s="18"/>
      <c r="BI1603" s="18"/>
      <c r="BJ1603" s="18"/>
      <c r="BK1603" s="18"/>
      <c r="BL1603" s="18"/>
      <c r="BM1603" s="18"/>
      <c r="BN1603" s="18"/>
      <c r="BO1603" s="18"/>
      <c r="BP1603" s="18"/>
      <c r="BQ1603" s="18"/>
      <c r="BR1603" s="18"/>
      <c r="BS1603" s="18"/>
      <c r="BT1603" s="18"/>
      <c r="BU1603" s="18"/>
      <c r="BV1603" s="18"/>
      <c r="BW1603" s="18"/>
      <c r="BX1603" s="18"/>
      <c r="BY1603" s="18"/>
      <c r="BZ1603" s="18"/>
      <c r="CA1603" s="18"/>
      <c r="CB1603" s="18"/>
      <c r="CC1603" s="18"/>
      <c r="CD1603" s="18"/>
      <c r="CE1603" s="18"/>
      <c r="CF1603" s="18"/>
      <c r="CG1603" s="18"/>
      <c r="CH1603" s="18"/>
      <c r="CI1603" s="18"/>
      <c r="CJ1603" s="18"/>
      <c r="CK1603" s="18"/>
      <c r="CL1603" s="18"/>
      <c r="CM1603" s="18"/>
      <c r="CN1603" s="18"/>
      <c r="CO1603" s="18"/>
      <c r="CP1603" s="18"/>
      <c r="CQ1603" s="18"/>
      <c r="CR1603" s="18"/>
      <c r="CS1603" s="18"/>
      <c r="CT1603" s="18"/>
      <c r="CU1603" s="18"/>
      <c r="CV1603" s="18"/>
      <c r="CW1603" s="18"/>
      <c r="CX1603" s="18"/>
      <c r="CY1603" s="18"/>
      <c r="CZ1603" s="18"/>
      <c r="DA1603" s="18"/>
      <c r="DB1603" s="18"/>
      <c r="DC1603" s="18"/>
      <c r="DD1603" s="18"/>
      <c r="DE1603" s="18"/>
      <c r="DF1603" s="18"/>
      <c r="DG1603" s="18"/>
      <c r="DH1603" s="18"/>
      <c r="DI1603" s="18"/>
      <c r="DJ1603" s="18"/>
      <c r="DK1603" s="18"/>
      <c r="DL1603" s="18"/>
      <c r="DM1603" s="18"/>
      <c r="DN1603" s="18"/>
      <c r="DO1603" s="18"/>
      <c r="DP1603" s="18"/>
      <c r="DQ1603" s="18"/>
      <c r="DR1603" s="18"/>
      <c r="DS1603" s="18"/>
      <c r="DT1603" s="18"/>
      <c r="DU1603" s="18"/>
      <c r="DV1603" s="18"/>
      <c r="DW1603" s="18"/>
      <c r="DX1603" s="18"/>
      <c r="DY1603" s="18"/>
      <c r="DZ1603" s="18"/>
      <c r="EA1603" s="18"/>
      <c r="EB1603" s="18"/>
      <c r="EC1603" s="18"/>
      <c r="ED1603" s="18"/>
      <c r="EE1603" s="18"/>
      <c r="EF1603" s="18"/>
      <c r="EG1603" s="18"/>
      <c r="EH1603" s="18"/>
      <c r="EI1603" s="18"/>
      <c r="EJ1603" s="18"/>
      <c r="EK1603" s="18"/>
      <c r="EL1603" s="18"/>
      <c r="EM1603" s="18"/>
      <c r="EN1603" s="18"/>
      <c r="EO1603" s="18"/>
      <c r="EP1603" s="18"/>
      <c r="EQ1603" s="18"/>
      <c r="ER1603" s="18"/>
      <c r="ES1603" s="18"/>
      <c r="ET1603" s="18"/>
      <c r="EU1603" s="18"/>
      <c r="EV1603" s="18"/>
      <c r="EW1603" s="18"/>
      <c r="EX1603" s="18"/>
      <c r="EY1603" s="18"/>
      <c r="EZ1603" s="18"/>
      <c r="FA1603" s="18"/>
      <c r="FB1603" s="18"/>
      <c r="FC1603" s="18"/>
      <c r="FD1603" s="18"/>
      <c r="FE1603" s="18"/>
      <c r="FF1603" s="18"/>
      <c r="FG1603" s="18"/>
      <c r="FH1603" s="18"/>
      <c r="FI1603" s="18"/>
      <c r="FJ1603" s="18"/>
      <c r="FK1603" s="18"/>
      <c r="FL1603" s="18"/>
      <c r="FM1603" s="18"/>
      <c r="FN1603" s="18"/>
      <c r="FO1603" s="18"/>
      <c r="FP1603" s="18"/>
      <c r="FQ1603" s="18"/>
      <c r="FR1603" s="18"/>
      <c r="FS1603" s="18"/>
      <c r="FT1603" s="18"/>
      <c r="FU1603" s="18"/>
      <c r="FV1603" s="18"/>
      <c r="FW1603" s="18"/>
      <c r="FX1603" s="18"/>
      <c r="FY1603" s="18"/>
      <c r="FZ1603" s="18"/>
      <c r="GA1603" s="18"/>
      <c r="GB1603" s="18"/>
      <c r="GC1603" s="18"/>
      <c r="GD1603" s="18"/>
      <c r="GE1603" s="18"/>
      <c r="GF1603" s="18"/>
      <c r="GG1603" s="18"/>
      <c r="GH1603" s="18"/>
      <c r="GI1603" s="18"/>
      <c r="GJ1603" s="18"/>
      <c r="GK1603" s="18"/>
      <c r="GL1603" s="18"/>
      <c r="GM1603" s="18"/>
      <c r="GN1603" s="18"/>
      <c r="GO1603" s="18"/>
      <c r="GP1603" s="18"/>
      <c r="GQ1603" s="18"/>
      <c r="GR1603" s="18"/>
      <c r="GS1603" s="18"/>
      <c r="GT1603" s="18"/>
      <c r="GU1603" s="18"/>
      <c r="GV1603" s="18"/>
      <c r="GW1603" s="18"/>
      <c r="GX1603" s="18"/>
      <c r="GY1603" s="18"/>
      <c r="GZ1603" s="18"/>
      <c r="HA1603" s="18"/>
      <c r="HB1603" s="18"/>
      <c r="HC1603" s="18"/>
      <c r="HD1603" s="18"/>
      <c r="HE1603" s="18"/>
      <c r="HF1603" s="18"/>
      <c r="HG1603" s="18"/>
      <c r="HH1603" s="18"/>
      <c r="HI1603" s="18"/>
      <c r="HJ1603" s="18"/>
      <c r="HK1603" s="18"/>
      <c r="HL1603" s="18"/>
      <c r="HM1603" s="18"/>
      <c r="HN1603" s="18"/>
      <c r="HO1603" s="18"/>
      <c r="HP1603" s="18"/>
      <c r="HQ1603" s="18"/>
      <c r="HR1603" s="18"/>
      <c r="HS1603" s="18"/>
      <c r="HT1603" s="18"/>
      <c r="HU1603" s="18"/>
      <c r="HV1603" s="18"/>
      <c r="HW1603" s="18"/>
      <c r="HX1603" s="18"/>
      <c r="HY1603" s="18"/>
      <c r="HZ1603" s="18"/>
      <c r="IA1603" s="18"/>
      <c r="IB1603" s="18"/>
      <c r="IC1603" s="18"/>
      <c r="ID1603" s="18"/>
    </row>
    <row r="1604" spans="1:238" x14ac:dyDescent="0.2">
      <c r="A1604" s="11">
        <f t="shared" si="26"/>
        <v>1595</v>
      </c>
      <c r="B1604" s="38" t="s">
        <v>1092</v>
      </c>
      <c r="C1604" s="38" t="s">
        <v>140</v>
      </c>
      <c r="D1604" s="38" t="s">
        <v>185</v>
      </c>
      <c r="E1604" s="69" t="s">
        <v>2086</v>
      </c>
      <c r="F1604" s="40" t="s">
        <v>988</v>
      </c>
      <c r="G1604" s="85">
        <v>544</v>
      </c>
      <c r="H1604" s="85">
        <v>1137</v>
      </c>
      <c r="I1604" s="41" t="s">
        <v>15</v>
      </c>
      <c r="J1604" s="86" t="s">
        <v>17</v>
      </c>
      <c r="K1604" s="42"/>
      <c r="L1604" s="18"/>
      <c r="M1604" s="18"/>
      <c r="N1604" s="18"/>
      <c r="O1604" s="18"/>
      <c r="P1604" s="18"/>
      <c r="Q1604" s="18"/>
      <c r="R1604" s="18"/>
      <c r="S1604" s="18"/>
      <c r="T1604" s="18"/>
      <c r="U1604" s="18"/>
      <c r="V1604" s="18"/>
      <c r="W1604" s="18"/>
      <c r="X1604" s="18"/>
      <c r="Y1604" s="18"/>
      <c r="Z1604" s="18"/>
      <c r="AA1604" s="18"/>
      <c r="AB1604" s="18"/>
      <c r="AC1604" s="18"/>
      <c r="AD1604" s="18"/>
      <c r="AE1604" s="18"/>
      <c r="AF1604" s="18"/>
      <c r="AG1604" s="18"/>
      <c r="AH1604" s="18"/>
      <c r="AI1604" s="18"/>
      <c r="AJ1604" s="18"/>
      <c r="AK1604" s="18"/>
      <c r="AL1604" s="18"/>
      <c r="AM1604" s="18"/>
      <c r="AN1604" s="18"/>
      <c r="AO1604" s="18"/>
      <c r="AP1604" s="18"/>
      <c r="AQ1604" s="18"/>
      <c r="AR1604" s="18"/>
      <c r="AS1604" s="18"/>
      <c r="AT1604" s="18"/>
      <c r="AU1604" s="18"/>
      <c r="AV1604" s="18"/>
      <c r="AW1604" s="18"/>
      <c r="AX1604" s="18"/>
      <c r="AY1604" s="18"/>
      <c r="AZ1604" s="18"/>
      <c r="BA1604" s="18"/>
      <c r="BB1604" s="18"/>
      <c r="BC1604" s="18"/>
      <c r="BD1604" s="18"/>
      <c r="BE1604" s="18"/>
      <c r="BF1604" s="18"/>
      <c r="BG1604" s="18"/>
      <c r="BH1604" s="18"/>
      <c r="BI1604" s="18"/>
      <c r="BJ1604" s="18"/>
      <c r="BK1604" s="18"/>
      <c r="BL1604" s="18"/>
      <c r="BM1604" s="18"/>
      <c r="BN1604" s="18"/>
      <c r="BO1604" s="18"/>
      <c r="BP1604" s="18"/>
      <c r="BQ1604" s="18"/>
      <c r="BR1604" s="18"/>
      <c r="BS1604" s="18"/>
      <c r="BT1604" s="18"/>
      <c r="BU1604" s="18"/>
      <c r="BV1604" s="18"/>
      <c r="BW1604" s="18"/>
      <c r="BX1604" s="18"/>
      <c r="BY1604" s="18"/>
      <c r="BZ1604" s="18"/>
      <c r="CA1604" s="18"/>
      <c r="CB1604" s="18"/>
      <c r="CC1604" s="18"/>
      <c r="CD1604" s="18"/>
      <c r="CE1604" s="18"/>
      <c r="CF1604" s="18"/>
      <c r="CG1604" s="18"/>
      <c r="CH1604" s="18"/>
      <c r="CI1604" s="18"/>
      <c r="CJ1604" s="18"/>
      <c r="CK1604" s="18"/>
      <c r="CL1604" s="18"/>
      <c r="CM1604" s="18"/>
      <c r="CN1604" s="18"/>
      <c r="CO1604" s="18"/>
      <c r="CP1604" s="18"/>
      <c r="CQ1604" s="18"/>
      <c r="CR1604" s="18"/>
      <c r="CS1604" s="18"/>
      <c r="CT1604" s="18"/>
      <c r="CU1604" s="18"/>
      <c r="CV1604" s="18"/>
      <c r="CW1604" s="18"/>
      <c r="CX1604" s="18"/>
      <c r="CY1604" s="18"/>
      <c r="CZ1604" s="18"/>
      <c r="DA1604" s="18"/>
      <c r="DB1604" s="18"/>
      <c r="DC1604" s="18"/>
      <c r="DD1604" s="18"/>
      <c r="DE1604" s="18"/>
      <c r="DF1604" s="18"/>
      <c r="DG1604" s="18"/>
      <c r="DH1604" s="18"/>
      <c r="DI1604" s="18"/>
      <c r="DJ1604" s="18"/>
      <c r="DK1604" s="18"/>
      <c r="DL1604" s="18"/>
      <c r="DM1604" s="18"/>
      <c r="DN1604" s="18"/>
      <c r="DO1604" s="18"/>
      <c r="DP1604" s="18"/>
      <c r="DQ1604" s="18"/>
      <c r="DR1604" s="18"/>
      <c r="DS1604" s="18"/>
      <c r="DT1604" s="18"/>
      <c r="DU1604" s="18"/>
      <c r="DV1604" s="18"/>
      <c r="DW1604" s="18"/>
      <c r="DX1604" s="18"/>
      <c r="DY1604" s="18"/>
      <c r="DZ1604" s="18"/>
      <c r="EA1604" s="18"/>
      <c r="EB1604" s="18"/>
      <c r="EC1604" s="18"/>
      <c r="ED1604" s="18"/>
      <c r="EE1604" s="18"/>
      <c r="EF1604" s="18"/>
      <c r="EG1604" s="18"/>
      <c r="EH1604" s="18"/>
      <c r="EI1604" s="18"/>
      <c r="EJ1604" s="18"/>
      <c r="EK1604" s="18"/>
      <c r="EL1604" s="18"/>
      <c r="EM1604" s="18"/>
      <c r="EN1604" s="18"/>
      <c r="EO1604" s="18"/>
      <c r="EP1604" s="18"/>
      <c r="EQ1604" s="18"/>
      <c r="ER1604" s="18"/>
      <c r="ES1604" s="18"/>
      <c r="ET1604" s="18"/>
      <c r="EU1604" s="18"/>
      <c r="EV1604" s="18"/>
      <c r="EW1604" s="18"/>
      <c r="EX1604" s="18"/>
      <c r="EY1604" s="18"/>
      <c r="EZ1604" s="18"/>
      <c r="FA1604" s="18"/>
      <c r="FB1604" s="18"/>
      <c r="FC1604" s="18"/>
      <c r="FD1604" s="18"/>
      <c r="FE1604" s="18"/>
      <c r="FF1604" s="18"/>
      <c r="FG1604" s="18"/>
      <c r="FH1604" s="18"/>
      <c r="FI1604" s="18"/>
      <c r="FJ1604" s="18"/>
      <c r="FK1604" s="18"/>
      <c r="FL1604" s="18"/>
      <c r="FM1604" s="18"/>
      <c r="FN1604" s="18"/>
      <c r="FO1604" s="18"/>
      <c r="FP1604" s="18"/>
      <c r="FQ1604" s="18"/>
      <c r="FR1604" s="18"/>
      <c r="FS1604" s="18"/>
      <c r="FT1604" s="18"/>
      <c r="FU1604" s="18"/>
      <c r="FV1604" s="18"/>
      <c r="FW1604" s="18"/>
      <c r="FX1604" s="18"/>
      <c r="FY1604" s="18"/>
      <c r="FZ1604" s="18"/>
      <c r="GA1604" s="18"/>
      <c r="GB1604" s="18"/>
      <c r="GC1604" s="18"/>
      <c r="GD1604" s="18"/>
      <c r="GE1604" s="18"/>
      <c r="GF1604" s="18"/>
      <c r="GG1604" s="18"/>
      <c r="GH1604" s="18"/>
      <c r="GI1604" s="18"/>
      <c r="GJ1604" s="18"/>
      <c r="GK1604" s="18"/>
      <c r="GL1604" s="18"/>
      <c r="GM1604" s="18"/>
      <c r="GN1604" s="18"/>
      <c r="GO1604" s="18"/>
      <c r="GP1604" s="18"/>
      <c r="GQ1604" s="18"/>
      <c r="GR1604" s="18"/>
      <c r="GS1604" s="18"/>
      <c r="GT1604" s="18"/>
      <c r="GU1604" s="18"/>
      <c r="GV1604" s="18"/>
      <c r="GW1604" s="18"/>
      <c r="GX1604" s="18"/>
      <c r="GY1604" s="18"/>
      <c r="GZ1604" s="18"/>
      <c r="HA1604" s="18"/>
      <c r="HB1604" s="18"/>
      <c r="HC1604" s="18"/>
      <c r="HD1604" s="18"/>
      <c r="HE1604" s="18"/>
      <c r="HF1604" s="18"/>
      <c r="HG1604" s="18"/>
      <c r="HH1604" s="18"/>
      <c r="HI1604" s="18"/>
      <c r="HJ1604" s="18"/>
      <c r="HK1604" s="18"/>
      <c r="HL1604" s="18"/>
      <c r="HM1604" s="18"/>
      <c r="HN1604" s="18"/>
      <c r="HO1604" s="18"/>
      <c r="HP1604" s="18"/>
      <c r="HQ1604" s="18"/>
      <c r="HR1604" s="18"/>
      <c r="HS1604" s="18"/>
      <c r="HT1604" s="18"/>
      <c r="HU1604" s="18"/>
      <c r="HV1604" s="18"/>
      <c r="HW1604" s="18"/>
      <c r="HX1604" s="18"/>
      <c r="HY1604" s="18"/>
      <c r="HZ1604" s="18"/>
      <c r="IA1604" s="18"/>
      <c r="IB1604" s="18"/>
      <c r="IC1604" s="18"/>
      <c r="ID1604" s="18"/>
    </row>
    <row r="1605" spans="1:238" x14ac:dyDescent="0.2">
      <c r="A1605" s="11">
        <f t="shared" si="26"/>
        <v>1596</v>
      </c>
      <c r="B1605" s="38" t="s">
        <v>1097</v>
      </c>
      <c r="C1605" s="38" t="s">
        <v>140</v>
      </c>
      <c r="D1605" s="38" t="s">
        <v>185</v>
      </c>
      <c r="E1605" s="69" t="s">
        <v>2107</v>
      </c>
      <c r="F1605" s="40" t="s">
        <v>51</v>
      </c>
      <c r="G1605" s="85">
        <v>1301</v>
      </c>
      <c r="H1605" s="39">
        <v>2116</v>
      </c>
      <c r="I1605" s="86" t="s">
        <v>15</v>
      </c>
      <c r="J1605" s="86" t="s">
        <v>17</v>
      </c>
      <c r="K1605" s="4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c r="AT1605" s="12"/>
      <c r="AU1605" s="12"/>
      <c r="AV1605" s="12"/>
      <c r="AW1605" s="12"/>
      <c r="AX1605" s="12"/>
      <c r="AY1605" s="12"/>
      <c r="AZ1605" s="12"/>
      <c r="BA1605" s="12"/>
      <c r="BB1605" s="12"/>
      <c r="BC1605" s="12"/>
      <c r="BD1605" s="12"/>
      <c r="BE1605" s="12"/>
      <c r="BF1605" s="12"/>
      <c r="BG1605" s="12"/>
      <c r="BH1605" s="12"/>
      <c r="BI1605" s="12"/>
      <c r="BJ1605" s="12"/>
      <c r="BK1605" s="12"/>
      <c r="BL1605" s="12"/>
      <c r="BM1605" s="12"/>
      <c r="BN1605" s="12"/>
      <c r="BO1605" s="12"/>
      <c r="BP1605" s="12"/>
      <c r="BQ1605" s="12"/>
      <c r="BR1605" s="12"/>
      <c r="BS1605" s="12"/>
      <c r="BT1605" s="12"/>
      <c r="BU1605" s="12"/>
      <c r="BV1605" s="12"/>
      <c r="BW1605" s="12"/>
      <c r="BX1605" s="12"/>
      <c r="BY1605" s="12"/>
      <c r="BZ1605" s="12"/>
      <c r="CA1605" s="12"/>
      <c r="CB1605" s="12"/>
      <c r="CC1605" s="12"/>
      <c r="CD1605" s="12"/>
      <c r="CE1605" s="12"/>
      <c r="CF1605" s="12"/>
      <c r="CG1605" s="12"/>
      <c r="CH1605" s="12"/>
      <c r="CI1605" s="12"/>
      <c r="CJ1605" s="12"/>
      <c r="CK1605" s="12"/>
      <c r="CL1605" s="12"/>
      <c r="CM1605" s="12"/>
      <c r="CN1605" s="12"/>
      <c r="CO1605" s="12"/>
      <c r="CP1605" s="12"/>
      <c r="CQ1605" s="12"/>
      <c r="CR1605" s="12"/>
      <c r="CS1605" s="12"/>
      <c r="CT1605" s="12"/>
      <c r="CU1605" s="12"/>
      <c r="CV1605" s="12"/>
      <c r="CW1605" s="12"/>
      <c r="CX1605" s="12"/>
      <c r="CY1605" s="12"/>
      <c r="CZ1605" s="12"/>
      <c r="DA1605" s="12"/>
      <c r="DB1605" s="12"/>
      <c r="DC1605" s="12"/>
      <c r="DD1605" s="12"/>
      <c r="DE1605" s="12"/>
      <c r="DF1605" s="12"/>
      <c r="DG1605" s="12"/>
      <c r="DH1605" s="12"/>
      <c r="DI1605" s="12"/>
      <c r="DJ1605" s="12"/>
      <c r="DK1605" s="12"/>
      <c r="DL1605" s="12"/>
      <c r="DM1605" s="12"/>
      <c r="DN1605" s="12"/>
      <c r="DO1605" s="12"/>
      <c r="DP1605" s="12"/>
      <c r="DQ1605" s="12"/>
      <c r="DR1605" s="12"/>
      <c r="DS1605" s="12"/>
      <c r="DT1605" s="12"/>
      <c r="DU1605" s="12"/>
      <c r="DV1605" s="12"/>
      <c r="DW1605" s="12"/>
      <c r="DX1605" s="12"/>
      <c r="DY1605" s="12"/>
      <c r="DZ1605" s="12"/>
      <c r="EA1605" s="12"/>
      <c r="EB1605" s="12"/>
      <c r="EC1605" s="12"/>
      <c r="ED1605" s="12"/>
      <c r="EE1605" s="12"/>
      <c r="EF1605" s="12"/>
      <c r="EG1605" s="12"/>
      <c r="EH1605" s="12"/>
      <c r="EI1605" s="12"/>
      <c r="EJ1605" s="12"/>
      <c r="EK1605" s="12"/>
      <c r="EL1605" s="12"/>
      <c r="EM1605" s="12"/>
      <c r="EN1605" s="12"/>
      <c r="EO1605" s="12"/>
      <c r="EP1605" s="12"/>
      <c r="EQ1605" s="12"/>
      <c r="ER1605" s="12"/>
      <c r="ES1605" s="12"/>
      <c r="ET1605" s="12"/>
      <c r="EU1605" s="12"/>
      <c r="EV1605" s="12"/>
      <c r="EW1605" s="12"/>
      <c r="EX1605" s="12"/>
      <c r="EY1605" s="12"/>
      <c r="EZ1605" s="12"/>
      <c r="FA1605" s="12"/>
      <c r="FB1605" s="12"/>
      <c r="FC1605" s="12"/>
      <c r="FD1605" s="12"/>
      <c r="FE1605" s="12"/>
      <c r="FF1605" s="12"/>
      <c r="FG1605" s="12"/>
      <c r="FH1605" s="12"/>
      <c r="FI1605" s="12"/>
      <c r="FJ1605" s="12"/>
      <c r="FK1605" s="12"/>
      <c r="FL1605" s="12"/>
      <c r="FM1605" s="12"/>
      <c r="FN1605" s="12"/>
      <c r="FO1605" s="12"/>
      <c r="FP1605" s="12"/>
      <c r="FQ1605" s="12"/>
      <c r="FR1605" s="12"/>
      <c r="FS1605" s="12"/>
      <c r="FT1605" s="12"/>
      <c r="FU1605" s="12"/>
      <c r="FV1605" s="12"/>
      <c r="FW1605" s="12"/>
      <c r="FX1605" s="12"/>
      <c r="FY1605" s="12"/>
      <c r="FZ1605" s="12"/>
      <c r="GA1605" s="12"/>
      <c r="GB1605" s="12"/>
      <c r="GC1605" s="12"/>
      <c r="GD1605" s="12"/>
      <c r="GE1605" s="12"/>
      <c r="GF1605" s="12"/>
      <c r="GG1605" s="12"/>
      <c r="GH1605" s="12"/>
      <c r="GI1605" s="12"/>
      <c r="GJ1605" s="12"/>
      <c r="GK1605" s="12"/>
      <c r="GL1605" s="12"/>
      <c r="GM1605" s="12"/>
      <c r="GN1605" s="12"/>
      <c r="GO1605" s="12"/>
      <c r="GP1605" s="12"/>
      <c r="GQ1605" s="12"/>
      <c r="GR1605" s="12"/>
      <c r="GS1605" s="12"/>
      <c r="GT1605" s="12"/>
      <c r="GU1605" s="12"/>
      <c r="GV1605" s="12"/>
      <c r="GW1605" s="12"/>
      <c r="GX1605" s="12"/>
      <c r="GY1605" s="12"/>
      <c r="GZ1605" s="12"/>
      <c r="HA1605" s="12"/>
      <c r="HB1605" s="12"/>
      <c r="HC1605" s="12"/>
      <c r="HD1605" s="12"/>
      <c r="HE1605" s="12"/>
      <c r="HF1605" s="12"/>
      <c r="HG1605" s="12"/>
      <c r="HH1605" s="12"/>
      <c r="HI1605" s="12"/>
      <c r="HJ1605" s="12"/>
      <c r="HK1605" s="12"/>
      <c r="HL1605" s="12"/>
      <c r="HM1605" s="12"/>
      <c r="HN1605" s="12"/>
      <c r="HO1605" s="12"/>
      <c r="HP1605" s="12"/>
      <c r="HQ1605" s="12"/>
      <c r="HR1605" s="12"/>
      <c r="HS1605" s="12"/>
      <c r="HT1605" s="12"/>
      <c r="HU1605" s="12"/>
      <c r="HV1605" s="12"/>
      <c r="HW1605" s="12"/>
      <c r="HX1605" s="12"/>
      <c r="HY1605" s="12"/>
      <c r="HZ1605" s="12"/>
      <c r="IA1605" s="12"/>
      <c r="IB1605" s="12"/>
      <c r="IC1605" s="12"/>
      <c r="ID1605" s="12"/>
    </row>
    <row r="1606" spans="1:238" x14ac:dyDescent="0.2">
      <c r="A1606" s="11">
        <f t="shared" si="26"/>
        <v>1597</v>
      </c>
      <c r="B1606" s="38" t="s">
        <v>667</v>
      </c>
      <c r="C1606" s="46" t="s">
        <v>140</v>
      </c>
      <c r="D1606" s="38" t="s">
        <v>185</v>
      </c>
      <c r="E1606" s="69" t="s">
        <v>2115</v>
      </c>
      <c r="F1606" s="40" t="s">
        <v>2045</v>
      </c>
      <c r="G1606" s="39">
        <v>1487</v>
      </c>
      <c r="H1606" s="39">
        <v>3132</v>
      </c>
      <c r="I1606" s="41" t="s">
        <v>18</v>
      </c>
      <c r="J1606" s="86" t="s">
        <v>17</v>
      </c>
      <c r="K1606" s="42"/>
    </row>
    <row r="1607" spans="1:238" x14ac:dyDescent="0.2">
      <c r="A1607" s="11">
        <f t="shared" ref="A1607:A1625" si="27">ROW()-9</f>
        <v>1598</v>
      </c>
      <c r="B1607" s="107" t="s">
        <v>668</v>
      </c>
      <c r="C1607" s="110" t="s">
        <v>140</v>
      </c>
      <c r="D1607" s="107" t="s">
        <v>185</v>
      </c>
      <c r="E1607" s="111" t="s">
        <v>2115</v>
      </c>
      <c r="F1607" s="114" t="s">
        <v>106</v>
      </c>
      <c r="G1607" s="119">
        <v>1309</v>
      </c>
      <c r="H1607" s="119">
        <v>2924</v>
      </c>
      <c r="I1607" s="121" t="s">
        <v>18</v>
      </c>
      <c r="J1607" s="125" t="s">
        <v>17</v>
      </c>
      <c r="K1607" s="128"/>
    </row>
    <row r="1608" spans="1:238" x14ac:dyDescent="0.2">
      <c r="A1608" s="11">
        <f t="shared" si="27"/>
        <v>1599</v>
      </c>
      <c r="B1608" s="46" t="s">
        <v>2165</v>
      </c>
      <c r="C1608" s="46" t="s">
        <v>140</v>
      </c>
      <c r="D1608" s="38" t="s">
        <v>185</v>
      </c>
      <c r="E1608" s="69" t="s">
        <v>2156</v>
      </c>
      <c r="F1608" s="40" t="s">
        <v>2045</v>
      </c>
      <c r="G1608" s="39">
        <v>601</v>
      </c>
      <c r="H1608" s="39">
        <v>1035</v>
      </c>
      <c r="I1608" s="41" t="s">
        <v>18</v>
      </c>
      <c r="J1608" s="43" t="s">
        <v>17</v>
      </c>
      <c r="K1608" s="4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c r="AT1608" s="12"/>
      <c r="AU1608" s="12"/>
      <c r="AV1608" s="12"/>
      <c r="AW1608" s="12"/>
      <c r="AX1608" s="12"/>
      <c r="AY1608" s="12"/>
      <c r="AZ1608" s="12"/>
      <c r="BA1608" s="12"/>
      <c r="BB1608" s="12"/>
      <c r="BC1608" s="12"/>
      <c r="BD1608" s="12"/>
      <c r="BE1608" s="12"/>
      <c r="BF1608" s="12"/>
      <c r="BG1608" s="12"/>
      <c r="BH1608" s="12"/>
      <c r="BI1608" s="12"/>
      <c r="BJ1608" s="12"/>
      <c r="BK1608" s="12"/>
      <c r="BL1608" s="12"/>
      <c r="BM1608" s="12"/>
      <c r="BN1608" s="12"/>
      <c r="BO1608" s="12"/>
      <c r="BP1608" s="12"/>
      <c r="BQ1608" s="12"/>
      <c r="BR1608" s="12"/>
      <c r="BS1608" s="12"/>
      <c r="BT1608" s="12"/>
      <c r="BU1608" s="12"/>
      <c r="BV1608" s="12"/>
      <c r="BW1608" s="12"/>
      <c r="BX1608" s="12"/>
      <c r="BY1608" s="12"/>
      <c r="BZ1608" s="12"/>
      <c r="CA1608" s="12"/>
      <c r="CB1608" s="12"/>
      <c r="CC1608" s="12"/>
      <c r="CD1608" s="12"/>
      <c r="CE1608" s="12"/>
      <c r="CF1608" s="12"/>
      <c r="CG1608" s="12"/>
      <c r="CH1608" s="12"/>
      <c r="CI1608" s="12"/>
      <c r="CJ1608" s="12"/>
      <c r="CK1608" s="12"/>
      <c r="CL1608" s="12"/>
      <c r="CM1608" s="12"/>
      <c r="CN1608" s="12"/>
      <c r="CO1608" s="12"/>
      <c r="CP1608" s="12"/>
      <c r="CQ1608" s="12"/>
      <c r="CR1608" s="12"/>
      <c r="CS1608" s="12"/>
      <c r="CT1608" s="12"/>
      <c r="CU1608" s="12"/>
      <c r="CV1608" s="12"/>
      <c r="CW1608" s="12"/>
      <c r="CX1608" s="12"/>
      <c r="CY1608" s="12"/>
      <c r="CZ1608" s="12"/>
      <c r="DA1608" s="12"/>
      <c r="DB1608" s="12"/>
      <c r="DC1608" s="12"/>
      <c r="DD1608" s="12"/>
      <c r="DE1608" s="12"/>
      <c r="DF1608" s="12"/>
      <c r="DG1608" s="12"/>
      <c r="DH1608" s="12"/>
      <c r="DI1608" s="12"/>
      <c r="DJ1608" s="12"/>
      <c r="DK1608" s="12"/>
      <c r="DL1608" s="12"/>
      <c r="DM1608" s="12"/>
      <c r="DN1608" s="12"/>
      <c r="DO1608" s="12"/>
      <c r="DP1608" s="12"/>
      <c r="DQ1608" s="12"/>
      <c r="DR1608" s="12"/>
      <c r="DS1608" s="12"/>
      <c r="DT1608" s="12"/>
      <c r="DU1608" s="12"/>
      <c r="DV1608" s="12"/>
      <c r="DW1608" s="12"/>
      <c r="DX1608" s="12"/>
      <c r="DY1608" s="12"/>
      <c r="DZ1608" s="12"/>
      <c r="EA1608" s="12"/>
      <c r="EB1608" s="12"/>
      <c r="EC1608" s="12"/>
      <c r="ED1608" s="12"/>
      <c r="EE1608" s="12"/>
      <c r="EF1608" s="12"/>
      <c r="EG1608" s="12"/>
      <c r="EH1608" s="12"/>
      <c r="EI1608" s="12"/>
      <c r="EJ1608" s="12"/>
      <c r="EK1608" s="12"/>
      <c r="EL1608" s="12"/>
      <c r="EM1608" s="12"/>
      <c r="EN1608" s="12"/>
      <c r="EO1608" s="12"/>
      <c r="EP1608" s="12"/>
      <c r="EQ1608" s="12"/>
      <c r="ER1608" s="12"/>
      <c r="ES1608" s="12"/>
      <c r="ET1608" s="12"/>
      <c r="EU1608" s="12"/>
      <c r="EV1608" s="12"/>
      <c r="EW1608" s="12"/>
      <c r="EX1608" s="12"/>
      <c r="EY1608" s="12"/>
      <c r="EZ1608" s="12"/>
      <c r="FA1608" s="12"/>
      <c r="FB1608" s="12"/>
      <c r="FC1608" s="12"/>
      <c r="FD1608" s="12"/>
      <c r="FE1608" s="12"/>
      <c r="FF1608" s="12"/>
      <c r="FG1608" s="12"/>
      <c r="FH1608" s="12"/>
      <c r="FI1608" s="12"/>
      <c r="FJ1608" s="12"/>
      <c r="FK1608" s="12"/>
      <c r="FL1608" s="12"/>
      <c r="FM1608" s="12"/>
      <c r="FN1608" s="12"/>
      <c r="FO1608" s="12"/>
      <c r="FP1608" s="12"/>
      <c r="FQ1608" s="12"/>
      <c r="FR1608" s="12"/>
      <c r="FS1608" s="12"/>
      <c r="FT1608" s="12"/>
      <c r="FU1608" s="12"/>
      <c r="FV1608" s="12"/>
      <c r="FW1608" s="12"/>
      <c r="FX1608" s="12"/>
      <c r="FY1608" s="12"/>
      <c r="FZ1608" s="12"/>
      <c r="GA1608" s="12"/>
      <c r="GB1608" s="12"/>
      <c r="GC1608" s="12"/>
      <c r="GD1608" s="12"/>
      <c r="GE1608" s="12"/>
      <c r="GF1608" s="12"/>
      <c r="GG1608" s="12"/>
      <c r="GH1608" s="12"/>
      <c r="GI1608" s="12"/>
      <c r="GJ1608" s="12"/>
      <c r="GK1608" s="12"/>
      <c r="GL1608" s="12"/>
      <c r="GM1608" s="12"/>
      <c r="GN1608" s="12"/>
      <c r="GO1608" s="12"/>
      <c r="GP1608" s="12"/>
      <c r="GQ1608" s="12"/>
      <c r="GR1608" s="12"/>
      <c r="GS1608" s="12"/>
      <c r="GT1608" s="12"/>
      <c r="GU1608" s="12"/>
      <c r="GV1608" s="12"/>
      <c r="GW1608" s="12"/>
      <c r="GX1608" s="12"/>
      <c r="GY1608" s="12"/>
      <c r="GZ1608" s="12"/>
      <c r="HA1608" s="12"/>
      <c r="HB1608" s="12"/>
      <c r="HC1608" s="12"/>
      <c r="HD1608" s="12"/>
      <c r="HE1608" s="12"/>
      <c r="HF1608" s="12"/>
      <c r="HG1608" s="12"/>
      <c r="HH1608" s="12"/>
      <c r="HI1608" s="12"/>
      <c r="HJ1608" s="12"/>
      <c r="HK1608" s="12"/>
      <c r="HL1608" s="12"/>
      <c r="HM1608" s="12"/>
      <c r="HN1608" s="12"/>
      <c r="HO1608" s="12"/>
      <c r="HP1608" s="12"/>
      <c r="HQ1608" s="12"/>
      <c r="HR1608" s="12"/>
      <c r="HS1608" s="12"/>
      <c r="HT1608" s="12"/>
      <c r="HU1608" s="12"/>
      <c r="HV1608" s="12"/>
      <c r="HW1608" s="12"/>
      <c r="HX1608" s="12"/>
      <c r="HY1608" s="12"/>
      <c r="HZ1608" s="12"/>
      <c r="IA1608" s="12"/>
      <c r="IB1608" s="12"/>
      <c r="IC1608" s="12"/>
      <c r="ID1608" s="12"/>
    </row>
    <row r="1609" spans="1:238" x14ac:dyDescent="0.2">
      <c r="A1609" s="11">
        <f t="shared" si="27"/>
        <v>1600</v>
      </c>
      <c r="B1609" s="38" t="s">
        <v>410</v>
      </c>
      <c r="C1609" s="55" t="s">
        <v>140</v>
      </c>
      <c r="D1609" s="55" t="s">
        <v>185</v>
      </c>
      <c r="E1609" s="69" t="s">
        <v>2378</v>
      </c>
      <c r="F1609" s="58" t="s">
        <v>134</v>
      </c>
      <c r="G1609" s="39">
        <v>2102</v>
      </c>
      <c r="H1609" s="39">
        <v>4436</v>
      </c>
      <c r="I1609" s="57" t="s">
        <v>18</v>
      </c>
      <c r="J1609" s="57" t="s">
        <v>17</v>
      </c>
      <c r="K1609" s="36" t="s">
        <v>1047</v>
      </c>
    </row>
    <row r="1610" spans="1:238" x14ac:dyDescent="0.2">
      <c r="A1610" s="11">
        <f t="shared" si="27"/>
        <v>1601</v>
      </c>
      <c r="B1610" s="32" t="s">
        <v>669</v>
      </c>
      <c r="C1610" s="32" t="s">
        <v>140</v>
      </c>
      <c r="D1610" s="32" t="s">
        <v>185</v>
      </c>
      <c r="E1610" s="68" t="s">
        <v>2398</v>
      </c>
      <c r="F1610" s="33" t="s">
        <v>915</v>
      </c>
      <c r="G1610" s="34">
        <v>6656</v>
      </c>
      <c r="H1610" s="34">
        <v>14917</v>
      </c>
      <c r="I1610" s="57" t="s">
        <v>18</v>
      </c>
      <c r="J1610" s="35" t="s">
        <v>90</v>
      </c>
      <c r="K1610" s="36"/>
    </row>
    <row r="1611" spans="1:238" x14ac:dyDescent="0.2">
      <c r="A1611" s="11">
        <f t="shared" si="27"/>
        <v>1602</v>
      </c>
      <c r="B1611" s="32" t="s">
        <v>193</v>
      </c>
      <c r="C1611" s="32" t="s">
        <v>140</v>
      </c>
      <c r="D1611" s="32" t="s">
        <v>185</v>
      </c>
      <c r="E1611" s="68" t="s">
        <v>190</v>
      </c>
      <c r="F1611" s="33" t="s">
        <v>26</v>
      </c>
      <c r="G1611" s="34">
        <v>5095</v>
      </c>
      <c r="H1611" s="34">
        <v>10446</v>
      </c>
      <c r="I1611" s="37" t="s">
        <v>15</v>
      </c>
      <c r="J1611" s="35" t="s">
        <v>17</v>
      </c>
      <c r="K1611" s="36"/>
    </row>
    <row r="1612" spans="1:238" s="12" customFormat="1" x14ac:dyDescent="0.2">
      <c r="A1612" s="11">
        <f t="shared" si="27"/>
        <v>1603</v>
      </c>
      <c r="B1612" s="32" t="s">
        <v>1190</v>
      </c>
      <c r="C1612" s="32" t="s">
        <v>140</v>
      </c>
      <c r="D1612" s="32" t="s">
        <v>185</v>
      </c>
      <c r="E1612" s="68" t="s">
        <v>2408</v>
      </c>
      <c r="F1612" s="33" t="s">
        <v>2411</v>
      </c>
      <c r="G1612" s="34">
        <v>3075</v>
      </c>
      <c r="H1612" s="34">
        <v>7422</v>
      </c>
      <c r="I1612" s="37" t="s">
        <v>18</v>
      </c>
      <c r="J1612" s="35" t="s">
        <v>17</v>
      </c>
      <c r="K1612" s="36" t="s">
        <v>181</v>
      </c>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c r="CC1612" s="2"/>
      <c r="CD1612" s="2"/>
      <c r="CE1612" s="2"/>
      <c r="CF1612" s="2"/>
      <c r="CG1612" s="2"/>
      <c r="CH1612" s="2"/>
      <c r="CI1612" s="2"/>
      <c r="CJ1612" s="2"/>
      <c r="CK1612" s="2"/>
      <c r="CL1612" s="2"/>
      <c r="CM1612" s="2"/>
      <c r="CN1612" s="2"/>
      <c r="CO1612" s="2"/>
      <c r="CP1612" s="2"/>
      <c r="CQ1612" s="2"/>
      <c r="CR1612" s="2"/>
      <c r="CS1612" s="2"/>
      <c r="CT1612" s="2"/>
      <c r="CU1612" s="2"/>
      <c r="CV1612" s="2"/>
      <c r="CW1612" s="2"/>
      <c r="CX1612" s="2"/>
      <c r="CY1612" s="2"/>
      <c r="CZ1612" s="2"/>
      <c r="DA1612" s="2"/>
      <c r="DB1612" s="2"/>
      <c r="DC1612" s="2"/>
      <c r="DD1612" s="2"/>
      <c r="DE1612" s="2"/>
      <c r="DF1612" s="2"/>
      <c r="DG1612" s="2"/>
      <c r="DH1612" s="2"/>
      <c r="DI1612" s="2"/>
      <c r="DJ1612" s="2"/>
      <c r="DK1612" s="2"/>
      <c r="DL1612" s="2"/>
      <c r="DM1612" s="2"/>
      <c r="DN1612" s="2"/>
      <c r="DO1612" s="2"/>
      <c r="DP1612" s="2"/>
      <c r="DQ1612" s="2"/>
      <c r="DR1612" s="2"/>
      <c r="DS1612" s="2"/>
      <c r="DT1612" s="2"/>
      <c r="DU1612" s="2"/>
      <c r="DV1612" s="2"/>
      <c r="DW1612" s="2"/>
      <c r="DX1612" s="2"/>
      <c r="DY1612" s="2"/>
      <c r="DZ1612" s="2"/>
      <c r="EA1612" s="2"/>
      <c r="EB1612" s="2"/>
      <c r="EC1612" s="2"/>
      <c r="ED1612" s="2"/>
      <c r="EE1612" s="2"/>
      <c r="EF1612" s="2"/>
      <c r="EG1612" s="2"/>
      <c r="EH1612" s="2"/>
      <c r="EI1612" s="2"/>
      <c r="EJ1612" s="2"/>
      <c r="EK1612" s="2"/>
      <c r="EL1612" s="2"/>
      <c r="EM1612" s="2"/>
      <c r="EN1612" s="2"/>
      <c r="EO1612" s="2"/>
      <c r="EP1612" s="2"/>
      <c r="EQ1612" s="2"/>
      <c r="ER1612" s="2"/>
      <c r="ES1612" s="2"/>
      <c r="ET1612" s="2"/>
      <c r="EU1612" s="2"/>
      <c r="EV1612" s="2"/>
      <c r="EW1612" s="2"/>
      <c r="EX1612" s="2"/>
      <c r="EY1612" s="2"/>
      <c r="EZ1612" s="2"/>
      <c r="FA1612" s="2"/>
      <c r="FB1612" s="2"/>
      <c r="FC1612" s="2"/>
      <c r="FD1612" s="2"/>
      <c r="FE1612" s="2"/>
      <c r="FF1612" s="2"/>
      <c r="FG1612" s="2"/>
      <c r="FH1612" s="2"/>
      <c r="FI1612" s="2"/>
      <c r="FJ1612" s="2"/>
      <c r="FK1612" s="2"/>
      <c r="FL1612" s="2"/>
      <c r="FM1612" s="2"/>
      <c r="FN1612" s="2"/>
      <c r="FO1612" s="2"/>
      <c r="FP1612" s="2"/>
      <c r="FQ1612" s="2"/>
      <c r="FR1612" s="2"/>
      <c r="FS1612" s="2"/>
      <c r="FT1612" s="2"/>
      <c r="FU1612" s="2"/>
      <c r="FV1612" s="2"/>
      <c r="FW1612" s="2"/>
      <c r="FX1612" s="2"/>
      <c r="FY1612" s="2"/>
      <c r="FZ1612" s="2"/>
      <c r="GA1612" s="2"/>
      <c r="GB1612" s="2"/>
      <c r="GC1612" s="2"/>
      <c r="GD1612" s="2"/>
      <c r="GE1612" s="2"/>
      <c r="GF1612" s="2"/>
      <c r="GG1612" s="2"/>
      <c r="GH1612" s="2"/>
      <c r="GI1612" s="2"/>
      <c r="GJ1612" s="2"/>
      <c r="GK1612" s="2"/>
      <c r="GL1612" s="2"/>
      <c r="GM1612" s="2"/>
      <c r="GN1612" s="2"/>
      <c r="GO1612" s="2"/>
      <c r="GP1612" s="2"/>
      <c r="GQ1612" s="2"/>
      <c r="GR1612" s="2"/>
      <c r="GS1612" s="2"/>
      <c r="GT1612" s="2"/>
      <c r="GU1612" s="2"/>
      <c r="GV1612" s="2"/>
      <c r="GW1612" s="2"/>
      <c r="GX1612" s="2"/>
      <c r="GY1612" s="2"/>
      <c r="GZ1612" s="2"/>
      <c r="HA1612" s="2"/>
      <c r="HB1612" s="2"/>
      <c r="HC1612" s="2"/>
      <c r="HD1612" s="2"/>
      <c r="HE1612" s="2"/>
      <c r="HF1612" s="2"/>
      <c r="HG1612" s="2"/>
      <c r="HH1612" s="2"/>
      <c r="HI1612" s="2"/>
      <c r="HJ1612" s="2"/>
      <c r="HK1612" s="2"/>
      <c r="HL1612" s="2"/>
      <c r="HM1612" s="2"/>
      <c r="HN1612" s="2"/>
      <c r="HO1612" s="2"/>
      <c r="HP1612" s="2"/>
      <c r="HQ1612" s="2"/>
      <c r="HR1612" s="2"/>
      <c r="HS1612" s="2"/>
      <c r="HT1612" s="2"/>
      <c r="HU1612" s="2"/>
      <c r="HV1612" s="2"/>
      <c r="HW1612" s="2"/>
      <c r="HX1612" s="2"/>
      <c r="HY1612" s="2"/>
      <c r="HZ1612" s="2"/>
      <c r="IA1612" s="2"/>
      <c r="IB1612" s="2"/>
      <c r="IC1612" s="2"/>
      <c r="ID1612" s="2"/>
    </row>
    <row r="1613" spans="1:238" x14ac:dyDescent="0.2">
      <c r="A1613" s="11">
        <f t="shared" si="27"/>
        <v>1604</v>
      </c>
      <c r="B1613" s="32" t="s">
        <v>744</v>
      </c>
      <c r="C1613" s="32" t="s">
        <v>140</v>
      </c>
      <c r="D1613" s="32" t="s">
        <v>185</v>
      </c>
      <c r="E1613" s="68">
        <v>2021.06</v>
      </c>
      <c r="F1613" s="33" t="s">
        <v>2411</v>
      </c>
      <c r="G1613" s="34">
        <v>1478</v>
      </c>
      <c r="H1613" s="34">
        <v>3358</v>
      </c>
      <c r="I1613" s="37" t="s">
        <v>18</v>
      </c>
      <c r="J1613" s="35" t="s">
        <v>17</v>
      </c>
      <c r="K1613" s="36" t="s">
        <v>181</v>
      </c>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c r="AT1613" s="12"/>
      <c r="AU1613" s="12"/>
      <c r="AV1613" s="12"/>
      <c r="AW1613" s="12"/>
      <c r="AX1613" s="12"/>
      <c r="AY1613" s="12"/>
      <c r="AZ1613" s="12"/>
      <c r="BA1613" s="12"/>
      <c r="BB1613" s="12"/>
      <c r="BC1613" s="12"/>
      <c r="BD1613" s="12"/>
      <c r="BE1613" s="12"/>
      <c r="BF1613" s="12"/>
      <c r="BG1613" s="12"/>
      <c r="BH1613" s="12"/>
      <c r="BI1613" s="12"/>
      <c r="BJ1613" s="12"/>
      <c r="BK1613" s="12"/>
      <c r="BL1613" s="12"/>
      <c r="BM1613" s="12"/>
      <c r="BN1613" s="12"/>
      <c r="BO1613" s="12"/>
      <c r="BP1613" s="12"/>
      <c r="BQ1613" s="12"/>
      <c r="BR1613" s="12"/>
      <c r="BS1613" s="12"/>
      <c r="BT1613" s="12"/>
      <c r="BU1613" s="12"/>
      <c r="BV1613" s="12"/>
      <c r="BW1613" s="12"/>
      <c r="BX1613" s="12"/>
      <c r="BY1613" s="12"/>
      <c r="BZ1613" s="12"/>
      <c r="CA1613" s="12"/>
      <c r="CB1613" s="12"/>
      <c r="CC1613" s="12"/>
      <c r="CD1613" s="12"/>
      <c r="CE1613" s="12"/>
      <c r="CF1613" s="12"/>
      <c r="CG1613" s="12"/>
      <c r="CH1613" s="12"/>
      <c r="CI1613" s="12"/>
      <c r="CJ1613" s="12"/>
      <c r="CK1613" s="12"/>
      <c r="CL1613" s="12"/>
      <c r="CM1613" s="12"/>
      <c r="CN1613" s="12"/>
      <c r="CO1613" s="12"/>
      <c r="CP1613" s="12"/>
      <c r="CQ1613" s="12"/>
      <c r="CR1613" s="12"/>
      <c r="CS1613" s="12"/>
      <c r="CT1613" s="12"/>
      <c r="CU1613" s="12"/>
      <c r="CV1613" s="12"/>
      <c r="CW1613" s="12"/>
      <c r="CX1613" s="12"/>
      <c r="CY1613" s="12"/>
      <c r="CZ1613" s="12"/>
      <c r="DA1613" s="12"/>
      <c r="DB1613" s="12"/>
      <c r="DC1613" s="12"/>
      <c r="DD1613" s="12"/>
      <c r="DE1613" s="12"/>
      <c r="DF1613" s="12"/>
      <c r="DG1613" s="12"/>
      <c r="DH1613" s="12"/>
      <c r="DI1613" s="12"/>
      <c r="DJ1613" s="12"/>
      <c r="DK1613" s="12"/>
      <c r="DL1613" s="12"/>
      <c r="DM1613" s="12"/>
      <c r="DN1613" s="12"/>
      <c r="DO1613" s="12"/>
      <c r="DP1613" s="12"/>
      <c r="DQ1613" s="12"/>
      <c r="DR1613" s="12"/>
      <c r="DS1613" s="12"/>
      <c r="DT1613" s="12"/>
      <c r="DU1613" s="12"/>
      <c r="DV1613" s="12"/>
      <c r="DW1613" s="12"/>
      <c r="DX1613" s="12"/>
      <c r="DY1613" s="12"/>
      <c r="DZ1613" s="12"/>
      <c r="EA1613" s="12"/>
      <c r="EB1613" s="12"/>
      <c r="EC1613" s="12"/>
      <c r="ED1613" s="12"/>
      <c r="EE1613" s="12"/>
      <c r="EF1613" s="12"/>
      <c r="EG1613" s="12"/>
      <c r="EH1613" s="12"/>
      <c r="EI1613" s="12"/>
      <c r="EJ1613" s="12"/>
      <c r="EK1613" s="12"/>
      <c r="EL1613" s="12"/>
      <c r="EM1613" s="12"/>
      <c r="EN1613" s="12"/>
      <c r="EO1613" s="12"/>
      <c r="EP1613" s="12"/>
      <c r="EQ1613" s="12"/>
      <c r="ER1613" s="12"/>
      <c r="ES1613" s="12"/>
      <c r="ET1613" s="12"/>
      <c r="EU1613" s="12"/>
      <c r="EV1613" s="12"/>
      <c r="EW1613" s="12"/>
      <c r="EX1613" s="12"/>
      <c r="EY1613" s="12"/>
      <c r="EZ1613" s="12"/>
      <c r="FA1613" s="12"/>
      <c r="FB1613" s="12"/>
      <c r="FC1613" s="12"/>
      <c r="FD1613" s="12"/>
      <c r="FE1613" s="12"/>
      <c r="FF1613" s="12"/>
      <c r="FG1613" s="12"/>
      <c r="FH1613" s="12"/>
      <c r="FI1613" s="12"/>
      <c r="FJ1613" s="12"/>
      <c r="FK1613" s="12"/>
      <c r="FL1613" s="12"/>
      <c r="FM1613" s="12"/>
      <c r="FN1613" s="12"/>
      <c r="FO1613" s="12"/>
      <c r="FP1613" s="12"/>
      <c r="FQ1613" s="12"/>
      <c r="FR1613" s="12"/>
      <c r="FS1613" s="12"/>
      <c r="FT1613" s="12"/>
      <c r="FU1613" s="12"/>
      <c r="FV1613" s="12"/>
      <c r="FW1613" s="12"/>
      <c r="FX1613" s="12"/>
      <c r="FY1613" s="12"/>
      <c r="FZ1613" s="12"/>
      <c r="GA1613" s="12"/>
      <c r="GB1613" s="12"/>
      <c r="GC1613" s="12"/>
      <c r="GD1613" s="12"/>
      <c r="GE1613" s="12"/>
      <c r="GF1613" s="12"/>
      <c r="GG1613" s="12"/>
      <c r="GH1613" s="12"/>
      <c r="GI1613" s="12"/>
      <c r="GJ1613" s="12"/>
      <c r="GK1613" s="12"/>
      <c r="GL1613" s="12"/>
      <c r="GM1613" s="12"/>
      <c r="GN1613" s="12"/>
      <c r="GO1613" s="12"/>
      <c r="GP1613" s="12"/>
      <c r="GQ1613" s="12"/>
      <c r="GR1613" s="12"/>
      <c r="GS1613" s="12"/>
      <c r="GT1613" s="12"/>
      <c r="GU1613" s="12"/>
      <c r="GV1613" s="12"/>
      <c r="GW1613" s="12"/>
      <c r="GX1613" s="12"/>
      <c r="GY1613" s="12"/>
      <c r="GZ1613" s="12"/>
      <c r="HA1613" s="12"/>
      <c r="HB1613" s="12"/>
      <c r="HC1613" s="12"/>
      <c r="HD1613" s="12"/>
      <c r="HE1613" s="12"/>
      <c r="HF1613" s="12"/>
      <c r="HG1613" s="12"/>
      <c r="HH1613" s="12"/>
      <c r="HI1613" s="12"/>
      <c r="HJ1613" s="12"/>
      <c r="HK1613" s="12"/>
      <c r="HL1613" s="12"/>
      <c r="HM1613" s="12"/>
      <c r="HN1613" s="12"/>
      <c r="HO1613" s="12"/>
      <c r="HP1613" s="12"/>
      <c r="HQ1613" s="12"/>
      <c r="HR1613" s="12"/>
      <c r="HS1613" s="12"/>
      <c r="HT1613" s="12"/>
      <c r="HU1613" s="12"/>
      <c r="HV1613" s="12"/>
      <c r="HW1613" s="12"/>
      <c r="HX1613" s="12"/>
      <c r="HY1613" s="12"/>
      <c r="HZ1613" s="12"/>
      <c r="IA1613" s="12"/>
      <c r="IB1613" s="12"/>
      <c r="IC1613" s="12"/>
      <c r="ID1613" s="12"/>
    </row>
    <row r="1614" spans="1:238" x14ac:dyDescent="0.2">
      <c r="A1614" s="11">
        <f t="shared" si="27"/>
        <v>1605</v>
      </c>
      <c r="B1614" s="91" t="s">
        <v>760</v>
      </c>
      <c r="C1614" s="91" t="s">
        <v>140</v>
      </c>
      <c r="D1614" s="91" t="s">
        <v>185</v>
      </c>
      <c r="E1614" s="113">
        <v>2021.07</v>
      </c>
      <c r="F1614" s="92" t="s">
        <v>2424</v>
      </c>
      <c r="G1614" s="93">
        <v>1873</v>
      </c>
      <c r="H1614" s="93">
        <v>4087</v>
      </c>
      <c r="I1614" s="94" t="s">
        <v>18</v>
      </c>
      <c r="J1614" s="95" t="s">
        <v>17</v>
      </c>
      <c r="K1614" s="97"/>
    </row>
    <row r="1615" spans="1:238" x14ac:dyDescent="0.2">
      <c r="A1615" s="11">
        <f t="shared" si="27"/>
        <v>1606</v>
      </c>
      <c r="B1615" s="32" t="s">
        <v>881</v>
      </c>
      <c r="C1615" s="32" t="s">
        <v>140</v>
      </c>
      <c r="D1615" s="32" t="s">
        <v>185</v>
      </c>
      <c r="E1615" s="68">
        <v>2022.05</v>
      </c>
      <c r="F1615" s="33" t="s">
        <v>26</v>
      </c>
      <c r="G1615" s="34">
        <v>1582</v>
      </c>
      <c r="H1615" s="34">
        <v>3741</v>
      </c>
      <c r="I1615" s="37" t="s">
        <v>18</v>
      </c>
      <c r="J1615" s="35" t="s">
        <v>17</v>
      </c>
      <c r="K1615" s="36"/>
    </row>
    <row r="1616" spans="1:238" x14ac:dyDescent="0.2">
      <c r="A1616" s="11">
        <f t="shared" si="27"/>
        <v>1607</v>
      </c>
      <c r="B1616" s="32" t="s">
        <v>2500</v>
      </c>
      <c r="C1616" s="32" t="s">
        <v>140</v>
      </c>
      <c r="D1616" s="32" t="s">
        <v>185</v>
      </c>
      <c r="E1616" s="68" t="s">
        <v>2484</v>
      </c>
      <c r="F1616" s="33" t="s">
        <v>2501</v>
      </c>
      <c r="G1616" s="34">
        <v>1862</v>
      </c>
      <c r="H1616" s="34">
        <v>3126</v>
      </c>
      <c r="I1616" s="37" t="s">
        <v>19</v>
      </c>
      <c r="J1616" s="35" t="s">
        <v>2502</v>
      </c>
      <c r="K1616" s="36"/>
    </row>
    <row r="1617" spans="1:238" x14ac:dyDescent="0.2">
      <c r="A1617" s="11">
        <f t="shared" si="27"/>
        <v>1608</v>
      </c>
      <c r="B1617" s="32" t="s">
        <v>1491</v>
      </c>
      <c r="C1617" s="32" t="s">
        <v>140</v>
      </c>
      <c r="D1617" s="38" t="s">
        <v>902</v>
      </c>
      <c r="E1617" s="69" t="s">
        <v>1482</v>
      </c>
      <c r="F1617" s="33" t="s">
        <v>945</v>
      </c>
      <c r="G1617" s="34">
        <v>1732</v>
      </c>
      <c r="H1617" s="34">
        <v>3481</v>
      </c>
      <c r="I1617" s="37" t="s">
        <v>15</v>
      </c>
      <c r="J1617" s="35" t="s">
        <v>17</v>
      </c>
      <c r="K1617" s="36"/>
    </row>
    <row r="1618" spans="1:238" x14ac:dyDescent="0.2">
      <c r="A1618" s="11">
        <f t="shared" si="27"/>
        <v>1609</v>
      </c>
      <c r="B1618" s="32" t="s">
        <v>1516</v>
      </c>
      <c r="C1618" s="32" t="s">
        <v>140</v>
      </c>
      <c r="D1618" s="38" t="s">
        <v>902</v>
      </c>
      <c r="E1618" s="69" t="s">
        <v>1511</v>
      </c>
      <c r="F1618" s="33" t="s">
        <v>1517</v>
      </c>
      <c r="G1618" s="34">
        <v>535</v>
      </c>
      <c r="H1618" s="34">
        <v>808</v>
      </c>
      <c r="I1618" s="37" t="s">
        <v>15</v>
      </c>
      <c r="J1618" s="35" t="s">
        <v>17</v>
      </c>
      <c r="K1618" s="36"/>
    </row>
    <row r="1619" spans="1:238" x14ac:dyDescent="0.2">
      <c r="A1619" s="11">
        <f t="shared" si="27"/>
        <v>1610</v>
      </c>
      <c r="B1619" s="32" t="s">
        <v>662</v>
      </c>
      <c r="C1619" s="32" t="s">
        <v>140</v>
      </c>
      <c r="D1619" s="38" t="s">
        <v>902</v>
      </c>
      <c r="E1619" s="69" t="s">
        <v>1853</v>
      </c>
      <c r="F1619" s="33" t="s">
        <v>170</v>
      </c>
      <c r="G1619" s="34">
        <v>1085</v>
      </c>
      <c r="H1619" s="34">
        <v>2315</v>
      </c>
      <c r="I1619" s="37" t="s">
        <v>15</v>
      </c>
      <c r="J1619" s="35" t="s">
        <v>17</v>
      </c>
      <c r="K1619" s="36"/>
    </row>
    <row r="1620" spans="1:238" x14ac:dyDescent="0.2">
      <c r="A1620" s="11">
        <f t="shared" si="27"/>
        <v>1611</v>
      </c>
      <c r="B1620" s="38" t="s">
        <v>1086</v>
      </c>
      <c r="C1620" s="38" t="s">
        <v>140</v>
      </c>
      <c r="D1620" s="38" t="s">
        <v>902</v>
      </c>
      <c r="E1620" s="69" t="s">
        <v>224</v>
      </c>
      <c r="F1620" s="40" t="s">
        <v>1609</v>
      </c>
      <c r="G1620" s="39">
        <v>1653</v>
      </c>
      <c r="H1620" s="39">
        <v>2148</v>
      </c>
      <c r="I1620" s="41" t="s">
        <v>18</v>
      </c>
      <c r="J1620" s="43" t="s">
        <v>17</v>
      </c>
      <c r="K1620" s="4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c r="AT1620" s="12"/>
      <c r="AU1620" s="12"/>
      <c r="AV1620" s="12"/>
      <c r="AW1620" s="12"/>
      <c r="AX1620" s="12"/>
      <c r="AY1620" s="12"/>
      <c r="AZ1620" s="12"/>
      <c r="BA1620" s="12"/>
      <c r="BB1620" s="12"/>
      <c r="BC1620" s="12"/>
      <c r="BD1620" s="12"/>
      <c r="BE1620" s="12"/>
      <c r="BF1620" s="12"/>
      <c r="BG1620" s="12"/>
      <c r="BH1620" s="12"/>
      <c r="BI1620" s="12"/>
      <c r="BJ1620" s="12"/>
      <c r="BK1620" s="12"/>
      <c r="BL1620" s="12"/>
      <c r="BM1620" s="12"/>
      <c r="BN1620" s="12"/>
      <c r="BO1620" s="12"/>
      <c r="BP1620" s="12"/>
      <c r="BQ1620" s="12"/>
      <c r="BR1620" s="12"/>
      <c r="BS1620" s="12"/>
      <c r="BT1620" s="12"/>
      <c r="BU1620" s="12"/>
      <c r="BV1620" s="12"/>
      <c r="BW1620" s="12"/>
      <c r="BX1620" s="12"/>
      <c r="BY1620" s="12"/>
      <c r="BZ1620" s="12"/>
      <c r="CA1620" s="12"/>
      <c r="CB1620" s="12"/>
      <c r="CC1620" s="12"/>
      <c r="CD1620" s="12"/>
      <c r="CE1620" s="12"/>
      <c r="CF1620" s="12"/>
      <c r="CG1620" s="12"/>
      <c r="CH1620" s="12"/>
      <c r="CI1620" s="12"/>
      <c r="CJ1620" s="12"/>
      <c r="CK1620" s="12"/>
      <c r="CL1620" s="12"/>
      <c r="CM1620" s="12"/>
      <c r="CN1620" s="12"/>
      <c r="CO1620" s="12"/>
      <c r="CP1620" s="12"/>
      <c r="CQ1620" s="12"/>
      <c r="CR1620" s="12"/>
      <c r="CS1620" s="12"/>
      <c r="CT1620" s="12"/>
      <c r="CU1620" s="12"/>
      <c r="CV1620" s="12"/>
      <c r="CW1620" s="12"/>
      <c r="CX1620" s="12"/>
      <c r="CY1620" s="12"/>
      <c r="CZ1620" s="12"/>
      <c r="DA1620" s="12"/>
      <c r="DB1620" s="12"/>
      <c r="DC1620" s="12"/>
      <c r="DD1620" s="12"/>
      <c r="DE1620" s="12"/>
      <c r="DF1620" s="12"/>
      <c r="DG1620" s="12"/>
      <c r="DH1620" s="12"/>
      <c r="DI1620" s="12"/>
      <c r="DJ1620" s="12"/>
      <c r="DK1620" s="12"/>
      <c r="DL1620" s="12"/>
      <c r="DM1620" s="12"/>
      <c r="DN1620" s="12"/>
      <c r="DO1620" s="12"/>
      <c r="DP1620" s="12"/>
      <c r="DQ1620" s="12"/>
      <c r="DR1620" s="12"/>
      <c r="DS1620" s="12"/>
      <c r="DT1620" s="12"/>
      <c r="DU1620" s="12"/>
      <c r="DV1620" s="12"/>
      <c r="DW1620" s="12"/>
      <c r="DX1620" s="12"/>
      <c r="DY1620" s="12"/>
      <c r="DZ1620" s="12"/>
      <c r="EA1620" s="12"/>
      <c r="EB1620" s="12"/>
      <c r="EC1620" s="12"/>
      <c r="ED1620" s="12"/>
      <c r="EE1620" s="12"/>
      <c r="EF1620" s="12"/>
      <c r="EG1620" s="12"/>
      <c r="EH1620" s="12"/>
      <c r="EI1620" s="12"/>
      <c r="EJ1620" s="12"/>
      <c r="EK1620" s="12"/>
      <c r="EL1620" s="12"/>
      <c r="EM1620" s="12"/>
      <c r="EN1620" s="12"/>
      <c r="EO1620" s="12"/>
      <c r="EP1620" s="12"/>
      <c r="EQ1620" s="12"/>
      <c r="ER1620" s="12"/>
      <c r="ES1620" s="12"/>
      <c r="ET1620" s="12"/>
      <c r="EU1620" s="12"/>
      <c r="EV1620" s="12"/>
      <c r="EW1620" s="12"/>
      <c r="EX1620" s="12"/>
      <c r="EY1620" s="12"/>
      <c r="EZ1620" s="12"/>
      <c r="FA1620" s="12"/>
      <c r="FB1620" s="12"/>
      <c r="FC1620" s="12"/>
      <c r="FD1620" s="12"/>
      <c r="FE1620" s="12"/>
      <c r="FF1620" s="12"/>
      <c r="FG1620" s="12"/>
      <c r="FH1620" s="12"/>
      <c r="FI1620" s="12"/>
      <c r="FJ1620" s="12"/>
      <c r="FK1620" s="12"/>
      <c r="FL1620" s="12"/>
      <c r="FM1620" s="12"/>
      <c r="FN1620" s="12"/>
      <c r="FO1620" s="12"/>
      <c r="FP1620" s="12"/>
      <c r="FQ1620" s="12"/>
      <c r="FR1620" s="12"/>
      <c r="FS1620" s="12"/>
      <c r="FT1620" s="12"/>
      <c r="FU1620" s="12"/>
      <c r="FV1620" s="12"/>
      <c r="FW1620" s="12"/>
      <c r="FX1620" s="12"/>
      <c r="FY1620" s="12"/>
      <c r="FZ1620" s="12"/>
      <c r="GA1620" s="12"/>
      <c r="GB1620" s="12"/>
      <c r="GC1620" s="12"/>
      <c r="GD1620" s="12"/>
      <c r="GE1620" s="12"/>
      <c r="GF1620" s="12"/>
      <c r="GG1620" s="12"/>
      <c r="GH1620" s="12"/>
      <c r="GI1620" s="12"/>
      <c r="GJ1620" s="12"/>
      <c r="GK1620" s="12"/>
      <c r="GL1620" s="12"/>
      <c r="GM1620" s="12"/>
      <c r="GN1620" s="12"/>
      <c r="GO1620" s="12"/>
      <c r="GP1620" s="12"/>
      <c r="GQ1620" s="12"/>
      <c r="GR1620" s="12"/>
      <c r="GS1620" s="12"/>
      <c r="GT1620" s="12"/>
      <c r="GU1620" s="12"/>
      <c r="GV1620" s="12"/>
      <c r="GW1620" s="12"/>
      <c r="GX1620" s="12"/>
      <c r="GY1620" s="12"/>
      <c r="GZ1620" s="12"/>
      <c r="HA1620" s="12"/>
      <c r="HB1620" s="12"/>
      <c r="HC1620" s="12"/>
      <c r="HD1620" s="12"/>
      <c r="HE1620" s="12"/>
      <c r="HF1620" s="12"/>
      <c r="HG1620" s="12"/>
      <c r="HH1620" s="12"/>
      <c r="HI1620" s="12"/>
      <c r="HJ1620" s="12"/>
      <c r="HK1620" s="12"/>
      <c r="HL1620" s="12"/>
      <c r="HM1620" s="12"/>
      <c r="HN1620" s="12"/>
      <c r="HO1620" s="12"/>
      <c r="HP1620" s="12"/>
      <c r="HQ1620" s="12"/>
      <c r="HR1620" s="12"/>
      <c r="HS1620" s="12"/>
      <c r="HT1620" s="12"/>
      <c r="HU1620" s="12"/>
      <c r="HV1620" s="12"/>
      <c r="HW1620" s="12"/>
      <c r="HX1620" s="12"/>
      <c r="HY1620" s="12"/>
      <c r="HZ1620" s="12"/>
      <c r="IA1620" s="12"/>
      <c r="IB1620" s="12"/>
      <c r="IC1620" s="12"/>
      <c r="ID1620" s="12"/>
    </row>
    <row r="1621" spans="1:238" x14ac:dyDescent="0.2">
      <c r="A1621" s="11">
        <f t="shared" si="27"/>
        <v>1612</v>
      </c>
      <c r="B1621" s="38" t="s">
        <v>1093</v>
      </c>
      <c r="C1621" s="38" t="s">
        <v>140</v>
      </c>
      <c r="D1621" s="38" t="s">
        <v>902</v>
      </c>
      <c r="E1621" s="69" t="s">
        <v>2094</v>
      </c>
      <c r="F1621" s="40" t="s">
        <v>126</v>
      </c>
      <c r="G1621" s="85">
        <v>212</v>
      </c>
      <c r="H1621" s="39">
        <v>520</v>
      </c>
      <c r="I1621" s="41" t="s">
        <v>1070</v>
      </c>
      <c r="J1621" s="43" t="s">
        <v>90</v>
      </c>
      <c r="K1621" s="42"/>
      <c r="L1621" s="18"/>
      <c r="M1621" s="18"/>
      <c r="N1621" s="18"/>
      <c r="O1621" s="18"/>
      <c r="P1621" s="18"/>
      <c r="Q1621" s="18"/>
      <c r="R1621" s="18"/>
      <c r="S1621" s="18"/>
      <c r="T1621" s="18"/>
      <c r="U1621" s="18"/>
      <c r="V1621" s="18"/>
      <c r="W1621" s="18"/>
      <c r="X1621" s="18"/>
      <c r="Y1621" s="18"/>
      <c r="Z1621" s="18"/>
      <c r="AA1621" s="18"/>
      <c r="AB1621" s="18"/>
      <c r="AC1621" s="18"/>
      <c r="AD1621" s="18"/>
      <c r="AE1621" s="18"/>
      <c r="AF1621" s="18"/>
      <c r="AG1621" s="18"/>
      <c r="AH1621" s="18"/>
      <c r="AI1621" s="18"/>
      <c r="AJ1621" s="18"/>
      <c r="AK1621" s="18"/>
      <c r="AL1621" s="18"/>
      <c r="AM1621" s="18"/>
      <c r="AN1621" s="18"/>
      <c r="AO1621" s="18"/>
      <c r="AP1621" s="18"/>
      <c r="AQ1621" s="18"/>
      <c r="AR1621" s="18"/>
      <c r="AS1621" s="18"/>
      <c r="AT1621" s="18"/>
      <c r="AU1621" s="18"/>
      <c r="AV1621" s="18"/>
      <c r="AW1621" s="18"/>
      <c r="AX1621" s="18"/>
      <c r="AY1621" s="18"/>
      <c r="AZ1621" s="18"/>
      <c r="BA1621" s="18"/>
      <c r="BB1621" s="18"/>
      <c r="BC1621" s="18"/>
      <c r="BD1621" s="18"/>
      <c r="BE1621" s="18"/>
      <c r="BF1621" s="18"/>
      <c r="BG1621" s="18"/>
      <c r="BH1621" s="18"/>
      <c r="BI1621" s="18"/>
      <c r="BJ1621" s="18"/>
      <c r="BK1621" s="18"/>
      <c r="BL1621" s="18"/>
      <c r="BM1621" s="18"/>
      <c r="BN1621" s="18"/>
      <c r="BO1621" s="18"/>
      <c r="BP1621" s="18"/>
      <c r="BQ1621" s="18"/>
      <c r="BR1621" s="18"/>
      <c r="BS1621" s="18"/>
      <c r="BT1621" s="18"/>
      <c r="BU1621" s="18"/>
      <c r="BV1621" s="18"/>
      <c r="BW1621" s="18"/>
      <c r="BX1621" s="18"/>
      <c r="BY1621" s="18"/>
      <c r="BZ1621" s="18"/>
      <c r="CA1621" s="18"/>
      <c r="CB1621" s="18"/>
      <c r="CC1621" s="18"/>
      <c r="CD1621" s="18"/>
      <c r="CE1621" s="18"/>
      <c r="CF1621" s="18"/>
      <c r="CG1621" s="18"/>
      <c r="CH1621" s="18"/>
      <c r="CI1621" s="18"/>
      <c r="CJ1621" s="18"/>
      <c r="CK1621" s="18"/>
      <c r="CL1621" s="18"/>
      <c r="CM1621" s="18"/>
      <c r="CN1621" s="18"/>
      <c r="CO1621" s="18"/>
      <c r="CP1621" s="18"/>
      <c r="CQ1621" s="18"/>
      <c r="CR1621" s="18"/>
      <c r="CS1621" s="18"/>
      <c r="CT1621" s="18"/>
      <c r="CU1621" s="18"/>
      <c r="CV1621" s="18"/>
      <c r="CW1621" s="18"/>
      <c r="CX1621" s="18"/>
      <c r="CY1621" s="18"/>
      <c r="CZ1621" s="18"/>
      <c r="DA1621" s="18"/>
      <c r="DB1621" s="18"/>
      <c r="DC1621" s="18"/>
      <c r="DD1621" s="18"/>
      <c r="DE1621" s="18"/>
      <c r="DF1621" s="18"/>
      <c r="DG1621" s="18"/>
      <c r="DH1621" s="18"/>
      <c r="DI1621" s="18"/>
      <c r="DJ1621" s="18"/>
      <c r="DK1621" s="18"/>
      <c r="DL1621" s="18"/>
      <c r="DM1621" s="18"/>
      <c r="DN1621" s="18"/>
      <c r="DO1621" s="18"/>
      <c r="DP1621" s="18"/>
      <c r="DQ1621" s="18"/>
      <c r="DR1621" s="18"/>
      <c r="DS1621" s="18"/>
      <c r="DT1621" s="18"/>
      <c r="DU1621" s="18"/>
      <c r="DV1621" s="18"/>
      <c r="DW1621" s="18"/>
      <c r="DX1621" s="18"/>
      <c r="DY1621" s="18"/>
      <c r="DZ1621" s="18"/>
      <c r="EA1621" s="18"/>
      <c r="EB1621" s="18"/>
      <c r="EC1621" s="18"/>
      <c r="ED1621" s="18"/>
      <c r="EE1621" s="18"/>
      <c r="EF1621" s="18"/>
      <c r="EG1621" s="18"/>
      <c r="EH1621" s="18"/>
      <c r="EI1621" s="18"/>
      <c r="EJ1621" s="18"/>
      <c r="EK1621" s="18"/>
      <c r="EL1621" s="18"/>
      <c r="EM1621" s="18"/>
      <c r="EN1621" s="18"/>
      <c r="EO1621" s="18"/>
      <c r="EP1621" s="18"/>
      <c r="EQ1621" s="18"/>
      <c r="ER1621" s="18"/>
      <c r="ES1621" s="18"/>
      <c r="ET1621" s="18"/>
      <c r="EU1621" s="18"/>
      <c r="EV1621" s="18"/>
      <c r="EW1621" s="18"/>
      <c r="EX1621" s="18"/>
      <c r="EY1621" s="18"/>
      <c r="EZ1621" s="18"/>
      <c r="FA1621" s="18"/>
      <c r="FB1621" s="18"/>
      <c r="FC1621" s="18"/>
      <c r="FD1621" s="18"/>
      <c r="FE1621" s="18"/>
      <c r="FF1621" s="18"/>
      <c r="FG1621" s="18"/>
      <c r="FH1621" s="18"/>
      <c r="FI1621" s="18"/>
      <c r="FJ1621" s="18"/>
      <c r="FK1621" s="18"/>
      <c r="FL1621" s="18"/>
      <c r="FM1621" s="18"/>
      <c r="FN1621" s="18"/>
      <c r="FO1621" s="18"/>
      <c r="FP1621" s="18"/>
      <c r="FQ1621" s="18"/>
      <c r="FR1621" s="18"/>
      <c r="FS1621" s="18"/>
      <c r="FT1621" s="18"/>
      <c r="FU1621" s="18"/>
      <c r="FV1621" s="18"/>
      <c r="FW1621" s="18"/>
      <c r="FX1621" s="18"/>
      <c r="FY1621" s="18"/>
      <c r="FZ1621" s="18"/>
      <c r="GA1621" s="18"/>
      <c r="GB1621" s="18"/>
      <c r="GC1621" s="18"/>
      <c r="GD1621" s="18"/>
      <c r="GE1621" s="18"/>
      <c r="GF1621" s="18"/>
      <c r="GG1621" s="18"/>
      <c r="GH1621" s="18"/>
      <c r="GI1621" s="18"/>
      <c r="GJ1621" s="18"/>
      <c r="GK1621" s="18"/>
      <c r="GL1621" s="18"/>
      <c r="GM1621" s="18"/>
      <c r="GN1621" s="18"/>
      <c r="GO1621" s="18"/>
      <c r="GP1621" s="18"/>
      <c r="GQ1621" s="18"/>
      <c r="GR1621" s="18"/>
      <c r="GS1621" s="18"/>
      <c r="GT1621" s="18"/>
      <c r="GU1621" s="18"/>
      <c r="GV1621" s="18"/>
      <c r="GW1621" s="18"/>
      <c r="GX1621" s="18"/>
      <c r="GY1621" s="18"/>
      <c r="GZ1621" s="18"/>
      <c r="HA1621" s="18"/>
      <c r="HB1621" s="18"/>
      <c r="HC1621" s="18"/>
      <c r="HD1621" s="18"/>
      <c r="HE1621" s="18"/>
      <c r="HF1621" s="18"/>
      <c r="HG1621" s="18"/>
      <c r="HH1621" s="18"/>
      <c r="HI1621" s="18"/>
      <c r="HJ1621" s="18"/>
      <c r="HK1621" s="18"/>
      <c r="HL1621" s="18"/>
      <c r="HM1621" s="18"/>
      <c r="HN1621" s="18"/>
      <c r="HO1621" s="18"/>
      <c r="HP1621" s="18"/>
      <c r="HQ1621" s="18"/>
      <c r="HR1621" s="18"/>
      <c r="HS1621" s="18"/>
      <c r="HT1621" s="18"/>
      <c r="HU1621" s="18"/>
      <c r="HV1621" s="18"/>
      <c r="HW1621" s="18"/>
      <c r="HX1621" s="18"/>
      <c r="HY1621" s="18"/>
      <c r="HZ1621" s="18"/>
      <c r="IA1621" s="18"/>
      <c r="IB1621" s="18"/>
      <c r="IC1621" s="18"/>
      <c r="ID1621" s="18"/>
    </row>
    <row r="1622" spans="1:238" x14ac:dyDescent="0.2">
      <c r="A1622" s="11">
        <f t="shared" si="27"/>
        <v>1613</v>
      </c>
      <c r="B1622" s="46" t="s">
        <v>2197</v>
      </c>
      <c r="C1622" s="46" t="s">
        <v>140</v>
      </c>
      <c r="D1622" s="38" t="s">
        <v>902</v>
      </c>
      <c r="E1622" s="69" t="s">
        <v>2189</v>
      </c>
      <c r="F1622" s="40" t="s">
        <v>134</v>
      </c>
      <c r="G1622" s="39">
        <v>878</v>
      </c>
      <c r="H1622" s="39">
        <v>1960</v>
      </c>
      <c r="I1622" s="41" t="s">
        <v>18</v>
      </c>
      <c r="J1622" s="43" t="s">
        <v>17</v>
      </c>
      <c r="K1622" s="36"/>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c r="AT1622" s="12"/>
      <c r="AU1622" s="12"/>
      <c r="AV1622" s="12"/>
      <c r="AW1622" s="12"/>
      <c r="AX1622" s="12"/>
      <c r="AY1622" s="12"/>
      <c r="AZ1622" s="12"/>
      <c r="BA1622" s="12"/>
      <c r="BB1622" s="12"/>
      <c r="BC1622" s="12"/>
      <c r="BD1622" s="12"/>
      <c r="BE1622" s="12"/>
      <c r="BF1622" s="12"/>
      <c r="BG1622" s="12"/>
      <c r="BH1622" s="12"/>
      <c r="BI1622" s="12"/>
      <c r="BJ1622" s="12"/>
      <c r="BK1622" s="12"/>
      <c r="BL1622" s="12"/>
      <c r="BM1622" s="12"/>
      <c r="BN1622" s="12"/>
      <c r="BO1622" s="12"/>
      <c r="BP1622" s="12"/>
      <c r="BQ1622" s="12"/>
      <c r="BR1622" s="12"/>
      <c r="BS1622" s="12"/>
      <c r="BT1622" s="12"/>
      <c r="BU1622" s="12"/>
      <c r="BV1622" s="12"/>
      <c r="BW1622" s="12"/>
      <c r="BX1622" s="12"/>
      <c r="BY1622" s="12"/>
      <c r="BZ1622" s="12"/>
      <c r="CA1622" s="12"/>
      <c r="CB1622" s="12"/>
      <c r="CC1622" s="12"/>
      <c r="CD1622" s="12"/>
      <c r="CE1622" s="12"/>
      <c r="CF1622" s="12"/>
      <c r="CG1622" s="12"/>
      <c r="CH1622" s="12"/>
      <c r="CI1622" s="12"/>
      <c r="CJ1622" s="12"/>
      <c r="CK1622" s="12"/>
      <c r="CL1622" s="12"/>
      <c r="CM1622" s="12"/>
      <c r="CN1622" s="12"/>
      <c r="CO1622" s="12"/>
      <c r="CP1622" s="12"/>
      <c r="CQ1622" s="12"/>
      <c r="CR1622" s="12"/>
      <c r="CS1622" s="12"/>
      <c r="CT1622" s="12"/>
      <c r="CU1622" s="12"/>
      <c r="CV1622" s="12"/>
      <c r="CW1622" s="12"/>
      <c r="CX1622" s="12"/>
      <c r="CY1622" s="12"/>
      <c r="CZ1622" s="12"/>
      <c r="DA1622" s="12"/>
      <c r="DB1622" s="12"/>
      <c r="DC1622" s="12"/>
      <c r="DD1622" s="12"/>
      <c r="DE1622" s="12"/>
      <c r="DF1622" s="12"/>
      <c r="DG1622" s="12"/>
      <c r="DH1622" s="12"/>
      <c r="DI1622" s="12"/>
      <c r="DJ1622" s="12"/>
      <c r="DK1622" s="12"/>
      <c r="DL1622" s="12"/>
      <c r="DM1622" s="12"/>
      <c r="DN1622" s="12"/>
      <c r="DO1622" s="12"/>
      <c r="DP1622" s="12"/>
      <c r="DQ1622" s="12"/>
      <c r="DR1622" s="12"/>
      <c r="DS1622" s="12"/>
      <c r="DT1622" s="12"/>
      <c r="DU1622" s="12"/>
      <c r="DV1622" s="12"/>
      <c r="DW1622" s="12"/>
      <c r="DX1622" s="12"/>
      <c r="DY1622" s="12"/>
      <c r="DZ1622" s="12"/>
      <c r="EA1622" s="12"/>
      <c r="EB1622" s="12"/>
      <c r="EC1622" s="12"/>
      <c r="ED1622" s="12"/>
      <c r="EE1622" s="12"/>
      <c r="EF1622" s="12"/>
      <c r="EG1622" s="12"/>
      <c r="EH1622" s="12"/>
      <c r="EI1622" s="12"/>
      <c r="EJ1622" s="12"/>
      <c r="EK1622" s="12"/>
      <c r="EL1622" s="12"/>
      <c r="EM1622" s="12"/>
      <c r="EN1622" s="12"/>
      <c r="EO1622" s="12"/>
      <c r="EP1622" s="12"/>
      <c r="EQ1622" s="12"/>
      <c r="ER1622" s="12"/>
      <c r="ES1622" s="12"/>
      <c r="ET1622" s="12"/>
      <c r="EU1622" s="12"/>
      <c r="EV1622" s="12"/>
      <c r="EW1622" s="12"/>
      <c r="EX1622" s="12"/>
      <c r="EY1622" s="12"/>
      <c r="EZ1622" s="12"/>
      <c r="FA1622" s="12"/>
      <c r="FB1622" s="12"/>
      <c r="FC1622" s="12"/>
      <c r="FD1622" s="12"/>
      <c r="FE1622" s="12"/>
      <c r="FF1622" s="12"/>
      <c r="FG1622" s="12"/>
      <c r="FH1622" s="12"/>
      <c r="FI1622" s="12"/>
      <c r="FJ1622" s="12"/>
      <c r="FK1622" s="12"/>
      <c r="FL1622" s="12"/>
      <c r="FM1622" s="12"/>
      <c r="FN1622" s="12"/>
      <c r="FO1622" s="12"/>
      <c r="FP1622" s="12"/>
      <c r="FQ1622" s="12"/>
      <c r="FR1622" s="12"/>
      <c r="FS1622" s="12"/>
      <c r="FT1622" s="12"/>
      <c r="FU1622" s="12"/>
      <c r="FV1622" s="12"/>
      <c r="FW1622" s="12"/>
      <c r="FX1622" s="12"/>
      <c r="FY1622" s="12"/>
      <c r="FZ1622" s="12"/>
      <c r="GA1622" s="12"/>
      <c r="GB1622" s="12"/>
      <c r="GC1622" s="12"/>
      <c r="GD1622" s="12"/>
      <c r="GE1622" s="12"/>
      <c r="GF1622" s="12"/>
      <c r="GG1622" s="12"/>
      <c r="GH1622" s="12"/>
      <c r="GI1622" s="12"/>
      <c r="GJ1622" s="12"/>
      <c r="GK1622" s="12"/>
      <c r="GL1622" s="12"/>
      <c r="GM1622" s="12"/>
      <c r="GN1622" s="12"/>
      <c r="GO1622" s="12"/>
      <c r="GP1622" s="12"/>
      <c r="GQ1622" s="12"/>
      <c r="GR1622" s="12"/>
      <c r="GS1622" s="12"/>
      <c r="GT1622" s="12"/>
      <c r="GU1622" s="12"/>
      <c r="GV1622" s="12"/>
      <c r="GW1622" s="12"/>
      <c r="GX1622" s="12"/>
      <c r="GY1622" s="12"/>
      <c r="GZ1622" s="12"/>
      <c r="HA1622" s="12"/>
      <c r="HB1622" s="12"/>
      <c r="HC1622" s="12"/>
      <c r="HD1622" s="12"/>
      <c r="HE1622" s="12"/>
      <c r="HF1622" s="12"/>
      <c r="HG1622" s="12"/>
      <c r="HH1622" s="12"/>
      <c r="HI1622" s="12"/>
      <c r="HJ1622" s="12"/>
      <c r="HK1622" s="12"/>
      <c r="HL1622" s="12"/>
      <c r="HM1622" s="12"/>
      <c r="HN1622" s="12"/>
      <c r="HO1622" s="12"/>
      <c r="HP1622" s="12"/>
      <c r="HQ1622" s="12"/>
      <c r="HR1622" s="12"/>
      <c r="HS1622" s="12"/>
      <c r="HT1622" s="12"/>
      <c r="HU1622" s="12"/>
      <c r="HV1622" s="12"/>
      <c r="HW1622" s="12"/>
      <c r="HX1622" s="12"/>
      <c r="HY1622" s="12"/>
      <c r="HZ1622" s="12"/>
      <c r="IA1622" s="12"/>
      <c r="IB1622" s="12"/>
      <c r="IC1622" s="12"/>
      <c r="ID1622" s="12"/>
    </row>
    <row r="1623" spans="1:238" x14ac:dyDescent="0.2">
      <c r="A1623" s="11">
        <f t="shared" si="27"/>
        <v>1614</v>
      </c>
      <c r="B1623" s="32" t="s">
        <v>1202</v>
      </c>
      <c r="C1623" s="32" t="s">
        <v>140</v>
      </c>
      <c r="D1623" s="32" t="s">
        <v>902</v>
      </c>
      <c r="E1623" s="68">
        <v>2021.03</v>
      </c>
      <c r="F1623" s="33" t="s">
        <v>65</v>
      </c>
      <c r="G1623" s="34">
        <v>839</v>
      </c>
      <c r="H1623" s="34">
        <v>1706</v>
      </c>
      <c r="I1623" s="37" t="s">
        <v>18</v>
      </c>
      <c r="J1623" s="35" t="s">
        <v>42</v>
      </c>
      <c r="K1623" s="36"/>
    </row>
    <row r="1624" spans="1:238" x14ac:dyDescent="0.2">
      <c r="A1624" s="11">
        <f t="shared" si="27"/>
        <v>1615</v>
      </c>
      <c r="B1624" s="32" t="s">
        <v>794</v>
      </c>
      <c r="C1624" s="32" t="s">
        <v>140</v>
      </c>
      <c r="D1624" s="32" t="s">
        <v>902</v>
      </c>
      <c r="E1624" s="68">
        <v>2021.09</v>
      </c>
      <c r="F1624" s="33" t="s">
        <v>2424</v>
      </c>
      <c r="G1624" s="34">
        <v>1873</v>
      </c>
      <c r="H1624" s="34">
        <v>4087</v>
      </c>
      <c r="I1624" s="37" t="s">
        <v>18</v>
      </c>
      <c r="J1624" s="35" t="s">
        <v>17</v>
      </c>
      <c r="K1624" s="36"/>
    </row>
    <row r="1625" spans="1:238" x14ac:dyDescent="0.2">
      <c r="A1625" s="11">
        <f t="shared" si="27"/>
        <v>1616</v>
      </c>
      <c r="B1625" s="32" t="s">
        <v>835</v>
      </c>
      <c r="C1625" s="32" t="s">
        <v>140</v>
      </c>
      <c r="D1625" s="32" t="s">
        <v>902</v>
      </c>
      <c r="E1625" s="68">
        <v>2022.01</v>
      </c>
      <c r="F1625" s="33" t="s">
        <v>1854</v>
      </c>
      <c r="G1625" s="34">
        <v>1750</v>
      </c>
      <c r="H1625" s="34">
        <v>3738</v>
      </c>
      <c r="I1625" s="37" t="s">
        <v>15</v>
      </c>
      <c r="J1625" s="35" t="s">
        <v>17</v>
      </c>
      <c r="K1625" s="36"/>
    </row>
    <row r="1626" spans="1:238" s="12" customFormat="1" x14ac:dyDescent="0.2">
      <c r="A1626" s="141" t="s">
        <v>1115</v>
      </c>
      <c r="B1626" s="142"/>
      <c r="C1626" s="142"/>
      <c r="D1626" s="142"/>
      <c r="E1626" s="142"/>
      <c r="F1626" s="142"/>
      <c r="G1626" s="142"/>
      <c r="H1626" s="142"/>
      <c r="I1626" s="142"/>
      <c r="J1626" s="142"/>
      <c r="K1626" s="143"/>
    </row>
    <row r="1627" spans="1:238" s="12" customFormat="1" x14ac:dyDescent="0.2">
      <c r="A1627" s="11">
        <f>ROW()-10</f>
        <v>1617</v>
      </c>
      <c r="B1627" s="32" t="s">
        <v>1423</v>
      </c>
      <c r="C1627" s="38" t="s">
        <v>1424</v>
      </c>
      <c r="D1627" s="38" t="s">
        <v>1424</v>
      </c>
      <c r="E1627" s="69" t="s">
        <v>1425</v>
      </c>
      <c r="F1627" s="33" t="s">
        <v>1426</v>
      </c>
      <c r="G1627" s="34">
        <v>1216</v>
      </c>
      <c r="H1627" s="34">
        <v>1823</v>
      </c>
      <c r="I1627" s="37" t="s">
        <v>15</v>
      </c>
      <c r="J1627" s="35" t="s">
        <v>17</v>
      </c>
      <c r="K1627" s="44"/>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c r="AP1627" s="15"/>
      <c r="AQ1627" s="15"/>
      <c r="AR1627" s="15"/>
      <c r="AS1627" s="15"/>
      <c r="AT1627" s="15"/>
      <c r="AU1627" s="15"/>
      <c r="AV1627" s="15"/>
      <c r="AW1627" s="15"/>
      <c r="AX1627" s="15"/>
      <c r="AY1627" s="15"/>
      <c r="AZ1627" s="15"/>
      <c r="BA1627" s="15"/>
      <c r="BB1627" s="15"/>
      <c r="BC1627" s="15"/>
      <c r="BD1627" s="15"/>
      <c r="BE1627" s="15"/>
      <c r="BF1627" s="15"/>
      <c r="BG1627" s="15"/>
      <c r="BH1627" s="15"/>
      <c r="BI1627" s="15"/>
      <c r="BJ1627" s="15"/>
      <c r="BK1627" s="15"/>
      <c r="BL1627" s="15"/>
      <c r="BM1627" s="15"/>
      <c r="BN1627" s="15"/>
      <c r="BO1627" s="15"/>
      <c r="BP1627" s="15"/>
      <c r="BQ1627" s="15"/>
      <c r="BR1627" s="15"/>
      <c r="BS1627" s="15"/>
      <c r="BT1627" s="15"/>
      <c r="BU1627" s="15"/>
      <c r="BV1627" s="15"/>
      <c r="BW1627" s="15"/>
      <c r="BX1627" s="15"/>
      <c r="BY1627" s="15"/>
      <c r="BZ1627" s="15"/>
      <c r="CA1627" s="15"/>
      <c r="CB1627" s="15"/>
      <c r="CC1627" s="15"/>
      <c r="CD1627" s="15"/>
      <c r="CE1627" s="15"/>
      <c r="CF1627" s="15"/>
      <c r="CG1627" s="15"/>
      <c r="CH1627" s="15"/>
      <c r="CI1627" s="15"/>
      <c r="CJ1627" s="15"/>
      <c r="CK1627" s="15"/>
      <c r="CL1627" s="15"/>
      <c r="CM1627" s="15"/>
      <c r="CN1627" s="15"/>
      <c r="CO1627" s="15"/>
      <c r="CP1627" s="15"/>
      <c r="CQ1627" s="15"/>
      <c r="CR1627" s="15"/>
      <c r="CS1627" s="15"/>
      <c r="CT1627" s="15"/>
      <c r="CU1627" s="15"/>
      <c r="CV1627" s="15"/>
      <c r="CW1627" s="15"/>
      <c r="CX1627" s="15"/>
      <c r="CY1627" s="15"/>
      <c r="CZ1627" s="15"/>
      <c r="DA1627" s="15"/>
      <c r="DB1627" s="15"/>
      <c r="DC1627" s="15"/>
      <c r="DD1627" s="15"/>
      <c r="DE1627" s="15"/>
      <c r="DF1627" s="15"/>
      <c r="DG1627" s="15"/>
      <c r="DH1627" s="15"/>
      <c r="DI1627" s="15"/>
      <c r="DJ1627" s="15"/>
      <c r="DK1627" s="15"/>
      <c r="DL1627" s="15"/>
      <c r="DM1627" s="15"/>
      <c r="DN1627" s="15"/>
      <c r="DO1627" s="15"/>
      <c r="DP1627" s="15"/>
      <c r="DQ1627" s="15"/>
      <c r="DR1627" s="15"/>
      <c r="DS1627" s="15"/>
      <c r="DT1627" s="15"/>
      <c r="DU1627" s="15"/>
      <c r="DV1627" s="15"/>
      <c r="DW1627" s="15"/>
      <c r="DX1627" s="15"/>
      <c r="DY1627" s="15"/>
      <c r="DZ1627" s="15"/>
      <c r="EA1627" s="15"/>
      <c r="EB1627" s="15"/>
      <c r="EC1627" s="15"/>
      <c r="ED1627" s="15"/>
      <c r="EE1627" s="15"/>
      <c r="EF1627" s="15"/>
      <c r="EG1627" s="15"/>
      <c r="EH1627" s="15"/>
      <c r="EI1627" s="15"/>
      <c r="EJ1627" s="15"/>
      <c r="EK1627" s="15"/>
      <c r="EL1627" s="15"/>
      <c r="EM1627" s="15"/>
      <c r="EN1627" s="15"/>
      <c r="EO1627" s="15"/>
      <c r="EP1627" s="15"/>
      <c r="EQ1627" s="15"/>
      <c r="ER1627" s="15"/>
      <c r="ES1627" s="15"/>
      <c r="ET1627" s="15"/>
      <c r="EU1627" s="15"/>
      <c r="EV1627" s="15"/>
      <c r="EW1627" s="15"/>
      <c r="EX1627" s="15"/>
      <c r="EY1627" s="15"/>
      <c r="EZ1627" s="15"/>
      <c r="FA1627" s="15"/>
      <c r="FB1627" s="15"/>
      <c r="FC1627" s="15"/>
      <c r="FD1627" s="15"/>
      <c r="FE1627" s="15"/>
      <c r="FF1627" s="15"/>
      <c r="FG1627" s="15"/>
      <c r="FH1627" s="15"/>
      <c r="FI1627" s="15"/>
      <c r="FJ1627" s="15"/>
      <c r="FK1627" s="15"/>
      <c r="FL1627" s="15"/>
      <c r="FM1627" s="15"/>
      <c r="FN1627" s="15"/>
      <c r="FO1627" s="15"/>
      <c r="FP1627" s="15"/>
      <c r="FQ1627" s="15"/>
      <c r="FR1627" s="15"/>
      <c r="FS1627" s="15"/>
      <c r="FT1627" s="15"/>
      <c r="FU1627" s="15"/>
      <c r="FV1627" s="15"/>
      <c r="FW1627" s="15"/>
      <c r="FX1627" s="15"/>
      <c r="FY1627" s="15"/>
      <c r="FZ1627" s="15"/>
      <c r="GA1627" s="15"/>
      <c r="GB1627" s="15"/>
      <c r="GC1627" s="15"/>
      <c r="GD1627" s="15"/>
      <c r="GE1627" s="15"/>
      <c r="GF1627" s="15"/>
      <c r="GG1627" s="15"/>
      <c r="GH1627" s="15"/>
      <c r="GI1627" s="15"/>
      <c r="GJ1627" s="15"/>
      <c r="GK1627" s="15"/>
      <c r="GL1627" s="15"/>
      <c r="GM1627" s="15"/>
      <c r="GN1627" s="15"/>
      <c r="GO1627" s="15"/>
      <c r="GP1627" s="15"/>
      <c r="GQ1627" s="15"/>
      <c r="GR1627" s="15"/>
      <c r="GS1627" s="15"/>
      <c r="GT1627" s="15"/>
      <c r="GU1627" s="15"/>
      <c r="GV1627" s="15"/>
      <c r="GW1627" s="15"/>
      <c r="GX1627" s="15"/>
      <c r="GY1627" s="15"/>
      <c r="GZ1627" s="15"/>
      <c r="HA1627" s="15"/>
      <c r="HB1627" s="15"/>
      <c r="HC1627" s="15"/>
      <c r="HD1627" s="15"/>
      <c r="HE1627" s="15"/>
      <c r="HF1627" s="15"/>
      <c r="HG1627" s="15"/>
      <c r="HH1627" s="15"/>
      <c r="HI1627" s="15"/>
      <c r="HJ1627" s="15"/>
      <c r="HK1627" s="15"/>
      <c r="HL1627" s="15"/>
      <c r="HM1627" s="15"/>
      <c r="HN1627" s="15"/>
      <c r="HO1627" s="15"/>
      <c r="HP1627" s="15"/>
      <c r="HQ1627" s="15"/>
      <c r="HR1627" s="15"/>
      <c r="HS1627" s="15"/>
      <c r="HT1627" s="15"/>
      <c r="HU1627" s="15"/>
      <c r="HV1627" s="15"/>
      <c r="HW1627" s="15"/>
      <c r="HX1627" s="15"/>
      <c r="HY1627" s="15"/>
      <c r="HZ1627" s="15"/>
      <c r="IA1627" s="15"/>
      <c r="IB1627" s="15"/>
      <c r="IC1627" s="15"/>
      <c r="ID1627" s="15"/>
    </row>
    <row r="1628" spans="1:238" s="12" customFormat="1" x14ac:dyDescent="0.2">
      <c r="A1628" s="11">
        <f t="shared" ref="A1628:A1644" si="28">ROW()-10</f>
        <v>1618</v>
      </c>
      <c r="B1628" s="32" t="s">
        <v>262</v>
      </c>
      <c r="C1628" s="38" t="s">
        <v>1424</v>
      </c>
      <c r="D1628" s="38" t="s">
        <v>1424</v>
      </c>
      <c r="E1628" s="69" t="s">
        <v>1482</v>
      </c>
      <c r="F1628" s="33" t="s">
        <v>55</v>
      </c>
      <c r="G1628" s="34">
        <v>771</v>
      </c>
      <c r="H1628" s="34">
        <v>1196</v>
      </c>
      <c r="I1628" s="37" t="s">
        <v>15</v>
      </c>
      <c r="J1628" s="35" t="s">
        <v>17</v>
      </c>
      <c r="K1628" s="36"/>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c r="CC1628" s="2"/>
      <c r="CD1628" s="2"/>
      <c r="CE1628" s="2"/>
      <c r="CF1628" s="2"/>
      <c r="CG1628" s="2"/>
      <c r="CH1628" s="2"/>
      <c r="CI1628" s="2"/>
      <c r="CJ1628" s="2"/>
      <c r="CK1628" s="2"/>
      <c r="CL1628" s="2"/>
      <c r="CM1628" s="2"/>
      <c r="CN1628" s="2"/>
      <c r="CO1628" s="2"/>
      <c r="CP1628" s="2"/>
      <c r="CQ1628" s="2"/>
      <c r="CR1628" s="2"/>
      <c r="CS1628" s="2"/>
      <c r="CT1628" s="2"/>
      <c r="CU1628" s="2"/>
      <c r="CV1628" s="2"/>
      <c r="CW1628" s="2"/>
      <c r="CX1628" s="2"/>
      <c r="CY1628" s="2"/>
      <c r="CZ1628" s="2"/>
      <c r="DA1628" s="2"/>
      <c r="DB1628" s="2"/>
      <c r="DC1628" s="2"/>
      <c r="DD1628" s="2"/>
      <c r="DE1628" s="2"/>
      <c r="DF1628" s="2"/>
      <c r="DG1628" s="2"/>
      <c r="DH1628" s="2"/>
      <c r="DI1628" s="2"/>
      <c r="DJ1628" s="2"/>
      <c r="DK1628" s="2"/>
      <c r="DL1628" s="2"/>
      <c r="DM1628" s="2"/>
      <c r="DN1628" s="2"/>
      <c r="DO1628" s="2"/>
      <c r="DP1628" s="2"/>
      <c r="DQ1628" s="2"/>
      <c r="DR1628" s="2"/>
      <c r="DS1628" s="2"/>
      <c r="DT1628" s="2"/>
      <c r="DU1628" s="2"/>
      <c r="DV1628" s="2"/>
      <c r="DW1628" s="2"/>
      <c r="DX1628" s="2"/>
      <c r="DY1628" s="2"/>
      <c r="DZ1628" s="2"/>
      <c r="EA1628" s="2"/>
      <c r="EB1628" s="2"/>
      <c r="EC1628" s="2"/>
      <c r="ED1628" s="2"/>
      <c r="EE1628" s="2"/>
      <c r="EF1628" s="2"/>
      <c r="EG1628" s="2"/>
      <c r="EH1628" s="2"/>
      <c r="EI1628" s="2"/>
      <c r="EJ1628" s="2"/>
      <c r="EK1628" s="2"/>
      <c r="EL1628" s="2"/>
      <c r="EM1628" s="2"/>
      <c r="EN1628" s="2"/>
      <c r="EO1628" s="2"/>
      <c r="EP1628" s="2"/>
      <c r="EQ1628" s="2"/>
      <c r="ER1628" s="2"/>
      <c r="ES1628" s="2"/>
      <c r="ET1628" s="2"/>
      <c r="EU1628" s="2"/>
      <c r="EV1628" s="2"/>
      <c r="EW1628" s="2"/>
      <c r="EX1628" s="2"/>
      <c r="EY1628" s="2"/>
      <c r="EZ1628" s="2"/>
      <c r="FA1628" s="2"/>
      <c r="FB1628" s="2"/>
      <c r="FC1628" s="2"/>
      <c r="FD1628" s="2"/>
      <c r="FE1628" s="2"/>
      <c r="FF1628" s="2"/>
      <c r="FG1628" s="2"/>
      <c r="FH1628" s="2"/>
      <c r="FI1628" s="2"/>
      <c r="FJ1628" s="2"/>
      <c r="FK1628" s="2"/>
      <c r="FL1628" s="2"/>
      <c r="FM1628" s="2"/>
      <c r="FN1628" s="2"/>
      <c r="FO1628" s="2"/>
      <c r="FP1628" s="2"/>
      <c r="FQ1628" s="2"/>
      <c r="FR1628" s="2"/>
      <c r="FS1628" s="2"/>
      <c r="FT1628" s="2"/>
      <c r="FU1628" s="2"/>
      <c r="FV1628" s="2"/>
      <c r="FW1628" s="2"/>
      <c r="FX1628" s="2"/>
      <c r="FY1628" s="2"/>
      <c r="FZ1628" s="2"/>
      <c r="GA1628" s="2"/>
      <c r="GB1628" s="2"/>
      <c r="GC1628" s="2"/>
      <c r="GD1628" s="2"/>
      <c r="GE1628" s="2"/>
      <c r="GF1628" s="2"/>
      <c r="GG1628" s="2"/>
      <c r="GH1628" s="2"/>
      <c r="GI1628" s="2"/>
      <c r="GJ1628" s="2"/>
      <c r="GK1628" s="2"/>
      <c r="GL1628" s="2"/>
      <c r="GM1628" s="2"/>
      <c r="GN1628" s="2"/>
      <c r="GO1628" s="2"/>
      <c r="GP1628" s="2"/>
      <c r="GQ1628" s="2"/>
      <c r="GR1628" s="2"/>
      <c r="GS1628" s="2"/>
      <c r="GT1628" s="2"/>
      <c r="GU1628" s="2"/>
      <c r="GV1628" s="2"/>
      <c r="GW1628" s="2"/>
      <c r="GX1628" s="2"/>
      <c r="GY1628" s="2"/>
      <c r="GZ1628" s="2"/>
      <c r="HA1628" s="2"/>
      <c r="HB1628" s="2"/>
      <c r="HC1628" s="2"/>
      <c r="HD1628" s="2"/>
      <c r="HE1628" s="2"/>
      <c r="HF1628" s="2"/>
      <c r="HG1628" s="2"/>
      <c r="HH1628" s="2"/>
      <c r="HI1628" s="2"/>
      <c r="HJ1628" s="2"/>
      <c r="HK1628" s="2"/>
      <c r="HL1628" s="2"/>
      <c r="HM1628" s="2"/>
      <c r="HN1628" s="2"/>
      <c r="HO1628" s="2"/>
      <c r="HP1628" s="2"/>
      <c r="HQ1628" s="2"/>
      <c r="HR1628" s="2"/>
      <c r="HS1628" s="2"/>
      <c r="HT1628" s="2"/>
      <c r="HU1628" s="2"/>
      <c r="HV1628" s="2"/>
      <c r="HW1628" s="2"/>
      <c r="HX1628" s="2"/>
      <c r="HY1628" s="2"/>
      <c r="HZ1628" s="2"/>
      <c r="IA1628" s="2"/>
      <c r="IB1628" s="2"/>
      <c r="IC1628" s="2"/>
      <c r="ID1628" s="2"/>
    </row>
    <row r="1629" spans="1:238" x14ac:dyDescent="0.2">
      <c r="A1629" s="11">
        <f t="shared" si="28"/>
        <v>1619</v>
      </c>
      <c r="B1629" s="91" t="s">
        <v>1557</v>
      </c>
      <c r="C1629" s="108" t="s">
        <v>1424</v>
      </c>
      <c r="D1629" s="38" t="s">
        <v>1424</v>
      </c>
      <c r="E1629" s="113" t="s">
        <v>1558</v>
      </c>
      <c r="F1629" s="92" t="s">
        <v>71</v>
      </c>
      <c r="G1629" s="93">
        <v>326</v>
      </c>
      <c r="H1629" s="93">
        <v>543</v>
      </c>
      <c r="I1629" s="94" t="s">
        <v>18</v>
      </c>
      <c r="J1629" s="95" t="s">
        <v>17</v>
      </c>
      <c r="K1629" s="97"/>
      <c r="L1629" s="14"/>
      <c r="M1629" s="14"/>
      <c r="N1629" s="14"/>
      <c r="O1629" s="14"/>
      <c r="P1629" s="14"/>
      <c r="Q1629" s="14"/>
      <c r="R1629" s="14"/>
      <c r="S1629" s="14"/>
      <c r="T1629" s="14"/>
      <c r="U1629" s="14"/>
      <c r="V1629" s="14"/>
      <c r="W1629" s="14"/>
      <c r="X1629" s="14"/>
      <c r="Y1629" s="14"/>
      <c r="Z1629" s="14"/>
      <c r="AA1629" s="14"/>
      <c r="AB1629" s="14"/>
      <c r="AC1629" s="14"/>
      <c r="AD1629" s="14"/>
      <c r="AE1629" s="14"/>
      <c r="AF1629" s="14"/>
      <c r="AG1629" s="14"/>
      <c r="AH1629" s="14"/>
      <c r="AI1629" s="14"/>
      <c r="AJ1629" s="14"/>
      <c r="AK1629" s="14"/>
      <c r="AL1629" s="14"/>
      <c r="AM1629" s="14"/>
      <c r="AN1629" s="14"/>
      <c r="AO1629" s="14"/>
      <c r="AP1629" s="14"/>
      <c r="AQ1629" s="14"/>
      <c r="AR1629" s="14"/>
      <c r="AS1629" s="14"/>
      <c r="AT1629" s="14"/>
      <c r="AU1629" s="14"/>
      <c r="AV1629" s="14"/>
      <c r="AW1629" s="14"/>
      <c r="AX1629" s="14"/>
      <c r="AY1629" s="14"/>
      <c r="AZ1629" s="14"/>
      <c r="BA1629" s="14"/>
      <c r="BB1629" s="14"/>
      <c r="BC1629" s="14"/>
      <c r="BD1629" s="14"/>
      <c r="BE1629" s="14"/>
      <c r="BF1629" s="14"/>
      <c r="BG1629" s="14"/>
      <c r="BH1629" s="14"/>
      <c r="BI1629" s="14"/>
      <c r="BJ1629" s="14"/>
      <c r="BK1629" s="14"/>
      <c r="BL1629" s="14"/>
      <c r="BM1629" s="14"/>
      <c r="BN1629" s="14"/>
      <c r="BO1629" s="14"/>
      <c r="BP1629" s="14"/>
      <c r="BQ1629" s="14"/>
      <c r="BR1629" s="14"/>
      <c r="BS1629" s="14"/>
      <c r="BT1629" s="14"/>
      <c r="BU1629" s="14"/>
      <c r="BV1629" s="14"/>
      <c r="BW1629" s="14"/>
      <c r="BX1629" s="14"/>
      <c r="BY1629" s="14"/>
      <c r="BZ1629" s="14"/>
      <c r="CA1629" s="14"/>
      <c r="CB1629" s="14"/>
      <c r="CC1629" s="14"/>
      <c r="CD1629" s="14"/>
      <c r="CE1629" s="14"/>
      <c r="CF1629" s="14"/>
      <c r="CG1629" s="14"/>
      <c r="CH1629" s="14"/>
      <c r="CI1629" s="14"/>
      <c r="CJ1629" s="14"/>
      <c r="CK1629" s="14"/>
      <c r="CL1629" s="14"/>
      <c r="CM1629" s="14"/>
      <c r="CN1629" s="14"/>
      <c r="CO1629" s="14"/>
      <c r="CP1629" s="14"/>
      <c r="CQ1629" s="14"/>
      <c r="CR1629" s="14"/>
      <c r="CS1629" s="14"/>
      <c r="CT1629" s="14"/>
      <c r="CU1629" s="14"/>
      <c r="CV1629" s="14"/>
      <c r="CW1629" s="14"/>
      <c r="CX1629" s="14"/>
      <c r="CY1629" s="14"/>
      <c r="CZ1629" s="14"/>
      <c r="DA1629" s="14"/>
      <c r="DB1629" s="14"/>
      <c r="DC1629" s="14"/>
      <c r="DD1629" s="14"/>
      <c r="DE1629" s="14"/>
      <c r="DF1629" s="14"/>
      <c r="DG1629" s="14"/>
      <c r="DH1629" s="14"/>
      <c r="DI1629" s="14"/>
      <c r="DJ1629" s="14"/>
      <c r="DK1629" s="14"/>
      <c r="DL1629" s="14"/>
      <c r="DM1629" s="14"/>
      <c r="DN1629" s="14"/>
      <c r="DO1629" s="14"/>
      <c r="DP1629" s="14"/>
      <c r="DQ1629" s="14"/>
      <c r="DR1629" s="14"/>
      <c r="DS1629" s="14"/>
      <c r="DT1629" s="14"/>
      <c r="DU1629" s="14"/>
      <c r="DV1629" s="14"/>
      <c r="DW1629" s="14"/>
      <c r="DX1629" s="14"/>
      <c r="DY1629" s="14"/>
      <c r="DZ1629" s="14"/>
      <c r="EA1629" s="14"/>
      <c r="EB1629" s="14"/>
      <c r="EC1629" s="14"/>
      <c r="ED1629" s="14"/>
      <c r="EE1629" s="14"/>
      <c r="EF1629" s="14"/>
      <c r="EG1629" s="14"/>
      <c r="EH1629" s="14"/>
      <c r="EI1629" s="14"/>
      <c r="EJ1629" s="14"/>
      <c r="EK1629" s="14"/>
      <c r="EL1629" s="14"/>
      <c r="EM1629" s="14"/>
      <c r="EN1629" s="14"/>
      <c r="EO1629" s="14"/>
      <c r="EP1629" s="14"/>
      <c r="EQ1629" s="14"/>
      <c r="ER1629" s="14"/>
      <c r="ES1629" s="14"/>
      <c r="ET1629" s="14"/>
      <c r="EU1629" s="14"/>
      <c r="EV1629" s="14"/>
      <c r="EW1629" s="14"/>
      <c r="EX1629" s="14"/>
      <c r="EY1629" s="14"/>
      <c r="EZ1629" s="14"/>
      <c r="FA1629" s="14"/>
      <c r="FB1629" s="14"/>
      <c r="FC1629" s="14"/>
      <c r="FD1629" s="14"/>
      <c r="FE1629" s="14"/>
      <c r="FF1629" s="14"/>
      <c r="FG1629" s="14"/>
      <c r="FH1629" s="14"/>
      <c r="FI1629" s="14"/>
      <c r="FJ1629" s="14"/>
      <c r="FK1629" s="14"/>
      <c r="FL1629" s="14"/>
      <c r="FM1629" s="14"/>
      <c r="FN1629" s="14"/>
      <c r="FO1629" s="14"/>
      <c r="FP1629" s="14"/>
      <c r="FQ1629" s="14"/>
      <c r="FR1629" s="14"/>
      <c r="FS1629" s="14"/>
      <c r="FT1629" s="14"/>
      <c r="FU1629" s="14"/>
      <c r="FV1629" s="14"/>
      <c r="FW1629" s="14"/>
      <c r="FX1629" s="14"/>
      <c r="FY1629" s="14"/>
      <c r="FZ1629" s="14"/>
      <c r="GA1629" s="14"/>
      <c r="GB1629" s="14"/>
      <c r="GC1629" s="14"/>
      <c r="GD1629" s="14"/>
      <c r="GE1629" s="14"/>
      <c r="GF1629" s="14"/>
      <c r="GG1629" s="14"/>
      <c r="GH1629" s="14"/>
      <c r="GI1629" s="14"/>
      <c r="GJ1629" s="14"/>
      <c r="GK1629" s="14"/>
      <c r="GL1629" s="14"/>
      <c r="GM1629" s="14"/>
      <c r="GN1629" s="14"/>
      <c r="GO1629" s="14"/>
      <c r="GP1629" s="14"/>
      <c r="GQ1629" s="14"/>
      <c r="GR1629" s="14"/>
      <c r="GS1629" s="14"/>
      <c r="GT1629" s="14"/>
      <c r="GU1629" s="14"/>
      <c r="GV1629" s="14"/>
      <c r="GW1629" s="14"/>
      <c r="GX1629" s="14"/>
      <c r="GY1629" s="14"/>
      <c r="GZ1629" s="14"/>
      <c r="HA1629" s="14"/>
      <c r="HB1629" s="14"/>
      <c r="HC1629" s="14"/>
      <c r="HD1629" s="14"/>
      <c r="HE1629" s="14"/>
      <c r="HF1629" s="14"/>
      <c r="HG1629" s="14"/>
      <c r="HH1629" s="14"/>
      <c r="HI1629" s="14"/>
      <c r="HJ1629" s="14"/>
      <c r="HK1629" s="14"/>
      <c r="HL1629" s="14"/>
      <c r="HM1629" s="14"/>
      <c r="HN1629" s="14"/>
      <c r="HO1629" s="14"/>
      <c r="HP1629" s="14"/>
      <c r="HQ1629" s="14"/>
      <c r="HR1629" s="14"/>
      <c r="HS1629" s="14"/>
      <c r="HT1629" s="14"/>
      <c r="HU1629" s="14"/>
      <c r="HV1629" s="14"/>
      <c r="HW1629" s="14"/>
      <c r="HX1629" s="14"/>
      <c r="HY1629" s="14"/>
      <c r="HZ1629" s="14"/>
      <c r="IA1629" s="14"/>
      <c r="IB1629" s="14"/>
      <c r="IC1629" s="14"/>
      <c r="ID1629" s="14"/>
    </row>
    <row r="1630" spans="1:238" x14ac:dyDescent="0.2">
      <c r="A1630" s="11">
        <f t="shared" si="28"/>
        <v>1620</v>
      </c>
      <c r="B1630" s="38" t="s">
        <v>1622</v>
      </c>
      <c r="C1630" s="32" t="s">
        <v>1424</v>
      </c>
      <c r="D1630" s="38" t="s">
        <v>1424</v>
      </c>
      <c r="E1630" s="68" t="s">
        <v>1623</v>
      </c>
      <c r="F1630" s="33" t="s">
        <v>1624</v>
      </c>
      <c r="G1630" s="34">
        <v>3549</v>
      </c>
      <c r="H1630" s="34">
        <v>7292</v>
      </c>
      <c r="I1630" s="37" t="s">
        <v>18</v>
      </c>
      <c r="J1630" s="35" t="s">
        <v>17</v>
      </c>
      <c r="K1630" s="36"/>
    </row>
    <row r="1631" spans="1:238" x14ac:dyDescent="0.2">
      <c r="A1631" s="11">
        <f t="shared" si="28"/>
        <v>1621</v>
      </c>
      <c r="B1631" s="38" t="s">
        <v>1658</v>
      </c>
      <c r="C1631" s="38" t="s">
        <v>1424</v>
      </c>
      <c r="D1631" s="38" t="s">
        <v>1424</v>
      </c>
      <c r="E1631" s="68" t="s">
        <v>1659</v>
      </c>
      <c r="F1631" s="33" t="s">
        <v>84</v>
      </c>
      <c r="G1631" s="34">
        <v>2157</v>
      </c>
      <c r="H1631" s="34">
        <v>3594</v>
      </c>
      <c r="I1631" s="37" t="s">
        <v>15</v>
      </c>
      <c r="J1631" s="35" t="s">
        <v>17</v>
      </c>
      <c r="K1631" s="36"/>
    </row>
    <row r="1632" spans="1:238" x14ac:dyDescent="0.2">
      <c r="A1632" s="11">
        <f t="shared" si="28"/>
        <v>1622</v>
      </c>
      <c r="B1632" s="38" t="s">
        <v>1666</v>
      </c>
      <c r="C1632" s="38" t="s">
        <v>1424</v>
      </c>
      <c r="D1632" s="38" t="s">
        <v>1424</v>
      </c>
      <c r="E1632" s="68" t="s">
        <v>1667</v>
      </c>
      <c r="F1632" s="33" t="s">
        <v>1390</v>
      </c>
      <c r="G1632" s="34">
        <v>668</v>
      </c>
      <c r="H1632" s="34">
        <v>1106</v>
      </c>
      <c r="I1632" s="37" t="s">
        <v>15</v>
      </c>
      <c r="J1632" s="35" t="s">
        <v>17</v>
      </c>
      <c r="K1632" s="36"/>
    </row>
    <row r="1633" spans="1:238" x14ac:dyDescent="0.2">
      <c r="A1633" s="11">
        <f t="shared" si="28"/>
        <v>1623</v>
      </c>
      <c r="B1633" s="38" t="s">
        <v>1753</v>
      </c>
      <c r="C1633" s="38" t="s">
        <v>1424</v>
      </c>
      <c r="D1633" s="38" t="s">
        <v>1424</v>
      </c>
      <c r="E1633" s="69" t="s">
        <v>1754</v>
      </c>
      <c r="F1633" s="82" t="s">
        <v>868</v>
      </c>
      <c r="G1633" s="83">
        <v>1893</v>
      </c>
      <c r="H1633" s="34">
        <v>2257</v>
      </c>
      <c r="I1633" s="37" t="s">
        <v>15</v>
      </c>
      <c r="J1633" s="35" t="s">
        <v>17</v>
      </c>
      <c r="K1633" s="45"/>
      <c r="L1633" s="13"/>
      <c r="M1633" s="13"/>
      <c r="N1633" s="13"/>
      <c r="O1633" s="13"/>
      <c r="P1633" s="13"/>
      <c r="Q1633" s="13"/>
      <c r="R1633" s="13"/>
      <c r="S1633" s="13"/>
      <c r="T1633" s="13"/>
      <c r="U1633" s="13"/>
      <c r="V1633" s="13"/>
      <c r="W1633" s="13"/>
      <c r="X1633" s="13"/>
      <c r="Y1633" s="13"/>
      <c r="Z1633" s="13"/>
      <c r="AA1633" s="13"/>
      <c r="AB1633" s="13"/>
      <c r="AC1633" s="13"/>
      <c r="AD1633" s="13"/>
      <c r="AE1633" s="13"/>
      <c r="AF1633" s="13"/>
      <c r="AG1633" s="13"/>
      <c r="AH1633" s="13"/>
      <c r="AI1633" s="13"/>
      <c r="AJ1633" s="13"/>
      <c r="AK1633" s="13"/>
      <c r="AL1633" s="13"/>
      <c r="AM1633" s="13"/>
      <c r="AN1633" s="13"/>
      <c r="AO1633" s="13"/>
      <c r="AP1633" s="13"/>
      <c r="AQ1633" s="13"/>
      <c r="AR1633" s="13"/>
      <c r="AS1633" s="13"/>
      <c r="AT1633" s="13"/>
      <c r="AU1633" s="13"/>
      <c r="AV1633" s="13"/>
      <c r="AW1633" s="13"/>
      <c r="AX1633" s="13"/>
      <c r="AY1633" s="13"/>
      <c r="AZ1633" s="13"/>
      <c r="BA1633" s="13"/>
      <c r="BB1633" s="13"/>
      <c r="BC1633" s="13"/>
      <c r="BD1633" s="13"/>
      <c r="BE1633" s="13"/>
      <c r="BF1633" s="13"/>
      <c r="BG1633" s="13"/>
      <c r="BH1633" s="13"/>
      <c r="BI1633" s="13"/>
      <c r="BJ1633" s="13"/>
      <c r="BK1633" s="13"/>
      <c r="BL1633" s="13"/>
      <c r="BM1633" s="13"/>
      <c r="BN1633" s="13"/>
      <c r="BO1633" s="13"/>
      <c r="BP1633" s="13"/>
      <c r="BQ1633" s="13"/>
      <c r="BR1633" s="13"/>
      <c r="BS1633" s="13"/>
      <c r="BT1633" s="13"/>
      <c r="BU1633" s="13"/>
      <c r="BV1633" s="13"/>
      <c r="BW1633" s="13"/>
      <c r="BX1633" s="13"/>
      <c r="BY1633" s="13"/>
      <c r="BZ1633" s="13"/>
      <c r="CA1633" s="13"/>
      <c r="CB1633" s="13"/>
      <c r="CC1633" s="13"/>
      <c r="CD1633" s="13"/>
      <c r="CE1633" s="13"/>
      <c r="CF1633" s="13"/>
      <c r="CG1633" s="13"/>
      <c r="CH1633" s="13"/>
      <c r="CI1633" s="13"/>
      <c r="CJ1633" s="13"/>
      <c r="CK1633" s="13"/>
      <c r="CL1633" s="13"/>
      <c r="CM1633" s="13"/>
      <c r="CN1633" s="13"/>
      <c r="CO1633" s="13"/>
      <c r="CP1633" s="13"/>
      <c r="CQ1633" s="13"/>
      <c r="CR1633" s="13"/>
      <c r="CS1633" s="13"/>
      <c r="CT1633" s="13"/>
      <c r="CU1633" s="13"/>
      <c r="CV1633" s="13"/>
      <c r="CW1633" s="13"/>
      <c r="CX1633" s="13"/>
      <c r="CY1633" s="13"/>
      <c r="CZ1633" s="13"/>
      <c r="DA1633" s="13"/>
      <c r="DB1633" s="13"/>
      <c r="DC1633" s="13"/>
      <c r="DD1633" s="13"/>
      <c r="DE1633" s="13"/>
      <c r="DF1633" s="13"/>
      <c r="DG1633" s="13"/>
      <c r="DH1633" s="13"/>
      <c r="DI1633" s="13"/>
      <c r="DJ1633" s="13"/>
      <c r="DK1633" s="13"/>
      <c r="DL1633" s="13"/>
      <c r="DM1633" s="13"/>
      <c r="DN1633" s="13"/>
      <c r="DO1633" s="13"/>
      <c r="DP1633" s="13"/>
      <c r="DQ1633" s="13"/>
      <c r="DR1633" s="13"/>
      <c r="DS1633" s="13"/>
      <c r="DT1633" s="13"/>
      <c r="DU1633" s="13"/>
      <c r="DV1633" s="13"/>
      <c r="DW1633" s="13"/>
      <c r="DX1633" s="13"/>
      <c r="DY1633" s="13"/>
      <c r="DZ1633" s="13"/>
      <c r="EA1633" s="13"/>
      <c r="EB1633" s="13"/>
      <c r="EC1633" s="13"/>
      <c r="ED1633" s="13"/>
      <c r="EE1633" s="13"/>
      <c r="EF1633" s="13"/>
      <c r="EG1633" s="13"/>
      <c r="EH1633" s="13"/>
      <c r="EI1633" s="13"/>
      <c r="EJ1633" s="13"/>
      <c r="EK1633" s="13"/>
      <c r="EL1633" s="13"/>
      <c r="EM1633" s="13"/>
      <c r="EN1633" s="13"/>
      <c r="EO1633" s="13"/>
      <c r="EP1633" s="13"/>
      <c r="EQ1633" s="13"/>
      <c r="ER1633" s="13"/>
      <c r="ES1633" s="13"/>
      <c r="ET1633" s="13"/>
      <c r="EU1633" s="13"/>
      <c r="EV1633" s="13"/>
      <c r="EW1633" s="13"/>
      <c r="EX1633" s="13"/>
      <c r="EY1633" s="13"/>
      <c r="EZ1633" s="13"/>
      <c r="FA1633" s="13"/>
      <c r="FB1633" s="13"/>
      <c r="FC1633" s="13"/>
      <c r="FD1633" s="13"/>
      <c r="FE1633" s="13"/>
      <c r="FF1633" s="13"/>
      <c r="FG1633" s="13"/>
      <c r="FH1633" s="13"/>
      <c r="FI1633" s="13"/>
      <c r="FJ1633" s="13"/>
      <c r="FK1633" s="13"/>
      <c r="FL1633" s="13"/>
      <c r="FM1633" s="13"/>
      <c r="FN1633" s="13"/>
      <c r="FO1633" s="13"/>
      <c r="FP1633" s="13"/>
      <c r="FQ1633" s="13"/>
      <c r="FR1633" s="13"/>
      <c r="FS1633" s="13"/>
      <c r="FT1633" s="13"/>
      <c r="FU1633" s="13"/>
      <c r="FV1633" s="13"/>
      <c r="FW1633" s="13"/>
      <c r="FX1633" s="13"/>
      <c r="FY1633" s="13"/>
      <c r="FZ1633" s="13"/>
      <c r="GA1633" s="13"/>
      <c r="GB1633" s="13"/>
      <c r="GC1633" s="13"/>
      <c r="GD1633" s="13"/>
      <c r="GE1633" s="13"/>
      <c r="GF1633" s="13"/>
      <c r="GG1633" s="13"/>
      <c r="GH1633" s="13"/>
      <c r="GI1633" s="13"/>
      <c r="GJ1633" s="13"/>
      <c r="GK1633" s="13"/>
      <c r="GL1633" s="13"/>
      <c r="GM1633" s="13"/>
      <c r="GN1633" s="13"/>
      <c r="GO1633" s="13"/>
      <c r="GP1633" s="13"/>
      <c r="GQ1633" s="13"/>
      <c r="GR1633" s="13"/>
      <c r="GS1633" s="13"/>
      <c r="GT1633" s="13"/>
      <c r="GU1633" s="13"/>
      <c r="GV1633" s="13"/>
      <c r="GW1633" s="13"/>
      <c r="GX1633" s="13"/>
      <c r="GY1633" s="13"/>
      <c r="GZ1633" s="13"/>
      <c r="HA1633" s="13"/>
      <c r="HB1633" s="13"/>
      <c r="HC1633" s="13"/>
      <c r="HD1633" s="13"/>
      <c r="HE1633" s="13"/>
      <c r="HF1633" s="13"/>
      <c r="HG1633" s="13"/>
      <c r="HH1633" s="13"/>
      <c r="HI1633" s="13"/>
      <c r="HJ1633" s="13"/>
      <c r="HK1633" s="13"/>
      <c r="HL1633" s="13"/>
      <c r="HM1633" s="13"/>
      <c r="HN1633" s="13"/>
      <c r="HO1633" s="13"/>
      <c r="HP1633" s="13"/>
      <c r="HQ1633" s="13"/>
      <c r="HR1633" s="13"/>
      <c r="HS1633" s="13"/>
      <c r="HT1633" s="13"/>
      <c r="HU1633" s="13"/>
      <c r="HV1633" s="13"/>
      <c r="HW1633" s="13"/>
      <c r="HX1633" s="13"/>
      <c r="HY1633" s="13"/>
      <c r="HZ1633" s="13"/>
      <c r="IA1633" s="13"/>
      <c r="IB1633" s="13"/>
      <c r="IC1633" s="13"/>
      <c r="ID1633" s="13"/>
    </row>
    <row r="1634" spans="1:238" x14ac:dyDescent="0.2">
      <c r="A1634" s="11">
        <f t="shared" si="28"/>
        <v>1624</v>
      </c>
      <c r="B1634" s="32" t="s">
        <v>1789</v>
      </c>
      <c r="C1634" s="32" t="s">
        <v>1424</v>
      </c>
      <c r="D1634" s="38" t="s">
        <v>1424</v>
      </c>
      <c r="E1634" s="69" t="s">
        <v>1788</v>
      </c>
      <c r="F1634" s="82" t="s">
        <v>119</v>
      </c>
      <c r="G1634" s="34">
        <v>485</v>
      </c>
      <c r="H1634" s="34">
        <v>1278</v>
      </c>
      <c r="I1634" s="37" t="s">
        <v>19</v>
      </c>
      <c r="J1634" s="35" t="s">
        <v>17</v>
      </c>
      <c r="K1634" s="36"/>
    </row>
    <row r="1635" spans="1:238" x14ac:dyDescent="0.2">
      <c r="A1635" s="11">
        <f t="shared" si="28"/>
        <v>1625</v>
      </c>
      <c r="B1635" s="38" t="s">
        <v>263</v>
      </c>
      <c r="C1635" s="38" t="s">
        <v>1424</v>
      </c>
      <c r="D1635" s="38" t="s">
        <v>1424</v>
      </c>
      <c r="E1635" s="69" t="s">
        <v>2029</v>
      </c>
      <c r="F1635" s="40" t="s">
        <v>1318</v>
      </c>
      <c r="G1635" s="39">
        <v>1477</v>
      </c>
      <c r="H1635" s="39">
        <v>2607</v>
      </c>
      <c r="I1635" s="41" t="s">
        <v>15</v>
      </c>
      <c r="J1635" s="43" t="s">
        <v>17</v>
      </c>
      <c r="K1635" s="45"/>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c r="AT1635" s="12"/>
      <c r="AU1635" s="12"/>
      <c r="AV1635" s="12"/>
      <c r="AW1635" s="12"/>
      <c r="AX1635" s="12"/>
      <c r="AY1635" s="12"/>
      <c r="AZ1635" s="12"/>
      <c r="BA1635" s="12"/>
      <c r="BB1635" s="12"/>
      <c r="BC1635" s="12"/>
      <c r="BD1635" s="12"/>
      <c r="BE1635" s="12"/>
      <c r="BF1635" s="12"/>
      <c r="BG1635" s="12"/>
      <c r="BH1635" s="12"/>
      <c r="BI1635" s="12"/>
      <c r="BJ1635" s="12"/>
      <c r="BK1635" s="12"/>
      <c r="BL1635" s="12"/>
      <c r="BM1635" s="12"/>
      <c r="BN1635" s="12"/>
      <c r="BO1635" s="12"/>
      <c r="BP1635" s="12"/>
      <c r="BQ1635" s="12"/>
      <c r="BR1635" s="12"/>
      <c r="BS1635" s="12"/>
      <c r="BT1635" s="12"/>
      <c r="BU1635" s="12"/>
      <c r="BV1635" s="12"/>
      <c r="BW1635" s="12"/>
      <c r="BX1635" s="12"/>
      <c r="BY1635" s="12"/>
      <c r="BZ1635" s="12"/>
      <c r="CA1635" s="12"/>
      <c r="CB1635" s="12"/>
      <c r="CC1635" s="12"/>
      <c r="CD1635" s="12"/>
      <c r="CE1635" s="12"/>
      <c r="CF1635" s="12"/>
      <c r="CG1635" s="12"/>
      <c r="CH1635" s="12"/>
      <c r="CI1635" s="12"/>
      <c r="CJ1635" s="12"/>
      <c r="CK1635" s="12"/>
      <c r="CL1635" s="12"/>
      <c r="CM1635" s="12"/>
      <c r="CN1635" s="12"/>
      <c r="CO1635" s="12"/>
      <c r="CP1635" s="12"/>
      <c r="CQ1635" s="12"/>
      <c r="CR1635" s="12"/>
      <c r="CS1635" s="12"/>
      <c r="CT1635" s="12"/>
      <c r="CU1635" s="12"/>
      <c r="CV1635" s="12"/>
      <c r="CW1635" s="12"/>
      <c r="CX1635" s="12"/>
      <c r="CY1635" s="12"/>
      <c r="CZ1635" s="12"/>
      <c r="DA1635" s="12"/>
      <c r="DB1635" s="12"/>
      <c r="DC1635" s="12"/>
      <c r="DD1635" s="12"/>
      <c r="DE1635" s="12"/>
      <c r="DF1635" s="12"/>
      <c r="DG1635" s="12"/>
      <c r="DH1635" s="12"/>
      <c r="DI1635" s="12"/>
      <c r="DJ1635" s="12"/>
      <c r="DK1635" s="12"/>
      <c r="DL1635" s="12"/>
      <c r="DM1635" s="12"/>
      <c r="DN1635" s="12"/>
      <c r="DO1635" s="12"/>
      <c r="DP1635" s="12"/>
      <c r="DQ1635" s="12"/>
      <c r="DR1635" s="12"/>
      <c r="DS1635" s="12"/>
      <c r="DT1635" s="12"/>
      <c r="DU1635" s="12"/>
      <c r="DV1635" s="12"/>
      <c r="DW1635" s="12"/>
      <c r="DX1635" s="12"/>
      <c r="DY1635" s="12"/>
      <c r="DZ1635" s="12"/>
      <c r="EA1635" s="12"/>
      <c r="EB1635" s="12"/>
      <c r="EC1635" s="12"/>
      <c r="ED1635" s="12"/>
      <c r="EE1635" s="12"/>
      <c r="EF1635" s="12"/>
      <c r="EG1635" s="12"/>
      <c r="EH1635" s="12"/>
      <c r="EI1635" s="12"/>
      <c r="EJ1635" s="12"/>
      <c r="EK1635" s="12"/>
      <c r="EL1635" s="12"/>
      <c r="EM1635" s="12"/>
      <c r="EN1635" s="12"/>
      <c r="EO1635" s="12"/>
      <c r="EP1635" s="12"/>
      <c r="EQ1635" s="12"/>
      <c r="ER1635" s="12"/>
      <c r="ES1635" s="12"/>
      <c r="ET1635" s="12"/>
      <c r="EU1635" s="12"/>
      <c r="EV1635" s="12"/>
      <c r="EW1635" s="12"/>
      <c r="EX1635" s="12"/>
      <c r="EY1635" s="12"/>
      <c r="EZ1635" s="12"/>
      <c r="FA1635" s="12"/>
      <c r="FB1635" s="12"/>
      <c r="FC1635" s="12"/>
      <c r="FD1635" s="12"/>
      <c r="FE1635" s="12"/>
      <c r="FF1635" s="12"/>
      <c r="FG1635" s="12"/>
      <c r="FH1635" s="12"/>
      <c r="FI1635" s="12"/>
      <c r="FJ1635" s="12"/>
      <c r="FK1635" s="12"/>
      <c r="FL1635" s="12"/>
      <c r="FM1635" s="12"/>
      <c r="FN1635" s="12"/>
      <c r="FO1635" s="12"/>
      <c r="FP1635" s="12"/>
      <c r="FQ1635" s="12"/>
      <c r="FR1635" s="12"/>
      <c r="FS1635" s="12"/>
      <c r="FT1635" s="12"/>
      <c r="FU1635" s="12"/>
      <c r="FV1635" s="12"/>
      <c r="FW1635" s="12"/>
      <c r="FX1635" s="12"/>
      <c r="FY1635" s="12"/>
      <c r="FZ1635" s="12"/>
      <c r="GA1635" s="12"/>
      <c r="GB1635" s="12"/>
      <c r="GC1635" s="12"/>
      <c r="GD1635" s="12"/>
      <c r="GE1635" s="12"/>
      <c r="GF1635" s="12"/>
      <c r="GG1635" s="12"/>
      <c r="GH1635" s="12"/>
      <c r="GI1635" s="12"/>
      <c r="GJ1635" s="12"/>
      <c r="GK1635" s="12"/>
      <c r="GL1635" s="12"/>
      <c r="GM1635" s="12"/>
      <c r="GN1635" s="12"/>
      <c r="GO1635" s="12"/>
      <c r="GP1635" s="12"/>
      <c r="GQ1635" s="12"/>
      <c r="GR1635" s="12"/>
      <c r="GS1635" s="12"/>
      <c r="GT1635" s="12"/>
      <c r="GU1635" s="12"/>
      <c r="GV1635" s="12"/>
      <c r="GW1635" s="12"/>
      <c r="GX1635" s="12"/>
      <c r="GY1635" s="12"/>
      <c r="GZ1635" s="12"/>
      <c r="HA1635" s="12"/>
      <c r="HB1635" s="12"/>
      <c r="HC1635" s="12"/>
      <c r="HD1635" s="12"/>
      <c r="HE1635" s="12"/>
      <c r="HF1635" s="12"/>
      <c r="HG1635" s="12"/>
      <c r="HH1635" s="12"/>
      <c r="HI1635" s="12"/>
      <c r="HJ1635" s="12"/>
      <c r="HK1635" s="12"/>
      <c r="HL1635" s="12"/>
      <c r="HM1635" s="12"/>
      <c r="HN1635" s="12"/>
      <c r="HO1635" s="12"/>
      <c r="HP1635" s="12"/>
      <c r="HQ1635" s="12"/>
      <c r="HR1635" s="12"/>
      <c r="HS1635" s="12"/>
      <c r="HT1635" s="12"/>
      <c r="HU1635" s="12"/>
      <c r="HV1635" s="12"/>
      <c r="HW1635" s="12"/>
      <c r="HX1635" s="12"/>
      <c r="HY1635" s="12"/>
      <c r="HZ1635" s="12"/>
      <c r="IA1635" s="12"/>
      <c r="IB1635" s="12"/>
      <c r="IC1635" s="12"/>
      <c r="ID1635" s="12"/>
    </row>
    <row r="1636" spans="1:238" x14ac:dyDescent="0.2">
      <c r="A1636" s="11">
        <f t="shared" si="28"/>
        <v>1626</v>
      </c>
      <c r="B1636" s="38" t="s">
        <v>264</v>
      </c>
      <c r="C1636" s="38" t="s">
        <v>1424</v>
      </c>
      <c r="D1636" s="38" t="s">
        <v>1424</v>
      </c>
      <c r="E1636" s="69" t="s">
        <v>224</v>
      </c>
      <c r="F1636" s="40" t="s">
        <v>1318</v>
      </c>
      <c r="G1636" s="39">
        <v>247</v>
      </c>
      <c r="H1636" s="39">
        <v>449</v>
      </c>
      <c r="I1636" s="41" t="s">
        <v>15</v>
      </c>
      <c r="J1636" s="43" t="s">
        <v>17</v>
      </c>
      <c r="K1636" s="4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c r="AT1636" s="12"/>
      <c r="AU1636" s="12"/>
      <c r="AV1636" s="12"/>
      <c r="AW1636" s="12"/>
      <c r="AX1636" s="12"/>
      <c r="AY1636" s="12"/>
      <c r="AZ1636" s="12"/>
      <c r="BA1636" s="12"/>
      <c r="BB1636" s="12"/>
      <c r="BC1636" s="12"/>
      <c r="BD1636" s="12"/>
      <c r="BE1636" s="12"/>
      <c r="BF1636" s="12"/>
      <c r="BG1636" s="12"/>
      <c r="BH1636" s="12"/>
      <c r="BI1636" s="12"/>
      <c r="BJ1636" s="12"/>
      <c r="BK1636" s="12"/>
      <c r="BL1636" s="12"/>
      <c r="BM1636" s="12"/>
      <c r="BN1636" s="12"/>
      <c r="BO1636" s="12"/>
      <c r="BP1636" s="12"/>
      <c r="BQ1636" s="12"/>
      <c r="BR1636" s="12"/>
      <c r="BS1636" s="12"/>
      <c r="BT1636" s="12"/>
      <c r="BU1636" s="12"/>
      <c r="BV1636" s="12"/>
      <c r="BW1636" s="12"/>
      <c r="BX1636" s="12"/>
      <c r="BY1636" s="12"/>
      <c r="BZ1636" s="12"/>
      <c r="CA1636" s="12"/>
      <c r="CB1636" s="12"/>
      <c r="CC1636" s="12"/>
      <c r="CD1636" s="12"/>
      <c r="CE1636" s="12"/>
      <c r="CF1636" s="12"/>
      <c r="CG1636" s="12"/>
      <c r="CH1636" s="12"/>
      <c r="CI1636" s="12"/>
      <c r="CJ1636" s="12"/>
      <c r="CK1636" s="12"/>
      <c r="CL1636" s="12"/>
      <c r="CM1636" s="12"/>
      <c r="CN1636" s="12"/>
      <c r="CO1636" s="12"/>
      <c r="CP1636" s="12"/>
      <c r="CQ1636" s="12"/>
      <c r="CR1636" s="12"/>
      <c r="CS1636" s="12"/>
      <c r="CT1636" s="12"/>
      <c r="CU1636" s="12"/>
      <c r="CV1636" s="12"/>
      <c r="CW1636" s="12"/>
      <c r="CX1636" s="12"/>
      <c r="CY1636" s="12"/>
      <c r="CZ1636" s="12"/>
      <c r="DA1636" s="12"/>
      <c r="DB1636" s="12"/>
      <c r="DC1636" s="12"/>
      <c r="DD1636" s="12"/>
      <c r="DE1636" s="12"/>
      <c r="DF1636" s="12"/>
      <c r="DG1636" s="12"/>
      <c r="DH1636" s="12"/>
      <c r="DI1636" s="12"/>
      <c r="DJ1636" s="12"/>
      <c r="DK1636" s="12"/>
      <c r="DL1636" s="12"/>
      <c r="DM1636" s="12"/>
      <c r="DN1636" s="12"/>
      <c r="DO1636" s="12"/>
      <c r="DP1636" s="12"/>
      <c r="DQ1636" s="12"/>
      <c r="DR1636" s="12"/>
      <c r="DS1636" s="12"/>
      <c r="DT1636" s="12"/>
      <c r="DU1636" s="12"/>
      <c r="DV1636" s="12"/>
      <c r="DW1636" s="12"/>
      <c r="DX1636" s="12"/>
      <c r="DY1636" s="12"/>
      <c r="DZ1636" s="12"/>
      <c r="EA1636" s="12"/>
      <c r="EB1636" s="12"/>
      <c r="EC1636" s="12"/>
      <c r="ED1636" s="12"/>
      <c r="EE1636" s="12"/>
      <c r="EF1636" s="12"/>
      <c r="EG1636" s="12"/>
      <c r="EH1636" s="12"/>
      <c r="EI1636" s="12"/>
      <c r="EJ1636" s="12"/>
      <c r="EK1636" s="12"/>
      <c r="EL1636" s="12"/>
      <c r="EM1636" s="12"/>
      <c r="EN1636" s="12"/>
      <c r="EO1636" s="12"/>
      <c r="EP1636" s="12"/>
      <c r="EQ1636" s="12"/>
      <c r="ER1636" s="12"/>
      <c r="ES1636" s="12"/>
      <c r="ET1636" s="12"/>
      <c r="EU1636" s="12"/>
      <c r="EV1636" s="12"/>
      <c r="EW1636" s="12"/>
      <c r="EX1636" s="12"/>
      <c r="EY1636" s="12"/>
      <c r="EZ1636" s="12"/>
      <c r="FA1636" s="12"/>
      <c r="FB1636" s="12"/>
      <c r="FC1636" s="12"/>
      <c r="FD1636" s="12"/>
      <c r="FE1636" s="12"/>
      <c r="FF1636" s="12"/>
      <c r="FG1636" s="12"/>
      <c r="FH1636" s="12"/>
      <c r="FI1636" s="12"/>
      <c r="FJ1636" s="12"/>
      <c r="FK1636" s="12"/>
      <c r="FL1636" s="12"/>
      <c r="FM1636" s="12"/>
      <c r="FN1636" s="12"/>
      <c r="FO1636" s="12"/>
      <c r="FP1636" s="12"/>
      <c r="FQ1636" s="12"/>
      <c r="FR1636" s="12"/>
      <c r="FS1636" s="12"/>
      <c r="FT1636" s="12"/>
      <c r="FU1636" s="12"/>
      <c r="FV1636" s="12"/>
      <c r="FW1636" s="12"/>
      <c r="FX1636" s="12"/>
      <c r="FY1636" s="12"/>
      <c r="FZ1636" s="12"/>
      <c r="GA1636" s="12"/>
      <c r="GB1636" s="12"/>
      <c r="GC1636" s="12"/>
      <c r="GD1636" s="12"/>
      <c r="GE1636" s="12"/>
      <c r="GF1636" s="12"/>
      <c r="GG1636" s="12"/>
      <c r="GH1636" s="12"/>
      <c r="GI1636" s="12"/>
      <c r="GJ1636" s="12"/>
      <c r="GK1636" s="12"/>
      <c r="GL1636" s="12"/>
      <c r="GM1636" s="12"/>
      <c r="GN1636" s="12"/>
      <c r="GO1636" s="12"/>
      <c r="GP1636" s="12"/>
      <c r="GQ1636" s="12"/>
      <c r="GR1636" s="12"/>
      <c r="GS1636" s="12"/>
      <c r="GT1636" s="12"/>
      <c r="GU1636" s="12"/>
      <c r="GV1636" s="12"/>
      <c r="GW1636" s="12"/>
      <c r="GX1636" s="12"/>
      <c r="GY1636" s="12"/>
      <c r="GZ1636" s="12"/>
      <c r="HA1636" s="12"/>
      <c r="HB1636" s="12"/>
      <c r="HC1636" s="12"/>
      <c r="HD1636" s="12"/>
      <c r="HE1636" s="12"/>
      <c r="HF1636" s="12"/>
      <c r="HG1636" s="12"/>
      <c r="HH1636" s="12"/>
      <c r="HI1636" s="12"/>
      <c r="HJ1636" s="12"/>
      <c r="HK1636" s="12"/>
      <c r="HL1636" s="12"/>
      <c r="HM1636" s="12"/>
      <c r="HN1636" s="12"/>
      <c r="HO1636" s="12"/>
      <c r="HP1636" s="12"/>
      <c r="HQ1636" s="12"/>
      <c r="HR1636" s="12"/>
      <c r="HS1636" s="12"/>
      <c r="HT1636" s="12"/>
      <c r="HU1636" s="12"/>
      <c r="HV1636" s="12"/>
      <c r="HW1636" s="12"/>
      <c r="HX1636" s="12"/>
      <c r="HY1636" s="12"/>
      <c r="HZ1636" s="12"/>
      <c r="IA1636" s="12"/>
      <c r="IB1636" s="12"/>
      <c r="IC1636" s="12"/>
      <c r="ID1636" s="12"/>
    </row>
    <row r="1637" spans="1:238" x14ac:dyDescent="0.2">
      <c r="A1637" s="11">
        <f t="shared" si="28"/>
        <v>1627</v>
      </c>
      <c r="B1637" s="38" t="s">
        <v>1114</v>
      </c>
      <c r="C1637" s="46" t="s">
        <v>1424</v>
      </c>
      <c r="D1637" s="38" t="s">
        <v>1424</v>
      </c>
      <c r="E1637" s="69" t="s">
        <v>2115</v>
      </c>
      <c r="F1637" s="40" t="s">
        <v>134</v>
      </c>
      <c r="G1637" s="39">
        <v>580</v>
      </c>
      <c r="H1637" s="39">
        <v>1253</v>
      </c>
      <c r="I1637" s="41" t="s">
        <v>15</v>
      </c>
      <c r="J1637" s="86" t="s">
        <v>17</v>
      </c>
      <c r="K1637" s="42"/>
    </row>
    <row r="1638" spans="1:238" x14ac:dyDescent="0.2">
      <c r="A1638" s="11">
        <f t="shared" si="28"/>
        <v>1628</v>
      </c>
      <c r="B1638" s="38" t="s">
        <v>2455</v>
      </c>
      <c r="C1638" s="38" t="s">
        <v>1424</v>
      </c>
      <c r="D1638" s="38" t="s">
        <v>1424</v>
      </c>
      <c r="E1638" s="69" t="s">
        <v>2259</v>
      </c>
      <c r="F1638" s="48" t="s">
        <v>45</v>
      </c>
      <c r="G1638" s="39">
        <v>961</v>
      </c>
      <c r="H1638" s="39">
        <v>1818</v>
      </c>
      <c r="I1638" s="41" t="s">
        <v>15</v>
      </c>
      <c r="J1638" s="43" t="s">
        <v>17</v>
      </c>
      <c r="K1638" s="4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c r="AT1638" s="12"/>
      <c r="AU1638" s="12"/>
      <c r="AV1638" s="12"/>
      <c r="AW1638" s="12"/>
      <c r="AX1638" s="12"/>
      <c r="AY1638" s="12"/>
      <c r="AZ1638" s="12"/>
      <c r="BA1638" s="12"/>
      <c r="BB1638" s="12"/>
      <c r="BC1638" s="12"/>
      <c r="BD1638" s="12"/>
      <c r="BE1638" s="12"/>
      <c r="BF1638" s="12"/>
      <c r="BG1638" s="12"/>
      <c r="BH1638" s="12"/>
      <c r="BI1638" s="12"/>
      <c r="BJ1638" s="12"/>
      <c r="BK1638" s="12"/>
      <c r="BL1638" s="12"/>
      <c r="BM1638" s="12"/>
      <c r="BN1638" s="12"/>
      <c r="BO1638" s="12"/>
      <c r="BP1638" s="12"/>
      <c r="BQ1638" s="12"/>
      <c r="BR1638" s="12"/>
      <c r="BS1638" s="12"/>
      <c r="BT1638" s="12"/>
      <c r="BU1638" s="12"/>
      <c r="BV1638" s="12"/>
      <c r="BW1638" s="12"/>
      <c r="BX1638" s="12"/>
      <c r="BY1638" s="12"/>
      <c r="BZ1638" s="12"/>
      <c r="CA1638" s="12"/>
      <c r="CB1638" s="12"/>
      <c r="CC1638" s="12"/>
      <c r="CD1638" s="12"/>
      <c r="CE1638" s="12"/>
      <c r="CF1638" s="12"/>
      <c r="CG1638" s="12"/>
      <c r="CH1638" s="12"/>
      <c r="CI1638" s="12"/>
      <c r="CJ1638" s="12"/>
      <c r="CK1638" s="12"/>
      <c r="CL1638" s="12"/>
      <c r="CM1638" s="12"/>
      <c r="CN1638" s="12"/>
      <c r="CO1638" s="12"/>
      <c r="CP1638" s="12"/>
      <c r="CQ1638" s="12"/>
      <c r="CR1638" s="12"/>
      <c r="CS1638" s="12"/>
      <c r="CT1638" s="12"/>
      <c r="CU1638" s="12"/>
      <c r="CV1638" s="12"/>
      <c r="CW1638" s="12"/>
      <c r="CX1638" s="12"/>
      <c r="CY1638" s="12"/>
      <c r="CZ1638" s="12"/>
      <c r="DA1638" s="12"/>
      <c r="DB1638" s="12"/>
      <c r="DC1638" s="12"/>
      <c r="DD1638" s="12"/>
      <c r="DE1638" s="12"/>
      <c r="DF1638" s="12"/>
      <c r="DG1638" s="12"/>
      <c r="DH1638" s="12"/>
      <c r="DI1638" s="12"/>
      <c r="DJ1638" s="12"/>
      <c r="DK1638" s="12"/>
      <c r="DL1638" s="12"/>
      <c r="DM1638" s="12"/>
      <c r="DN1638" s="12"/>
      <c r="DO1638" s="12"/>
      <c r="DP1638" s="12"/>
      <c r="DQ1638" s="12"/>
      <c r="DR1638" s="12"/>
      <c r="DS1638" s="12"/>
      <c r="DT1638" s="12"/>
      <c r="DU1638" s="12"/>
      <c r="DV1638" s="12"/>
      <c r="DW1638" s="12"/>
      <c r="DX1638" s="12"/>
      <c r="DY1638" s="12"/>
      <c r="DZ1638" s="12"/>
      <c r="EA1638" s="12"/>
      <c r="EB1638" s="12"/>
      <c r="EC1638" s="12"/>
      <c r="ED1638" s="12"/>
      <c r="EE1638" s="12"/>
      <c r="EF1638" s="12"/>
      <c r="EG1638" s="12"/>
      <c r="EH1638" s="12"/>
      <c r="EI1638" s="12"/>
      <c r="EJ1638" s="12"/>
      <c r="EK1638" s="12"/>
      <c r="EL1638" s="12"/>
      <c r="EM1638" s="12"/>
      <c r="EN1638" s="12"/>
      <c r="EO1638" s="12"/>
      <c r="EP1638" s="12"/>
      <c r="EQ1638" s="12"/>
      <c r="ER1638" s="12"/>
      <c r="ES1638" s="12"/>
      <c r="ET1638" s="12"/>
      <c r="EU1638" s="12"/>
      <c r="EV1638" s="12"/>
      <c r="EW1638" s="12"/>
      <c r="EX1638" s="12"/>
      <c r="EY1638" s="12"/>
      <c r="EZ1638" s="12"/>
      <c r="FA1638" s="12"/>
      <c r="FB1638" s="12"/>
      <c r="FC1638" s="12"/>
      <c r="FD1638" s="12"/>
      <c r="FE1638" s="12"/>
      <c r="FF1638" s="12"/>
      <c r="FG1638" s="12"/>
      <c r="FH1638" s="12"/>
      <c r="FI1638" s="12"/>
      <c r="FJ1638" s="12"/>
      <c r="FK1638" s="12"/>
      <c r="FL1638" s="12"/>
      <c r="FM1638" s="12"/>
      <c r="FN1638" s="12"/>
      <c r="FO1638" s="12"/>
      <c r="FP1638" s="12"/>
      <c r="FQ1638" s="12"/>
      <c r="FR1638" s="12"/>
      <c r="FS1638" s="12"/>
      <c r="FT1638" s="12"/>
      <c r="FU1638" s="12"/>
      <c r="FV1638" s="12"/>
      <c r="FW1638" s="12"/>
      <c r="FX1638" s="12"/>
      <c r="FY1638" s="12"/>
      <c r="FZ1638" s="12"/>
      <c r="GA1638" s="12"/>
      <c r="GB1638" s="12"/>
      <c r="GC1638" s="12"/>
      <c r="GD1638" s="12"/>
      <c r="GE1638" s="12"/>
      <c r="GF1638" s="12"/>
      <c r="GG1638" s="12"/>
      <c r="GH1638" s="12"/>
      <c r="GI1638" s="12"/>
      <c r="GJ1638" s="12"/>
      <c r="GK1638" s="12"/>
      <c r="GL1638" s="12"/>
      <c r="GM1638" s="12"/>
      <c r="GN1638" s="12"/>
      <c r="GO1638" s="12"/>
      <c r="GP1638" s="12"/>
      <c r="GQ1638" s="12"/>
      <c r="GR1638" s="12"/>
      <c r="GS1638" s="12"/>
      <c r="GT1638" s="12"/>
      <c r="GU1638" s="12"/>
      <c r="GV1638" s="12"/>
      <c r="GW1638" s="12"/>
      <c r="GX1638" s="12"/>
      <c r="GY1638" s="12"/>
      <c r="GZ1638" s="12"/>
      <c r="HA1638" s="12"/>
      <c r="HB1638" s="12"/>
      <c r="HC1638" s="12"/>
      <c r="HD1638" s="12"/>
      <c r="HE1638" s="12"/>
      <c r="HF1638" s="12"/>
      <c r="HG1638" s="12"/>
      <c r="HH1638" s="12"/>
      <c r="HI1638" s="12"/>
      <c r="HJ1638" s="12"/>
      <c r="HK1638" s="12"/>
      <c r="HL1638" s="12"/>
      <c r="HM1638" s="12"/>
      <c r="HN1638" s="12"/>
      <c r="HO1638" s="12"/>
      <c r="HP1638" s="12"/>
      <c r="HQ1638" s="12"/>
      <c r="HR1638" s="12"/>
      <c r="HS1638" s="12"/>
      <c r="HT1638" s="12"/>
      <c r="HU1638" s="12"/>
      <c r="HV1638" s="12"/>
      <c r="HW1638" s="12"/>
      <c r="HX1638" s="12"/>
      <c r="HY1638" s="12"/>
      <c r="HZ1638" s="12"/>
      <c r="IA1638" s="12"/>
      <c r="IB1638" s="12"/>
      <c r="IC1638" s="12"/>
      <c r="ID1638" s="12"/>
    </row>
    <row r="1639" spans="1:238" x14ac:dyDescent="0.2">
      <c r="A1639" s="11">
        <f t="shared" si="28"/>
        <v>1629</v>
      </c>
      <c r="B1639" s="46" t="s">
        <v>2277</v>
      </c>
      <c r="C1639" s="38" t="s">
        <v>1424</v>
      </c>
      <c r="D1639" s="38" t="s">
        <v>1424</v>
      </c>
      <c r="E1639" s="69" t="s">
        <v>29</v>
      </c>
      <c r="F1639" s="47" t="s">
        <v>27</v>
      </c>
      <c r="G1639" s="39">
        <v>1111</v>
      </c>
      <c r="H1639" s="39">
        <v>2111</v>
      </c>
      <c r="I1639" s="41" t="s">
        <v>15</v>
      </c>
      <c r="J1639" s="43" t="s">
        <v>17</v>
      </c>
      <c r="K1639" s="42"/>
    </row>
    <row r="1640" spans="1:238" x14ac:dyDescent="0.2">
      <c r="A1640" s="11">
        <f t="shared" si="28"/>
        <v>1630</v>
      </c>
      <c r="B1640" s="38" t="s">
        <v>2305</v>
      </c>
      <c r="C1640" s="55" t="s">
        <v>1424</v>
      </c>
      <c r="D1640" s="38" t="s">
        <v>1424</v>
      </c>
      <c r="E1640" s="69" t="s">
        <v>2303</v>
      </c>
      <c r="F1640" s="58" t="s">
        <v>2306</v>
      </c>
      <c r="G1640" s="39">
        <v>1222</v>
      </c>
      <c r="H1640" s="39">
        <v>2353</v>
      </c>
      <c r="I1640" s="57" t="s">
        <v>15</v>
      </c>
      <c r="J1640" s="57" t="s">
        <v>17</v>
      </c>
      <c r="K1640" s="36"/>
    </row>
    <row r="1641" spans="1:238" x14ac:dyDescent="0.2">
      <c r="A1641" s="11">
        <f t="shared" si="28"/>
        <v>1631</v>
      </c>
      <c r="B1641" s="38" t="s">
        <v>2475</v>
      </c>
      <c r="C1641" s="59" t="s">
        <v>1424</v>
      </c>
      <c r="D1641" s="38" t="s">
        <v>1424</v>
      </c>
      <c r="E1641" s="69" t="s">
        <v>2351</v>
      </c>
      <c r="F1641" s="58" t="s">
        <v>45</v>
      </c>
      <c r="G1641" s="39">
        <v>1283</v>
      </c>
      <c r="H1641" s="39">
        <v>2628</v>
      </c>
      <c r="I1641" s="65" t="s">
        <v>18</v>
      </c>
      <c r="J1641" s="57" t="s">
        <v>17</v>
      </c>
      <c r="K1641" s="36" t="s">
        <v>180</v>
      </c>
    </row>
    <row r="1642" spans="1:238" x14ac:dyDescent="0.2">
      <c r="A1642" s="11">
        <f t="shared" si="28"/>
        <v>1632</v>
      </c>
      <c r="B1642" s="108" t="s">
        <v>265</v>
      </c>
      <c r="C1642" s="108" t="s">
        <v>1424</v>
      </c>
      <c r="D1642" s="108" t="s">
        <v>1424</v>
      </c>
      <c r="E1642" s="112" t="s">
        <v>2374</v>
      </c>
      <c r="F1642" s="117" t="s">
        <v>126</v>
      </c>
      <c r="G1642" s="120">
        <v>3045</v>
      </c>
      <c r="H1642" s="120">
        <v>6005</v>
      </c>
      <c r="I1642" s="124" t="s">
        <v>18</v>
      </c>
      <c r="J1642" s="124" t="s">
        <v>42</v>
      </c>
      <c r="K1642" s="97"/>
    </row>
    <row r="1643" spans="1:238" x14ac:dyDescent="0.2">
      <c r="A1643" s="11">
        <f t="shared" si="28"/>
        <v>1633</v>
      </c>
      <c r="B1643" s="32" t="s">
        <v>266</v>
      </c>
      <c r="C1643" s="38" t="s">
        <v>1424</v>
      </c>
      <c r="D1643" s="38" t="s">
        <v>1424</v>
      </c>
      <c r="E1643" s="68" t="s">
        <v>190</v>
      </c>
      <c r="F1643" s="33" t="s">
        <v>195</v>
      </c>
      <c r="G1643" s="34">
        <v>607</v>
      </c>
      <c r="H1643" s="34">
        <v>1383</v>
      </c>
      <c r="I1643" s="37" t="s">
        <v>15</v>
      </c>
      <c r="J1643" s="35" t="s">
        <v>17</v>
      </c>
      <c r="K1643" s="36"/>
    </row>
    <row r="1644" spans="1:238" x14ac:dyDescent="0.2">
      <c r="A1644" s="11">
        <f t="shared" si="28"/>
        <v>1634</v>
      </c>
      <c r="B1644" s="32" t="s">
        <v>267</v>
      </c>
      <c r="C1644" s="38" t="s">
        <v>1424</v>
      </c>
      <c r="D1644" s="38" t="s">
        <v>1424</v>
      </c>
      <c r="E1644" s="68" t="s">
        <v>190</v>
      </c>
      <c r="F1644" s="33" t="s">
        <v>106</v>
      </c>
      <c r="G1644" s="34">
        <v>500</v>
      </c>
      <c r="H1644" s="34">
        <v>1105</v>
      </c>
      <c r="I1644" s="37" t="s">
        <v>15</v>
      </c>
      <c r="J1644" s="35" t="s">
        <v>17</v>
      </c>
      <c r="K1644" s="36"/>
    </row>
    <row r="1645" spans="1:238" s="12" customFormat="1" x14ac:dyDescent="0.2">
      <c r="A1645" s="141" t="s">
        <v>1071</v>
      </c>
      <c r="B1645" s="142"/>
      <c r="C1645" s="142"/>
      <c r="D1645" s="142"/>
      <c r="E1645" s="142"/>
      <c r="F1645" s="142"/>
      <c r="G1645" s="142"/>
      <c r="H1645" s="142"/>
      <c r="I1645" s="142"/>
      <c r="J1645" s="142"/>
      <c r="K1645" s="143"/>
    </row>
    <row r="1646" spans="1:238" x14ac:dyDescent="0.2">
      <c r="A1646" s="9">
        <f>ROW()-11</f>
        <v>1635</v>
      </c>
      <c r="B1646" s="32" t="s">
        <v>412</v>
      </c>
      <c r="C1646" s="32" t="s">
        <v>1813</v>
      </c>
      <c r="D1646" s="32" t="s">
        <v>902</v>
      </c>
      <c r="E1646" s="69" t="s">
        <v>1811</v>
      </c>
      <c r="F1646" s="33" t="s">
        <v>51</v>
      </c>
      <c r="G1646" s="34">
        <v>1695</v>
      </c>
      <c r="H1646" s="34">
        <v>2765</v>
      </c>
      <c r="I1646" s="37" t="s">
        <v>18</v>
      </c>
      <c r="J1646" s="35" t="s">
        <v>42</v>
      </c>
      <c r="K1646" s="36"/>
    </row>
    <row r="1647" spans="1:238" x14ac:dyDescent="0.2">
      <c r="A1647" s="9">
        <f t="shared" ref="A1647:A1649" si="29">ROW()-11</f>
        <v>1636</v>
      </c>
      <c r="B1647" s="38" t="s">
        <v>413</v>
      </c>
      <c r="C1647" s="38" t="s">
        <v>1813</v>
      </c>
      <c r="D1647" s="38" t="s">
        <v>902</v>
      </c>
      <c r="E1647" s="69" t="s">
        <v>1946</v>
      </c>
      <c r="F1647" s="40" t="s">
        <v>155</v>
      </c>
      <c r="G1647" s="39">
        <v>499</v>
      </c>
      <c r="H1647" s="39">
        <v>956</v>
      </c>
      <c r="I1647" s="41" t="s">
        <v>19</v>
      </c>
      <c r="J1647" s="43" t="s">
        <v>90</v>
      </c>
      <c r="K1647" s="42" t="s">
        <v>179</v>
      </c>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c r="BR1647" s="12"/>
      <c r="BS1647" s="12"/>
      <c r="BT1647" s="12"/>
      <c r="BU1647" s="12"/>
      <c r="BV1647" s="12"/>
      <c r="BW1647" s="12"/>
      <c r="BX1647" s="12"/>
      <c r="BY1647" s="12"/>
      <c r="BZ1647" s="12"/>
      <c r="CA1647" s="12"/>
      <c r="CB1647" s="12"/>
      <c r="CC1647" s="12"/>
      <c r="CD1647" s="12"/>
      <c r="CE1647" s="12"/>
      <c r="CF1647" s="12"/>
      <c r="CG1647" s="12"/>
      <c r="CH1647" s="12"/>
      <c r="CI1647" s="12"/>
      <c r="CJ1647" s="12"/>
      <c r="CK1647" s="12"/>
      <c r="CL1647" s="12"/>
      <c r="CM1647" s="12"/>
      <c r="CN1647" s="12"/>
      <c r="CO1647" s="12"/>
      <c r="CP1647" s="12"/>
      <c r="CQ1647" s="12"/>
      <c r="CR1647" s="12"/>
      <c r="CS1647" s="12"/>
      <c r="CT1647" s="12"/>
      <c r="CU1647" s="12"/>
      <c r="CV1647" s="12"/>
      <c r="CW1647" s="12"/>
      <c r="CX1647" s="12"/>
      <c r="CY1647" s="12"/>
      <c r="CZ1647" s="12"/>
      <c r="DA1647" s="12"/>
      <c r="DB1647" s="12"/>
      <c r="DC1647" s="12"/>
      <c r="DD1647" s="12"/>
      <c r="DE1647" s="12"/>
      <c r="DF1647" s="12"/>
      <c r="DG1647" s="12"/>
      <c r="DH1647" s="12"/>
      <c r="DI1647" s="12"/>
      <c r="DJ1647" s="12"/>
      <c r="DK1647" s="12"/>
      <c r="DL1647" s="12"/>
      <c r="DM1647" s="12"/>
      <c r="DN1647" s="12"/>
      <c r="DO1647" s="12"/>
      <c r="DP1647" s="12"/>
      <c r="DQ1647" s="12"/>
      <c r="DR1647" s="12"/>
      <c r="DS1647" s="12"/>
      <c r="DT1647" s="12"/>
      <c r="DU1647" s="12"/>
      <c r="DV1647" s="12"/>
      <c r="DW1647" s="12"/>
      <c r="DX1647" s="12"/>
      <c r="DY1647" s="12"/>
      <c r="DZ1647" s="12"/>
      <c r="EA1647" s="12"/>
      <c r="EB1647" s="12"/>
      <c r="EC1647" s="12"/>
      <c r="ED1647" s="12"/>
      <c r="EE1647" s="12"/>
      <c r="EF1647" s="12"/>
      <c r="EG1647" s="12"/>
      <c r="EH1647" s="12"/>
      <c r="EI1647" s="12"/>
      <c r="EJ1647" s="12"/>
      <c r="EK1647" s="12"/>
      <c r="EL1647" s="12"/>
      <c r="EM1647" s="12"/>
      <c r="EN1647" s="12"/>
      <c r="EO1647" s="12"/>
      <c r="EP1647" s="12"/>
      <c r="EQ1647" s="12"/>
      <c r="ER1647" s="12"/>
      <c r="ES1647" s="12"/>
      <c r="ET1647" s="12"/>
      <c r="EU1647" s="12"/>
      <c r="EV1647" s="12"/>
      <c r="EW1647" s="12"/>
      <c r="EX1647" s="12"/>
      <c r="EY1647" s="12"/>
      <c r="EZ1647" s="12"/>
      <c r="FA1647" s="12"/>
      <c r="FB1647" s="12"/>
      <c r="FC1647" s="12"/>
      <c r="FD1647" s="12"/>
      <c r="FE1647" s="12"/>
      <c r="FF1647" s="12"/>
      <c r="FG1647" s="12"/>
      <c r="FH1647" s="12"/>
      <c r="FI1647" s="12"/>
      <c r="FJ1647" s="12"/>
      <c r="FK1647" s="12"/>
      <c r="FL1647" s="12"/>
      <c r="FM1647" s="12"/>
      <c r="FN1647" s="12"/>
      <c r="FO1647" s="12"/>
      <c r="FP1647" s="12"/>
      <c r="FQ1647" s="12"/>
      <c r="FR1647" s="12"/>
      <c r="FS1647" s="12"/>
      <c r="FT1647" s="12"/>
      <c r="FU1647" s="12"/>
      <c r="FV1647" s="12"/>
      <c r="FW1647" s="12"/>
      <c r="FX1647" s="12"/>
      <c r="FY1647" s="12"/>
      <c r="FZ1647" s="12"/>
      <c r="GA1647" s="12"/>
      <c r="GB1647" s="12"/>
      <c r="GC1647" s="12"/>
      <c r="GD1647" s="12"/>
      <c r="GE1647" s="12"/>
      <c r="GF1647" s="12"/>
      <c r="GG1647" s="12"/>
      <c r="GH1647" s="12"/>
      <c r="GI1647" s="12"/>
      <c r="GJ1647" s="12"/>
      <c r="GK1647" s="12"/>
      <c r="GL1647" s="12"/>
      <c r="GM1647" s="12"/>
      <c r="GN1647" s="12"/>
      <c r="GO1647" s="12"/>
      <c r="GP1647" s="12"/>
      <c r="GQ1647" s="12"/>
      <c r="GR1647" s="12"/>
      <c r="GS1647" s="12"/>
      <c r="GT1647" s="12"/>
      <c r="GU1647" s="12"/>
      <c r="GV1647" s="12"/>
      <c r="GW1647" s="12"/>
      <c r="GX1647" s="12"/>
      <c r="GY1647" s="12"/>
      <c r="GZ1647" s="12"/>
      <c r="HA1647" s="12"/>
      <c r="HB1647" s="12"/>
      <c r="HC1647" s="12"/>
      <c r="HD1647" s="12"/>
      <c r="HE1647" s="12"/>
      <c r="HF1647" s="12"/>
      <c r="HG1647" s="12"/>
      <c r="HH1647" s="12"/>
      <c r="HI1647" s="12"/>
      <c r="HJ1647" s="12"/>
      <c r="HK1647" s="12"/>
      <c r="HL1647" s="12"/>
      <c r="HM1647" s="12"/>
      <c r="HN1647" s="12"/>
      <c r="HO1647" s="12"/>
      <c r="HP1647" s="12"/>
      <c r="HQ1647" s="12"/>
      <c r="HR1647" s="12"/>
      <c r="HS1647" s="12"/>
      <c r="HT1647" s="12"/>
      <c r="HU1647" s="12"/>
      <c r="HV1647" s="12"/>
      <c r="HW1647" s="12"/>
      <c r="HX1647" s="12"/>
      <c r="HY1647" s="12"/>
      <c r="HZ1647" s="12"/>
      <c r="IA1647" s="12"/>
      <c r="IB1647" s="12"/>
      <c r="IC1647" s="12"/>
      <c r="ID1647" s="12"/>
    </row>
    <row r="1648" spans="1:238" x14ac:dyDescent="0.2">
      <c r="A1648" s="9">
        <f t="shared" si="29"/>
        <v>1637</v>
      </c>
      <c r="B1648" s="38" t="s">
        <v>414</v>
      </c>
      <c r="C1648" s="38" t="s">
        <v>1813</v>
      </c>
      <c r="D1648" s="38" t="s">
        <v>902</v>
      </c>
      <c r="E1648" s="69" t="s">
        <v>1946</v>
      </c>
      <c r="F1648" s="40" t="s">
        <v>1390</v>
      </c>
      <c r="G1648" s="39">
        <v>836</v>
      </c>
      <c r="H1648" s="39">
        <v>1479</v>
      </c>
      <c r="I1648" s="41" t="s">
        <v>15</v>
      </c>
      <c r="J1648" s="43" t="s">
        <v>17</v>
      </c>
      <c r="K1648" s="42"/>
      <c r="L1648" s="18"/>
      <c r="M1648" s="18"/>
      <c r="N1648" s="18"/>
      <c r="O1648" s="18"/>
      <c r="P1648" s="18"/>
      <c r="Q1648" s="18"/>
      <c r="R1648" s="18"/>
      <c r="S1648" s="18"/>
      <c r="T1648" s="18"/>
      <c r="U1648" s="18"/>
      <c r="V1648" s="18"/>
      <c r="W1648" s="18"/>
      <c r="X1648" s="18"/>
      <c r="Y1648" s="18"/>
      <c r="Z1648" s="18"/>
      <c r="AA1648" s="18"/>
      <c r="AB1648" s="18"/>
      <c r="AC1648" s="18"/>
      <c r="AD1648" s="18"/>
      <c r="AE1648" s="18"/>
      <c r="AF1648" s="18"/>
      <c r="AG1648" s="18"/>
      <c r="AH1648" s="18"/>
      <c r="AI1648" s="18"/>
      <c r="AJ1648" s="18"/>
      <c r="AK1648" s="18"/>
      <c r="AL1648" s="18"/>
      <c r="AM1648" s="18"/>
      <c r="AN1648" s="18"/>
      <c r="AO1648" s="18"/>
      <c r="AP1648" s="18"/>
      <c r="AQ1648" s="18"/>
      <c r="AR1648" s="18"/>
      <c r="AS1648" s="18"/>
      <c r="AT1648" s="18"/>
      <c r="AU1648" s="18"/>
      <c r="AV1648" s="18"/>
      <c r="AW1648" s="18"/>
      <c r="AX1648" s="18"/>
      <c r="AY1648" s="18"/>
      <c r="AZ1648" s="18"/>
      <c r="BA1648" s="18"/>
      <c r="BB1648" s="18"/>
      <c r="BC1648" s="18"/>
      <c r="BD1648" s="18"/>
      <c r="BE1648" s="18"/>
      <c r="BF1648" s="18"/>
      <c r="BG1648" s="18"/>
      <c r="BH1648" s="18"/>
      <c r="BI1648" s="18"/>
      <c r="BJ1648" s="18"/>
      <c r="BK1648" s="18"/>
      <c r="BL1648" s="18"/>
      <c r="BM1648" s="18"/>
      <c r="BN1648" s="18"/>
      <c r="BO1648" s="18"/>
      <c r="BP1648" s="18"/>
      <c r="BQ1648" s="18"/>
      <c r="BR1648" s="18"/>
      <c r="BS1648" s="18"/>
      <c r="BT1648" s="18"/>
      <c r="BU1648" s="18"/>
      <c r="BV1648" s="18"/>
      <c r="BW1648" s="18"/>
      <c r="BX1648" s="18"/>
      <c r="BY1648" s="18"/>
      <c r="BZ1648" s="18"/>
      <c r="CA1648" s="18"/>
      <c r="CB1648" s="18"/>
      <c r="CC1648" s="18"/>
      <c r="CD1648" s="18"/>
      <c r="CE1648" s="18"/>
      <c r="CF1648" s="18"/>
      <c r="CG1648" s="18"/>
      <c r="CH1648" s="18"/>
      <c r="CI1648" s="18"/>
      <c r="CJ1648" s="18"/>
      <c r="CK1648" s="18"/>
      <c r="CL1648" s="18"/>
      <c r="CM1648" s="18"/>
      <c r="CN1648" s="18"/>
      <c r="CO1648" s="18"/>
      <c r="CP1648" s="18"/>
      <c r="CQ1648" s="18"/>
      <c r="CR1648" s="18"/>
      <c r="CS1648" s="18"/>
      <c r="CT1648" s="18"/>
      <c r="CU1648" s="18"/>
      <c r="CV1648" s="18"/>
      <c r="CW1648" s="18"/>
      <c r="CX1648" s="18"/>
      <c r="CY1648" s="18"/>
      <c r="CZ1648" s="18"/>
      <c r="DA1648" s="18"/>
      <c r="DB1648" s="18"/>
      <c r="DC1648" s="18"/>
      <c r="DD1648" s="18"/>
      <c r="DE1648" s="18"/>
      <c r="DF1648" s="18"/>
      <c r="DG1648" s="18"/>
      <c r="DH1648" s="18"/>
      <c r="DI1648" s="18"/>
      <c r="DJ1648" s="18"/>
      <c r="DK1648" s="18"/>
      <c r="DL1648" s="18"/>
      <c r="DM1648" s="18"/>
      <c r="DN1648" s="18"/>
      <c r="DO1648" s="18"/>
      <c r="DP1648" s="18"/>
      <c r="DQ1648" s="18"/>
      <c r="DR1648" s="18"/>
      <c r="DS1648" s="18"/>
      <c r="DT1648" s="18"/>
      <c r="DU1648" s="18"/>
      <c r="DV1648" s="18"/>
      <c r="DW1648" s="18"/>
      <c r="DX1648" s="18"/>
      <c r="DY1648" s="18"/>
      <c r="DZ1648" s="18"/>
      <c r="EA1648" s="18"/>
      <c r="EB1648" s="18"/>
      <c r="EC1648" s="18"/>
      <c r="ED1648" s="18"/>
      <c r="EE1648" s="18"/>
      <c r="EF1648" s="18"/>
      <c r="EG1648" s="18"/>
      <c r="EH1648" s="18"/>
      <c r="EI1648" s="18"/>
      <c r="EJ1648" s="18"/>
      <c r="EK1648" s="18"/>
      <c r="EL1648" s="18"/>
      <c r="EM1648" s="18"/>
      <c r="EN1648" s="18"/>
      <c r="EO1648" s="18"/>
      <c r="EP1648" s="18"/>
      <c r="EQ1648" s="18"/>
      <c r="ER1648" s="18"/>
      <c r="ES1648" s="18"/>
      <c r="ET1648" s="18"/>
      <c r="EU1648" s="18"/>
      <c r="EV1648" s="18"/>
      <c r="EW1648" s="18"/>
      <c r="EX1648" s="18"/>
      <c r="EY1648" s="18"/>
      <c r="EZ1648" s="18"/>
      <c r="FA1648" s="18"/>
      <c r="FB1648" s="18"/>
      <c r="FC1648" s="18"/>
      <c r="FD1648" s="18"/>
      <c r="FE1648" s="18"/>
      <c r="FF1648" s="18"/>
      <c r="FG1648" s="18"/>
      <c r="FH1648" s="18"/>
      <c r="FI1648" s="18"/>
      <c r="FJ1648" s="18"/>
      <c r="FK1648" s="18"/>
      <c r="FL1648" s="18"/>
      <c r="FM1648" s="18"/>
      <c r="FN1648" s="18"/>
      <c r="FO1648" s="18"/>
      <c r="FP1648" s="18"/>
      <c r="FQ1648" s="18"/>
      <c r="FR1648" s="18"/>
      <c r="FS1648" s="18"/>
      <c r="FT1648" s="18"/>
      <c r="FU1648" s="18"/>
      <c r="FV1648" s="18"/>
      <c r="FW1648" s="18"/>
      <c r="FX1648" s="18"/>
      <c r="FY1648" s="18"/>
      <c r="FZ1648" s="18"/>
      <c r="GA1648" s="18"/>
      <c r="GB1648" s="18"/>
      <c r="GC1648" s="18"/>
      <c r="GD1648" s="18"/>
      <c r="GE1648" s="18"/>
      <c r="GF1648" s="18"/>
      <c r="GG1648" s="18"/>
      <c r="GH1648" s="18"/>
      <c r="GI1648" s="18"/>
      <c r="GJ1648" s="18"/>
      <c r="GK1648" s="18"/>
      <c r="GL1648" s="18"/>
      <c r="GM1648" s="18"/>
      <c r="GN1648" s="18"/>
      <c r="GO1648" s="18"/>
      <c r="GP1648" s="18"/>
      <c r="GQ1648" s="18"/>
      <c r="GR1648" s="18"/>
      <c r="GS1648" s="18"/>
      <c r="GT1648" s="18"/>
      <c r="GU1648" s="18"/>
      <c r="GV1648" s="18"/>
      <c r="GW1648" s="18"/>
      <c r="GX1648" s="18"/>
      <c r="GY1648" s="18"/>
      <c r="GZ1648" s="18"/>
      <c r="HA1648" s="18"/>
      <c r="HB1648" s="18"/>
      <c r="HC1648" s="18"/>
      <c r="HD1648" s="18"/>
      <c r="HE1648" s="18"/>
      <c r="HF1648" s="18"/>
      <c r="HG1648" s="18"/>
      <c r="HH1648" s="18"/>
      <c r="HI1648" s="18"/>
      <c r="HJ1648" s="18"/>
      <c r="HK1648" s="18"/>
      <c r="HL1648" s="18"/>
      <c r="HM1648" s="18"/>
      <c r="HN1648" s="18"/>
      <c r="HO1648" s="18"/>
      <c r="HP1648" s="18"/>
      <c r="HQ1648" s="18"/>
      <c r="HR1648" s="18"/>
      <c r="HS1648" s="18"/>
      <c r="HT1648" s="18"/>
      <c r="HU1648" s="18"/>
      <c r="HV1648" s="18"/>
      <c r="HW1648" s="18"/>
      <c r="HX1648" s="18"/>
      <c r="HY1648" s="18"/>
      <c r="HZ1648" s="18"/>
      <c r="IA1648" s="18"/>
      <c r="IB1648" s="18"/>
      <c r="IC1648" s="18"/>
      <c r="ID1648" s="18"/>
    </row>
    <row r="1649" spans="1:238" x14ac:dyDescent="0.2">
      <c r="A1649" s="9">
        <f t="shared" si="29"/>
        <v>1638</v>
      </c>
      <c r="B1649" s="38" t="s">
        <v>2282</v>
      </c>
      <c r="C1649" s="38" t="s">
        <v>1813</v>
      </c>
      <c r="D1649" s="38" t="s">
        <v>902</v>
      </c>
      <c r="E1649" s="69" t="s">
        <v>29</v>
      </c>
      <c r="F1649" s="48" t="s">
        <v>155</v>
      </c>
      <c r="G1649" s="39">
        <v>194</v>
      </c>
      <c r="H1649" s="39">
        <v>368</v>
      </c>
      <c r="I1649" s="41" t="s">
        <v>19</v>
      </c>
      <c r="J1649" s="43" t="s">
        <v>90</v>
      </c>
      <c r="K1649" s="42" t="s">
        <v>179</v>
      </c>
      <c r="L1649" s="20"/>
      <c r="M1649" s="20"/>
      <c r="N1649" s="20"/>
      <c r="O1649" s="20"/>
      <c r="P1649" s="20"/>
      <c r="Q1649" s="20"/>
      <c r="R1649" s="20"/>
      <c r="S1649" s="20"/>
      <c r="T1649" s="20"/>
      <c r="U1649" s="20"/>
      <c r="V1649" s="20"/>
      <c r="W1649" s="20"/>
      <c r="X1649" s="20"/>
      <c r="Y1649" s="20"/>
      <c r="Z1649" s="20"/>
      <c r="AA1649" s="20"/>
      <c r="AB1649" s="20"/>
      <c r="AC1649" s="20"/>
      <c r="AD1649" s="20"/>
      <c r="AE1649" s="20"/>
      <c r="AF1649" s="20"/>
      <c r="AG1649" s="20"/>
      <c r="AH1649" s="20"/>
      <c r="AI1649" s="20"/>
      <c r="AJ1649" s="20"/>
      <c r="AK1649" s="20"/>
      <c r="AL1649" s="20"/>
      <c r="AM1649" s="20"/>
      <c r="AN1649" s="20"/>
      <c r="AO1649" s="20"/>
      <c r="AP1649" s="20"/>
      <c r="AQ1649" s="20"/>
      <c r="AR1649" s="20"/>
      <c r="AS1649" s="20"/>
      <c r="AT1649" s="20"/>
      <c r="AU1649" s="20"/>
      <c r="AV1649" s="20"/>
      <c r="AW1649" s="20"/>
      <c r="AX1649" s="20"/>
      <c r="AY1649" s="20"/>
      <c r="AZ1649" s="20"/>
      <c r="BA1649" s="20"/>
      <c r="BB1649" s="20"/>
      <c r="BC1649" s="20"/>
      <c r="BD1649" s="20"/>
      <c r="BE1649" s="20"/>
      <c r="BF1649" s="20"/>
      <c r="BG1649" s="20"/>
      <c r="BH1649" s="20"/>
      <c r="BI1649" s="20"/>
      <c r="BJ1649" s="20"/>
      <c r="BK1649" s="20"/>
      <c r="BL1649" s="20"/>
      <c r="BM1649" s="20"/>
      <c r="BN1649" s="20"/>
      <c r="BO1649" s="20"/>
      <c r="BP1649" s="20"/>
      <c r="BQ1649" s="20"/>
      <c r="BR1649" s="20"/>
      <c r="BS1649" s="20"/>
      <c r="BT1649" s="20"/>
      <c r="BU1649" s="20"/>
      <c r="BV1649" s="20"/>
      <c r="BW1649" s="20"/>
      <c r="BX1649" s="20"/>
      <c r="BY1649" s="20"/>
      <c r="BZ1649" s="20"/>
      <c r="CA1649" s="20"/>
      <c r="CB1649" s="20"/>
      <c r="CC1649" s="20"/>
      <c r="CD1649" s="20"/>
      <c r="CE1649" s="20"/>
      <c r="CF1649" s="20"/>
      <c r="CG1649" s="20"/>
      <c r="CH1649" s="20"/>
      <c r="CI1649" s="20"/>
      <c r="CJ1649" s="20"/>
      <c r="CK1649" s="20"/>
      <c r="CL1649" s="20"/>
      <c r="CM1649" s="20"/>
      <c r="CN1649" s="20"/>
      <c r="CO1649" s="20"/>
      <c r="CP1649" s="20"/>
      <c r="CQ1649" s="20"/>
      <c r="CR1649" s="20"/>
      <c r="CS1649" s="20"/>
      <c r="CT1649" s="20"/>
      <c r="CU1649" s="20"/>
      <c r="CV1649" s="20"/>
      <c r="CW1649" s="20"/>
      <c r="CX1649" s="20"/>
      <c r="CY1649" s="20"/>
      <c r="CZ1649" s="20"/>
      <c r="DA1649" s="20"/>
      <c r="DB1649" s="20"/>
      <c r="DC1649" s="20"/>
      <c r="DD1649" s="20"/>
      <c r="DE1649" s="20"/>
      <c r="DF1649" s="20"/>
      <c r="DG1649" s="20"/>
      <c r="DH1649" s="20"/>
      <c r="DI1649" s="20"/>
      <c r="DJ1649" s="20"/>
      <c r="DK1649" s="20"/>
      <c r="DL1649" s="20"/>
      <c r="DM1649" s="20"/>
      <c r="DN1649" s="20"/>
      <c r="DO1649" s="20"/>
      <c r="DP1649" s="20"/>
      <c r="DQ1649" s="20"/>
      <c r="DR1649" s="20"/>
      <c r="DS1649" s="20"/>
      <c r="DT1649" s="20"/>
      <c r="DU1649" s="20"/>
      <c r="DV1649" s="20"/>
      <c r="DW1649" s="20"/>
      <c r="DX1649" s="20"/>
      <c r="DY1649" s="20"/>
      <c r="DZ1649" s="20"/>
      <c r="EA1649" s="20"/>
      <c r="EB1649" s="20"/>
      <c r="EC1649" s="20"/>
      <c r="ED1649" s="20"/>
      <c r="EE1649" s="20"/>
      <c r="EF1649" s="20"/>
      <c r="EG1649" s="20"/>
      <c r="EH1649" s="20"/>
      <c r="EI1649" s="20"/>
      <c r="EJ1649" s="20"/>
      <c r="EK1649" s="20"/>
      <c r="EL1649" s="20"/>
      <c r="EM1649" s="20"/>
      <c r="EN1649" s="20"/>
      <c r="EO1649" s="20"/>
      <c r="EP1649" s="20"/>
      <c r="EQ1649" s="20"/>
      <c r="ER1649" s="20"/>
      <c r="ES1649" s="20"/>
      <c r="ET1649" s="20"/>
      <c r="EU1649" s="20"/>
      <c r="EV1649" s="20"/>
      <c r="EW1649" s="20"/>
      <c r="EX1649" s="20"/>
      <c r="EY1649" s="20"/>
      <c r="EZ1649" s="20"/>
      <c r="FA1649" s="20"/>
      <c r="FB1649" s="20"/>
      <c r="FC1649" s="20"/>
      <c r="FD1649" s="20"/>
      <c r="FE1649" s="20"/>
      <c r="FF1649" s="20"/>
      <c r="FG1649" s="20"/>
      <c r="FH1649" s="20"/>
      <c r="FI1649" s="20"/>
      <c r="FJ1649" s="20"/>
      <c r="FK1649" s="20"/>
      <c r="FL1649" s="20"/>
      <c r="FM1649" s="20"/>
      <c r="FN1649" s="20"/>
      <c r="FO1649" s="20"/>
      <c r="FP1649" s="20"/>
      <c r="FQ1649" s="20"/>
      <c r="FR1649" s="20"/>
      <c r="FS1649" s="20"/>
      <c r="FT1649" s="20"/>
      <c r="FU1649" s="20"/>
      <c r="FV1649" s="20"/>
      <c r="FW1649" s="20"/>
      <c r="FX1649" s="20"/>
      <c r="FY1649" s="20"/>
      <c r="FZ1649" s="20"/>
      <c r="GA1649" s="20"/>
      <c r="GB1649" s="20"/>
      <c r="GC1649" s="20"/>
      <c r="GD1649" s="20"/>
      <c r="GE1649" s="20"/>
      <c r="GF1649" s="20"/>
      <c r="GG1649" s="20"/>
      <c r="GH1649" s="20"/>
      <c r="GI1649" s="20"/>
      <c r="GJ1649" s="20"/>
      <c r="GK1649" s="20"/>
      <c r="GL1649" s="20"/>
      <c r="GM1649" s="20"/>
      <c r="GN1649" s="20"/>
      <c r="GO1649" s="20"/>
      <c r="GP1649" s="20"/>
      <c r="GQ1649" s="20"/>
      <c r="GR1649" s="20"/>
      <c r="GS1649" s="20"/>
      <c r="GT1649" s="20"/>
      <c r="GU1649" s="20"/>
      <c r="GV1649" s="20"/>
      <c r="GW1649" s="20"/>
      <c r="GX1649" s="20"/>
      <c r="GY1649" s="20"/>
      <c r="GZ1649" s="20"/>
      <c r="HA1649" s="20"/>
      <c r="HB1649" s="20"/>
      <c r="HC1649" s="20"/>
      <c r="HD1649" s="20"/>
      <c r="HE1649" s="20"/>
      <c r="HF1649" s="20"/>
      <c r="HG1649" s="20"/>
      <c r="HH1649" s="20"/>
      <c r="HI1649" s="20"/>
      <c r="HJ1649" s="20"/>
      <c r="HK1649" s="20"/>
      <c r="HL1649" s="20"/>
      <c r="HM1649" s="20"/>
      <c r="HN1649" s="20"/>
      <c r="HO1649" s="20"/>
      <c r="HP1649" s="20"/>
      <c r="HQ1649" s="20"/>
      <c r="HR1649" s="20"/>
      <c r="HS1649" s="20"/>
      <c r="HT1649" s="20"/>
      <c r="HU1649" s="20"/>
      <c r="HV1649" s="20"/>
      <c r="HW1649" s="20"/>
      <c r="HX1649" s="20"/>
      <c r="HY1649" s="20"/>
      <c r="HZ1649" s="20"/>
      <c r="IA1649" s="20"/>
      <c r="IB1649" s="20"/>
      <c r="IC1649" s="20"/>
      <c r="ID1649" s="20"/>
    </row>
    <row r="1650" spans="1:238" s="12" customFormat="1" x14ac:dyDescent="0.2">
      <c r="A1650" s="141" t="s">
        <v>16</v>
      </c>
      <c r="B1650" s="142"/>
      <c r="C1650" s="142"/>
      <c r="D1650" s="142"/>
      <c r="E1650" s="142"/>
      <c r="F1650" s="142"/>
      <c r="G1650" s="142"/>
      <c r="H1650" s="142"/>
      <c r="I1650" s="142"/>
      <c r="J1650" s="142"/>
      <c r="K1650" s="143"/>
    </row>
    <row r="1651" spans="1:238" x14ac:dyDescent="0.2">
      <c r="A1651" s="11">
        <f>ROW()-12</f>
        <v>1639</v>
      </c>
      <c r="B1651" s="32" t="s">
        <v>9</v>
      </c>
      <c r="C1651" s="32" t="s">
        <v>138</v>
      </c>
      <c r="D1651" s="38" t="s">
        <v>1233</v>
      </c>
      <c r="E1651" s="68" t="s">
        <v>1234</v>
      </c>
      <c r="F1651" s="33" t="s">
        <v>1165</v>
      </c>
      <c r="G1651" s="34">
        <v>247</v>
      </c>
      <c r="H1651" s="34">
        <v>313</v>
      </c>
      <c r="I1651" s="37" t="s">
        <v>19</v>
      </c>
      <c r="J1651" s="35" t="s">
        <v>90</v>
      </c>
      <c r="K1651" s="36"/>
    </row>
    <row r="1652" spans="1:238" x14ac:dyDescent="0.2">
      <c r="A1652" s="11">
        <f t="shared" ref="A1652:A1692" si="30">ROW()-12</f>
        <v>1640</v>
      </c>
      <c r="B1652" s="32" t="s">
        <v>10</v>
      </c>
      <c r="C1652" s="32" t="s">
        <v>138</v>
      </c>
      <c r="D1652" s="38" t="s">
        <v>1233</v>
      </c>
      <c r="E1652" s="68" t="s">
        <v>1238</v>
      </c>
      <c r="F1652" s="33" t="s">
        <v>1239</v>
      </c>
      <c r="G1652" s="34">
        <v>214</v>
      </c>
      <c r="H1652" s="34">
        <v>232</v>
      </c>
      <c r="I1652" s="37" t="s">
        <v>19</v>
      </c>
      <c r="J1652" s="35" t="s">
        <v>90</v>
      </c>
      <c r="K1652" s="36"/>
    </row>
    <row r="1653" spans="1:238" x14ac:dyDescent="0.2">
      <c r="A1653" s="11">
        <f t="shared" si="30"/>
        <v>1641</v>
      </c>
      <c r="B1653" s="32" t="s">
        <v>11</v>
      </c>
      <c r="C1653" s="32" t="s">
        <v>138</v>
      </c>
      <c r="D1653" s="38" t="s">
        <v>1233</v>
      </c>
      <c r="E1653" s="68" t="s">
        <v>1238</v>
      </c>
      <c r="F1653" s="33" t="s">
        <v>44</v>
      </c>
      <c r="G1653" s="34">
        <v>254</v>
      </c>
      <c r="H1653" s="34">
        <v>405</v>
      </c>
      <c r="I1653" s="37" t="s">
        <v>19</v>
      </c>
      <c r="J1653" s="35" t="s">
        <v>90</v>
      </c>
      <c r="K1653" s="36"/>
    </row>
    <row r="1654" spans="1:238" x14ac:dyDescent="0.2">
      <c r="A1654" s="11">
        <f t="shared" si="30"/>
        <v>1642</v>
      </c>
      <c r="B1654" s="32" t="s">
        <v>1353</v>
      </c>
      <c r="C1654" s="32" t="s">
        <v>138</v>
      </c>
      <c r="D1654" s="38" t="s">
        <v>1233</v>
      </c>
      <c r="E1654" s="69" t="s">
        <v>1354</v>
      </c>
      <c r="F1654" s="33" t="s">
        <v>44</v>
      </c>
      <c r="G1654" s="34">
        <v>371</v>
      </c>
      <c r="H1654" s="34">
        <v>918</v>
      </c>
      <c r="I1654" s="41" t="s">
        <v>19</v>
      </c>
      <c r="J1654" s="35" t="s">
        <v>90</v>
      </c>
      <c r="K1654" s="36"/>
      <c r="L1654" s="14"/>
      <c r="M1654" s="14"/>
      <c r="N1654" s="14"/>
      <c r="O1654" s="14"/>
      <c r="P1654" s="14"/>
      <c r="Q1654" s="14"/>
      <c r="R1654" s="14"/>
      <c r="S1654" s="14"/>
      <c r="T1654" s="14"/>
      <c r="U1654" s="14"/>
      <c r="V1654" s="14"/>
      <c r="W1654" s="14"/>
      <c r="X1654" s="14"/>
      <c r="Y1654" s="14"/>
      <c r="Z1654" s="14"/>
      <c r="AA1654" s="14"/>
      <c r="AB1654" s="14"/>
      <c r="AC1654" s="14"/>
      <c r="AD1654" s="14"/>
      <c r="AE1654" s="14"/>
      <c r="AF1654" s="14"/>
      <c r="AG1654" s="14"/>
      <c r="AH1654" s="14"/>
      <c r="AI1654" s="14"/>
      <c r="AJ1654" s="14"/>
      <c r="AK1654" s="14"/>
      <c r="AL1654" s="14"/>
      <c r="AM1654" s="14"/>
      <c r="AN1654" s="14"/>
      <c r="AO1654" s="14"/>
      <c r="AP1654" s="14"/>
      <c r="AQ1654" s="14"/>
      <c r="AR1654" s="14"/>
      <c r="AS1654" s="14"/>
      <c r="AT1654" s="14"/>
      <c r="AU1654" s="14"/>
      <c r="AV1654" s="14"/>
      <c r="AW1654" s="14"/>
      <c r="AX1654" s="14"/>
      <c r="AY1654" s="14"/>
      <c r="AZ1654" s="14"/>
      <c r="BA1654" s="14"/>
      <c r="BB1654" s="14"/>
      <c r="BC1654" s="14"/>
      <c r="BD1654" s="14"/>
      <c r="BE1654" s="14"/>
      <c r="BF1654" s="14"/>
      <c r="BG1654" s="14"/>
      <c r="BH1654" s="14"/>
      <c r="BI1654" s="14"/>
      <c r="BJ1654" s="14"/>
      <c r="BK1654" s="14"/>
      <c r="BL1654" s="14"/>
      <c r="BM1654" s="14"/>
      <c r="BN1654" s="14"/>
      <c r="BO1654" s="14"/>
      <c r="BP1654" s="14"/>
      <c r="BQ1654" s="14"/>
      <c r="BR1654" s="14"/>
      <c r="BS1654" s="14"/>
      <c r="BT1654" s="14"/>
      <c r="BU1654" s="14"/>
      <c r="BV1654" s="14"/>
      <c r="BW1654" s="14"/>
      <c r="BX1654" s="14"/>
      <c r="BY1654" s="14"/>
      <c r="BZ1654" s="14"/>
      <c r="CA1654" s="14"/>
      <c r="CB1654" s="14"/>
      <c r="CC1654" s="14"/>
      <c r="CD1654" s="14"/>
      <c r="CE1654" s="14"/>
      <c r="CF1654" s="14"/>
      <c r="CG1654" s="14"/>
      <c r="CH1654" s="14"/>
      <c r="CI1654" s="14"/>
      <c r="CJ1654" s="14"/>
      <c r="CK1654" s="14"/>
      <c r="CL1654" s="14"/>
      <c r="CM1654" s="14"/>
      <c r="CN1654" s="14"/>
      <c r="CO1654" s="14"/>
      <c r="CP1654" s="14"/>
      <c r="CQ1654" s="14"/>
      <c r="CR1654" s="14"/>
      <c r="CS1654" s="14"/>
      <c r="CT1654" s="14"/>
      <c r="CU1654" s="14"/>
      <c r="CV1654" s="14"/>
      <c r="CW1654" s="14"/>
      <c r="CX1654" s="14"/>
      <c r="CY1654" s="14"/>
      <c r="CZ1654" s="14"/>
      <c r="DA1654" s="14"/>
      <c r="DB1654" s="14"/>
      <c r="DC1654" s="14"/>
      <c r="DD1654" s="14"/>
      <c r="DE1654" s="14"/>
      <c r="DF1654" s="14"/>
      <c r="DG1654" s="14"/>
      <c r="DH1654" s="14"/>
      <c r="DI1654" s="14"/>
      <c r="DJ1654" s="14"/>
      <c r="DK1654" s="14"/>
      <c r="DL1654" s="14"/>
      <c r="DM1654" s="14"/>
      <c r="DN1654" s="14"/>
      <c r="DO1654" s="14"/>
      <c r="DP1654" s="14"/>
      <c r="DQ1654" s="14"/>
      <c r="DR1654" s="14"/>
      <c r="DS1654" s="14"/>
      <c r="DT1654" s="14"/>
      <c r="DU1654" s="14"/>
      <c r="DV1654" s="14"/>
      <c r="DW1654" s="14"/>
      <c r="DX1654" s="14"/>
      <c r="DY1654" s="14"/>
      <c r="DZ1654" s="14"/>
      <c r="EA1654" s="14"/>
      <c r="EB1654" s="14"/>
      <c r="EC1654" s="14"/>
      <c r="ED1654" s="14"/>
      <c r="EE1654" s="14"/>
      <c r="EF1654" s="14"/>
      <c r="EG1654" s="14"/>
      <c r="EH1654" s="14"/>
      <c r="EI1654" s="14"/>
      <c r="EJ1654" s="14"/>
      <c r="EK1654" s="14"/>
      <c r="EL1654" s="14"/>
      <c r="EM1654" s="14"/>
      <c r="EN1654" s="14"/>
      <c r="EO1654" s="14"/>
      <c r="EP1654" s="14"/>
      <c r="EQ1654" s="14"/>
      <c r="ER1654" s="14"/>
      <c r="ES1654" s="14"/>
      <c r="ET1654" s="14"/>
      <c r="EU1654" s="14"/>
      <c r="EV1654" s="14"/>
      <c r="EW1654" s="14"/>
      <c r="EX1654" s="14"/>
      <c r="EY1654" s="14"/>
      <c r="EZ1654" s="14"/>
      <c r="FA1654" s="14"/>
      <c r="FB1654" s="14"/>
      <c r="FC1654" s="14"/>
      <c r="FD1654" s="14"/>
      <c r="FE1654" s="14"/>
      <c r="FF1654" s="14"/>
      <c r="FG1654" s="14"/>
      <c r="FH1654" s="14"/>
      <c r="FI1654" s="14"/>
      <c r="FJ1654" s="14"/>
      <c r="FK1654" s="14"/>
      <c r="FL1654" s="14"/>
      <c r="FM1654" s="14"/>
      <c r="FN1654" s="14"/>
      <c r="FO1654" s="14"/>
      <c r="FP1654" s="14"/>
      <c r="FQ1654" s="14"/>
      <c r="FR1654" s="14"/>
      <c r="FS1654" s="14"/>
      <c r="FT1654" s="14"/>
      <c r="FU1654" s="14"/>
      <c r="FV1654" s="14"/>
      <c r="FW1654" s="14"/>
      <c r="FX1654" s="14"/>
      <c r="FY1654" s="14"/>
      <c r="FZ1654" s="14"/>
      <c r="GA1654" s="14"/>
      <c r="GB1654" s="14"/>
      <c r="GC1654" s="14"/>
      <c r="GD1654" s="14"/>
      <c r="GE1654" s="14"/>
      <c r="GF1654" s="14"/>
      <c r="GG1654" s="14"/>
      <c r="GH1654" s="14"/>
      <c r="GI1654" s="14"/>
      <c r="GJ1654" s="14"/>
      <c r="GK1654" s="14"/>
      <c r="GL1654" s="14"/>
      <c r="GM1654" s="14"/>
      <c r="GN1654" s="14"/>
      <c r="GO1654" s="14"/>
      <c r="GP1654" s="14"/>
      <c r="GQ1654" s="14"/>
      <c r="GR1654" s="14"/>
      <c r="GS1654" s="14"/>
      <c r="GT1654" s="14"/>
      <c r="GU1654" s="14"/>
      <c r="GV1654" s="14"/>
      <c r="GW1654" s="14"/>
      <c r="GX1654" s="14"/>
      <c r="GY1654" s="14"/>
      <c r="GZ1654" s="14"/>
      <c r="HA1654" s="14"/>
      <c r="HB1654" s="14"/>
      <c r="HC1654" s="14"/>
      <c r="HD1654" s="14"/>
      <c r="HE1654" s="14"/>
      <c r="HF1654" s="14"/>
      <c r="HG1654" s="14"/>
      <c r="HH1654" s="14"/>
      <c r="HI1654" s="14"/>
      <c r="HJ1654" s="14"/>
      <c r="HK1654" s="14"/>
      <c r="HL1654" s="14"/>
      <c r="HM1654" s="14"/>
      <c r="HN1654" s="14"/>
      <c r="HO1654" s="14"/>
      <c r="HP1654" s="14"/>
      <c r="HQ1654" s="14"/>
      <c r="HR1654" s="14"/>
      <c r="HS1654" s="14"/>
      <c r="HT1654" s="14"/>
      <c r="HU1654" s="14"/>
      <c r="HV1654" s="14"/>
      <c r="HW1654" s="14"/>
      <c r="HX1654" s="14"/>
      <c r="HY1654" s="14"/>
      <c r="HZ1654" s="14"/>
      <c r="IA1654" s="14"/>
      <c r="IB1654" s="14"/>
      <c r="IC1654" s="14"/>
      <c r="ID1654" s="14"/>
    </row>
    <row r="1655" spans="1:238" x14ac:dyDescent="0.2">
      <c r="A1655" s="11">
        <f t="shared" si="30"/>
        <v>1643</v>
      </c>
      <c r="B1655" s="32" t="s">
        <v>1062</v>
      </c>
      <c r="C1655" s="32" t="s">
        <v>138</v>
      </c>
      <c r="D1655" s="38" t="s">
        <v>1233</v>
      </c>
      <c r="E1655" s="69" t="s">
        <v>1518</v>
      </c>
      <c r="F1655" s="33" t="s">
        <v>88</v>
      </c>
      <c r="G1655" s="34">
        <v>534</v>
      </c>
      <c r="H1655" s="34">
        <v>938</v>
      </c>
      <c r="I1655" s="37" t="s">
        <v>19</v>
      </c>
      <c r="J1655" s="35" t="s">
        <v>17</v>
      </c>
      <c r="K1655" s="36"/>
    </row>
    <row r="1656" spans="1:238" x14ac:dyDescent="0.2">
      <c r="A1656" s="11">
        <f t="shared" si="30"/>
        <v>1644</v>
      </c>
      <c r="B1656" s="32" t="s">
        <v>1552</v>
      </c>
      <c r="C1656" s="32" t="s">
        <v>138</v>
      </c>
      <c r="D1656" s="38" t="s">
        <v>1233</v>
      </c>
      <c r="E1656" s="68" t="s">
        <v>1553</v>
      </c>
      <c r="F1656" s="33" t="s">
        <v>26</v>
      </c>
      <c r="G1656" s="34">
        <v>252</v>
      </c>
      <c r="H1656" s="34">
        <v>527</v>
      </c>
      <c r="I1656" s="37" t="s">
        <v>19</v>
      </c>
      <c r="J1656" s="35" t="s">
        <v>17</v>
      </c>
      <c r="K1656" s="36"/>
      <c r="L1656" s="14"/>
      <c r="M1656" s="14"/>
      <c r="N1656" s="14"/>
      <c r="O1656" s="14"/>
      <c r="P1656" s="14"/>
      <c r="Q1656" s="14"/>
      <c r="R1656" s="14"/>
      <c r="S1656" s="14"/>
      <c r="T1656" s="14"/>
      <c r="U1656" s="14"/>
      <c r="V1656" s="14"/>
      <c r="W1656" s="14"/>
      <c r="X1656" s="14"/>
      <c r="Y1656" s="14"/>
      <c r="Z1656" s="14"/>
      <c r="AA1656" s="14"/>
      <c r="AB1656" s="14"/>
      <c r="AC1656" s="14"/>
      <c r="AD1656" s="14"/>
      <c r="AE1656" s="14"/>
      <c r="AF1656" s="14"/>
      <c r="AG1656" s="14"/>
      <c r="AH1656" s="14"/>
      <c r="AI1656" s="14"/>
      <c r="AJ1656" s="14"/>
      <c r="AK1656" s="14"/>
      <c r="AL1656" s="14"/>
      <c r="AM1656" s="14"/>
      <c r="AN1656" s="14"/>
      <c r="AO1656" s="14"/>
      <c r="AP1656" s="14"/>
      <c r="AQ1656" s="14"/>
      <c r="AR1656" s="14"/>
      <c r="AS1656" s="14"/>
      <c r="AT1656" s="14"/>
      <c r="AU1656" s="14"/>
      <c r="AV1656" s="14"/>
      <c r="AW1656" s="14"/>
      <c r="AX1656" s="14"/>
      <c r="AY1656" s="14"/>
      <c r="AZ1656" s="14"/>
      <c r="BA1656" s="14"/>
      <c r="BB1656" s="14"/>
      <c r="BC1656" s="14"/>
      <c r="BD1656" s="14"/>
      <c r="BE1656" s="14"/>
      <c r="BF1656" s="14"/>
      <c r="BG1656" s="14"/>
      <c r="BH1656" s="14"/>
      <c r="BI1656" s="14"/>
      <c r="BJ1656" s="14"/>
      <c r="BK1656" s="14"/>
      <c r="BL1656" s="14"/>
      <c r="BM1656" s="14"/>
      <c r="BN1656" s="14"/>
      <c r="BO1656" s="14"/>
      <c r="BP1656" s="14"/>
      <c r="BQ1656" s="14"/>
      <c r="BR1656" s="14"/>
      <c r="BS1656" s="14"/>
      <c r="BT1656" s="14"/>
      <c r="BU1656" s="14"/>
      <c r="BV1656" s="14"/>
      <c r="BW1656" s="14"/>
      <c r="BX1656" s="14"/>
      <c r="BY1656" s="14"/>
      <c r="BZ1656" s="14"/>
      <c r="CA1656" s="14"/>
      <c r="CB1656" s="14"/>
      <c r="CC1656" s="14"/>
      <c r="CD1656" s="14"/>
      <c r="CE1656" s="14"/>
      <c r="CF1656" s="14"/>
      <c r="CG1656" s="14"/>
      <c r="CH1656" s="14"/>
      <c r="CI1656" s="14"/>
      <c r="CJ1656" s="14"/>
      <c r="CK1656" s="14"/>
      <c r="CL1656" s="14"/>
      <c r="CM1656" s="14"/>
      <c r="CN1656" s="14"/>
      <c r="CO1656" s="14"/>
      <c r="CP1656" s="14"/>
      <c r="CQ1656" s="14"/>
      <c r="CR1656" s="14"/>
      <c r="CS1656" s="14"/>
      <c r="CT1656" s="14"/>
      <c r="CU1656" s="14"/>
      <c r="CV1656" s="14"/>
      <c r="CW1656" s="14"/>
      <c r="CX1656" s="14"/>
      <c r="CY1656" s="14"/>
      <c r="CZ1656" s="14"/>
      <c r="DA1656" s="14"/>
      <c r="DB1656" s="14"/>
      <c r="DC1656" s="14"/>
      <c r="DD1656" s="14"/>
      <c r="DE1656" s="14"/>
      <c r="DF1656" s="14"/>
      <c r="DG1656" s="14"/>
      <c r="DH1656" s="14"/>
      <c r="DI1656" s="14"/>
      <c r="DJ1656" s="14"/>
      <c r="DK1656" s="14"/>
      <c r="DL1656" s="14"/>
      <c r="DM1656" s="14"/>
      <c r="DN1656" s="14"/>
      <c r="DO1656" s="14"/>
      <c r="DP1656" s="14"/>
      <c r="DQ1656" s="14"/>
      <c r="DR1656" s="14"/>
      <c r="DS1656" s="14"/>
      <c r="DT1656" s="14"/>
      <c r="DU1656" s="14"/>
      <c r="DV1656" s="14"/>
      <c r="DW1656" s="14"/>
      <c r="DX1656" s="14"/>
      <c r="DY1656" s="14"/>
      <c r="DZ1656" s="14"/>
      <c r="EA1656" s="14"/>
      <c r="EB1656" s="14"/>
      <c r="EC1656" s="14"/>
      <c r="ED1656" s="14"/>
      <c r="EE1656" s="14"/>
      <c r="EF1656" s="14"/>
      <c r="EG1656" s="14"/>
      <c r="EH1656" s="14"/>
      <c r="EI1656" s="14"/>
      <c r="EJ1656" s="14"/>
      <c r="EK1656" s="14"/>
      <c r="EL1656" s="14"/>
      <c r="EM1656" s="14"/>
      <c r="EN1656" s="14"/>
      <c r="EO1656" s="14"/>
      <c r="EP1656" s="14"/>
      <c r="EQ1656" s="14"/>
      <c r="ER1656" s="14"/>
      <c r="ES1656" s="14"/>
      <c r="ET1656" s="14"/>
      <c r="EU1656" s="14"/>
      <c r="EV1656" s="14"/>
      <c r="EW1656" s="14"/>
      <c r="EX1656" s="14"/>
      <c r="EY1656" s="14"/>
      <c r="EZ1656" s="14"/>
      <c r="FA1656" s="14"/>
      <c r="FB1656" s="14"/>
      <c r="FC1656" s="14"/>
      <c r="FD1656" s="14"/>
      <c r="FE1656" s="14"/>
      <c r="FF1656" s="14"/>
      <c r="FG1656" s="14"/>
      <c r="FH1656" s="14"/>
      <c r="FI1656" s="14"/>
      <c r="FJ1656" s="14"/>
      <c r="FK1656" s="14"/>
      <c r="FL1656" s="14"/>
      <c r="FM1656" s="14"/>
      <c r="FN1656" s="14"/>
      <c r="FO1656" s="14"/>
      <c r="FP1656" s="14"/>
      <c r="FQ1656" s="14"/>
      <c r="FR1656" s="14"/>
      <c r="FS1656" s="14"/>
      <c r="FT1656" s="14"/>
      <c r="FU1656" s="14"/>
      <c r="FV1656" s="14"/>
      <c r="FW1656" s="14"/>
      <c r="FX1656" s="14"/>
      <c r="FY1656" s="14"/>
      <c r="FZ1656" s="14"/>
      <c r="GA1656" s="14"/>
      <c r="GB1656" s="14"/>
      <c r="GC1656" s="14"/>
      <c r="GD1656" s="14"/>
      <c r="GE1656" s="14"/>
      <c r="GF1656" s="14"/>
      <c r="GG1656" s="14"/>
      <c r="GH1656" s="14"/>
      <c r="GI1656" s="14"/>
      <c r="GJ1656" s="14"/>
      <c r="GK1656" s="14"/>
      <c r="GL1656" s="14"/>
      <c r="GM1656" s="14"/>
      <c r="GN1656" s="14"/>
      <c r="GO1656" s="14"/>
      <c r="GP1656" s="14"/>
      <c r="GQ1656" s="14"/>
      <c r="GR1656" s="14"/>
      <c r="GS1656" s="14"/>
      <c r="GT1656" s="14"/>
      <c r="GU1656" s="14"/>
      <c r="GV1656" s="14"/>
      <c r="GW1656" s="14"/>
      <c r="GX1656" s="14"/>
      <c r="GY1656" s="14"/>
      <c r="GZ1656" s="14"/>
      <c r="HA1656" s="14"/>
      <c r="HB1656" s="14"/>
      <c r="HC1656" s="14"/>
      <c r="HD1656" s="14"/>
      <c r="HE1656" s="14"/>
      <c r="HF1656" s="14"/>
      <c r="HG1656" s="14"/>
      <c r="HH1656" s="14"/>
      <c r="HI1656" s="14"/>
      <c r="HJ1656" s="14"/>
      <c r="HK1656" s="14"/>
      <c r="HL1656" s="14"/>
      <c r="HM1656" s="14"/>
      <c r="HN1656" s="14"/>
      <c r="HO1656" s="14"/>
      <c r="HP1656" s="14"/>
      <c r="HQ1656" s="14"/>
      <c r="HR1656" s="14"/>
      <c r="HS1656" s="14"/>
      <c r="HT1656" s="14"/>
      <c r="HU1656" s="14"/>
      <c r="HV1656" s="14"/>
      <c r="HW1656" s="14"/>
      <c r="HX1656" s="14"/>
      <c r="HY1656" s="14"/>
      <c r="HZ1656" s="14"/>
      <c r="IA1656" s="14"/>
      <c r="IB1656" s="14"/>
      <c r="IC1656" s="14"/>
      <c r="ID1656" s="14"/>
    </row>
    <row r="1657" spans="1:238" s="12" customFormat="1" x14ac:dyDescent="0.2">
      <c r="A1657" s="11">
        <f t="shared" si="30"/>
        <v>1645</v>
      </c>
      <c r="B1657" s="91" t="s">
        <v>1586</v>
      </c>
      <c r="C1657" s="91" t="s">
        <v>138</v>
      </c>
      <c r="D1657" s="38" t="s">
        <v>1233</v>
      </c>
      <c r="E1657" s="113" t="s">
        <v>1585</v>
      </c>
      <c r="F1657" s="92" t="s">
        <v>1587</v>
      </c>
      <c r="G1657" s="93">
        <v>373</v>
      </c>
      <c r="H1657" s="93">
        <v>831</v>
      </c>
      <c r="I1657" s="94" t="s">
        <v>19</v>
      </c>
      <c r="J1657" s="95" t="s">
        <v>17</v>
      </c>
      <c r="K1657" s="97"/>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c r="DC1657" s="2"/>
      <c r="DD1657" s="2"/>
      <c r="DE1657" s="2"/>
      <c r="DF1657" s="2"/>
      <c r="DG1657" s="2"/>
      <c r="DH1657" s="2"/>
      <c r="DI1657" s="2"/>
      <c r="DJ1657" s="2"/>
      <c r="DK1657" s="2"/>
      <c r="DL1657" s="2"/>
      <c r="DM1657" s="2"/>
      <c r="DN1657" s="2"/>
      <c r="DO1657" s="2"/>
      <c r="DP1657" s="2"/>
      <c r="DQ1657" s="2"/>
      <c r="DR1657" s="2"/>
      <c r="DS1657" s="2"/>
      <c r="DT1657" s="2"/>
      <c r="DU1657" s="2"/>
      <c r="DV1657" s="2"/>
      <c r="DW1657" s="2"/>
      <c r="DX1657" s="2"/>
      <c r="DY1657" s="2"/>
      <c r="DZ1657" s="2"/>
      <c r="EA1657" s="2"/>
      <c r="EB1657" s="2"/>
      <c r="EC1657" s="2"/>
      <c r="ED1657" s="2"/>
      <c r="EE1657" s="2"/>
      <c r="EF1657" s="2"/>
      <c r="EG1657" s="2"/>
      <c r="EH1657" s="2"/>
      <c r="EI1657" s="2"/>
      <c r="EJ1657" s="2"/>
      <c r="EK1657" s="2"/>
      <c r="EL1657" s="2"/>
      <c r="EM1657" s="2"/>
      <c r="EN1657" s="2"/>
      <c r="EO1657" s="2"/>
      <c r="EP1657" s="2"/>
      <c r="EQ1657" s="2"/>
      <c r="ER1657" s="2"/>
      <c r="ES1657" s="2"/>
      <c r="ET1657" s="2"/>
      <c r="EU1657" s="2"/>
      <c r="EV1657" s="2"/>
      <c r="EW1657" s="2"/>
      <c r="EX1657" s="2"/>
      <c r="EY1657" s="2"/>
      <c r="EZ1657" s="2"/>
      <c r="FA1657" s="2"/>
      <c r="FB1657" s="2"/>
      <c r="FC1657" s="2"/>
      <c r="FD1657" s="2"/>
      <c r="FE1657" s="2"/>
      <c r="FF1657" s="2"/>
      <c r="FG1657" s="2"/>
      <c r="FH1657" s="2"/>
      <c r="FI1657" s="2"/>
      <c r="FJ1657" s="2"/>
      <c r="FK1657" s="2"/>
      <c r="FL1657" s="2"/>
      <c r="FM1657" s="2"/>
      <c r="FN1657" s="2"/>
      <c r="FO1657" s="2"/>
      <c r="FP1657" s="2"/>
      <c r="FQ1657" s="2"/>
      <c r="FR1657" s="2"/>
      <c r="FS1657" s="2"/>
      <c r="FT1657" s="2"/>
      <c r="FU1657" s="2"/>
      <c r="FV1657" s="2"/>
      <c r="FW1657" s="2"/>
      <c r="FX1657" s="2"/>
      <c r="FY1657" s="2"/>
      <c r="FZ1657" s="2"/>
      <c r="GA1657" s="2"/>
      <c r="GB1657" s="2"/>
      <c r="GC1657" s="2"/>
      <c r="GD1657" s="2"/>
      <c r="GE1657" s="2"/>
      <c r="GF1657" s="2"/>
      <c r="GG1657" s="2"/>
      <c r="GH1657" s="2"/>
      <c r="GI1657" s="2"/>
      <c r="GJ1657" s="2"/>
      <c r="GK1657" s="2"/>
      <c r="GL1657" s="2"/>
      <c r="GM1657" s="2"/>
      <c r="GN1657" s="2"/>
      <c r="GO1657" s="2"/>
      <c r="GP1657" s="2"/>
      <c r="GQ1657" s="2"/>
      <c r="GR1657" s="2"/>
      <c r="GS1657" s="2"/>
      <c r="GT1657" s="2"/>
      <c r="GU1657" s="2"/>
      <c r="GV1657" s="2"/>
      <c r="GW1657" s="2"/>
      <c r="GX1657" s="2"/>
      <c r="GY1657" s="2"/>
      <c r="GZ1657" s="2"/>
      <c r="HA1657" s="2"/>
      <c r="HB1657" s="2"/>
      <c r="HC1657" s="2"/>
      <c r="HD1657" s="2"/>
      <c r="HE1657" s="2"/>
      <c r="HF1657" s="2"/>
      <c r="HG1657" s="2"/>
      <c r="HH1657" s="2"/>
      <c r="HI1657" s="2"/>
      <c r="HJ1657" s="2"/>
      <c r="HK1657" s="2"/>
      <c r="HL1657" s="2"/>
      <c r="HM1657" s="2"/>
      <c r="HN1657" s="2"/>
      <c r="HO1657" s="2"/>
      <c r="HP1657" s="2"/>
      <c r="HQ1657" s="2"/>
      <c r="HR1657" s="2"/>
      <c r="HS1657" s="2"/>
      <c r="HT1657" s="2"/>
      <c r="HU1657" s="2"/>
      <c r="HV1657" s="2"/>
      <c r="HW1657" s="2"/>
      <c r="HX1657" s="2"/>
      <c r="HY1657" s="2"/>
      <c r="HZ1657" s="2"/>
      <c r="IA1657" s="2"/>
      <c r="IB1657" s="2"/>
      <c r="IC1657" s="2"/>
      <c r="ID1657" s="2"/>
    </row>
    <row r="1658" spans="1:238" s="12" customFormat="1" x14ac:dyDescent="0.2">
      <c r="A1658" s="11">
        <f t="shared" si="30"/>
        <v>1646</v>
      </c>
      <c r="B1658" s="108" t="s">
        <v>1660</v>
      </c>
      <c r="C1658" s="108" t="s">
        <v>138</v>
      </c>
      <c r="D1658" s="108" t="s">
        <v>1233</v>
      </c>
      <c r="E1658" s="113" t="s">
        <v>1659</v>
      </c>
      <c r="F1658" s="92" t="s">
        <v>26</v>
      </c>
      <c r="G1658" s="93">
        <v>424</v>
      </c>
      <c r="H1658" s="93">
        <v>1400</v>
      </c>
      <c r="I1658" s="94" t="s">
        <v>19</v>
      </c>
      <c r="J1658" s="95" t="s">
        <v>90</v>
      </c>
      <c r="K1658" s="97"/>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c r="CK1658" s="2"/>
      <c r="CL1658" s="2"/>
      <c r="CM1658" s="2"/>
      <c r="CN1658" s="2"/>
      <c r="CO1658" s="2"/>
      <c r="CP1658" s="2"/>
      <c r="CQ1658" s="2"/>
      <c r="CR1658" s="2"/>
      <c r="CS1658" s="2"/>
      <c r="CT1658" s="2"/>
      <c r="CU1658" s="2"/>
      <c r="CV1658" s="2"/>
      <c r="CW1658" s="2"/>
      <c r="CX1658" s="2"/>
      <c r="CY1658" s="2"/>
      <c r="CZ1658" s="2"/>
      <c r="DA1658" s="2"/>
      <c r="DB1658" s="2"/>
      <c r="DC1658" s="2"/>
      <c r="DD1658" s="2"/>
      <c r="DE1658" s="2"/>
      <c r="DF1658" s="2"/>
      <c r="DG1658" s="2"/>
      <c r="DH1658" s="2"/>
      <c r="DI1658" s="2"/>
      <c r="DJ1658" s="2"/>
      <c r="DK1658" s="2"/>
      <c r="DL1658" s="2"/>
      <c r="DM1658" s="2"/>
      <c r="DN1658" s="2"/>
      <c r="DO1658" s="2"/>
      <c r="DP1658" s="2"/>
      <c r="DQ1658" s="2"/>
      <c r="DR1658" s="2"/>
      <c r="DS1658" s="2"/>
      <c r="DT1658" s="2"/>
      <c r="DU1658" s="2"/>
      <c r="DV1658" s="2"/>
      <c r="DW1658" s="2"/>
      <c r="DX1658" s="2"/>
      <c r="DY1658" s="2"/>
      <c r="DZ1658" s="2"/>
      <c r="EA1658" s="2"/>
      <c r="EB1658" s="2"/>
      <c r="EC1658" s="2"/>
      <c r="ED1658" s="2"/>
      <c r="EE1658" s="2"/>
      <c r="EF1658" s="2"/>
      <c r="EG1658" s="2"/>
      <c r="EH1658" s="2"/>
      <c r="EI1658" s="2"/>
      <c r="EJ1658" s="2"/>
      <c r="EK1658" s="2"/>
      <c r="EL1658" s="2"/>
      <c r="EM1658" s="2"/>
      <c r="EN1658" s="2"/>
      <c r="EO1658" s="2"/>
      <c r="EP1658" s="2"/>
      <c r="EQ1658" s="2"/>
      <c r="ER1658" s="2"/>
      <c r="ES1658" s="2"/>
      <c r="ET1658" s="2"/>
      <c r="EU1658" s="2"/>
      <c r="EV1658" s="2"/>
      <c r="EW1658" s="2"/>
      <c r="EX1658" s="2"/>
      <c r="EY1658" s="2"/>
      <c r="EZ1658" s="2"/>
      <c r="FA1658" s="2"/>
      <c r="FB1658" s="2"/>
      <c r="FC1658" s="2"/>
      <c r="FD1658" s="2"/>
      <c r="FE1658" s="2"/>
      <c r="FF1658" s="2"/>
      <c r="FG1658" s="2"/>
      <c r="FH1658" s="2"/>
      <c r="FI1658" s="2"/>
      <c r="FJ1658" s="2"/>
      <c r="FK1658" s="2"/>
      <c r="FL1658" s="2"/>
      <c r="FM1658" s="2"/>
      <c r="FN1658" s="2"/>
      <c r="FO1658" s="2"/>
      <c r="FP1658" s="2"/>
      <c r="FQ1658" s="2"/>
      <c r="FR1658" s="2"/>
      <c r="FS1658" s="2"/>
      <c r="FT1658" s="2"/>
      <c r="FU1658" s="2"/>
      <c r="FV1658" s="2"/>
      <c r="FW1658" s="2"/>
      <c r="FX1658" s="2"/>
      <c r="FY1658" s="2"/>
      <c r="FZ1658" s="2"/>
      <c r="GA1658" s="2"/>
      <c r="GB1658" s="2"/>
      <c r="GC1658" s="2"/>
      <c r="GD1658" s="2"/>
      <c r="GE1658" s="2"/>
      <c r="GF1658" s="2"/>
      <c r="GG1658" s="2"/>
      <c r="GH1658" s="2"/>
      <c r="GI1658" s="2"/>
      <c r="GJ1658" s="2"/>
      <c r="GK1658" s="2"/>
      <c r="GL1658" s="2"/>
      <c r="GM1658" s="2"/>
      <c r="GN1658" s="2"/>
      <c r="GO1658" s="2"/>
      <c r="GP1658" s="2"/>
      <c r="GQ1658" s="2"/>
      <c r="GR1658" s="2"/>
      <c r="GS1658" s="2"/>
      <c r="GT1658" s="2"/>
      <c r="GU1658" s="2"/>
      <c r="GV1658" s="2"/>
      <c r="GW1658" s="2"/>
      <c r="GX1658" s="2"/>
      <c r="GY1658" s="2"/>
      <c r="GZ1658" s="2"/>
      <c r="HA1658" s="2"/>
      <c r="HB1658" s="2"/>
      <c r="HC1658" s="2"/>
      <c r="HD1658" s="2"/>
      <c r="HE1658" s="2"/>
      <c r="HF1658" s="2"/>
      <c r="HG1658" s="2"/>
      <c r="HH1658" s="2"/>
      <c r="HI1658" s="2"/>
      <c r="HJ1658" s="2"/>
      <c r="HK1658" s="2"/>
      <c r="HL1658" s="2"/>
      <c r="HM1658" s="2"/>
      <c r="HN1658" s="2"/>
      <c r="HO1658" s="2"/>
      <c r="HP1658" s="2"/>
      <c r="HQ1658" s="2"/>
      <c r="HR1658" s="2"/>
      <c r="HS1658" s="2"/>
      <c r="HT1658" s="2"/>
      <c r="HU1658" s="2"/>
      <c r="HV1658" s="2"/>
      <c r="HW1658" s="2"/>
      <c r="HX1658" s="2"/>
      <c r="HY1658" s="2"/>
      <c r="HZ1658" s="2"/>
      <c r="IA1658" s="2"/>
      <c r="IB1658" s="2"/>
      <c r="IC1658" s="2"/>
      <c r="ID1658" s="2"/>
    </row>
    <row r="1659" spans="1:238" s="12" customFormat="1" x14ac:dyDescent="0.2">
      <c r="A1659" s="11">
        <f t="shared" si="30"/>
        <v>1647</v>
      </c>
      <c r="B1659" s="108" t="s">
        <v>416</v>
      </c>
      <c r="C1659" s="91" t="s">
        <v>138</v>
      </c>
      <c r="D1659" s="108" t="s">
        <v>1233</v>
      </c>
      <c r="E1659" s="112" t="s">
        <v>1881</v>
      </c>
      <c r="F1659" s="116" t="s">
        <v>1885</v>
      </c>
      <c r="G1659" s="120">
        <v>227</v>
      </c>
      <c r="H1659" s="120">
        <v>483</v>
      </c>
      <c r="I1659" s="94" t="s">
        <v>18</v>
      </c>
      <c r="J1659" s="127" t="s">
        <v>17</v>
      </c>
      <c r="K1659" s="129"/>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c r="CC1659" s="2"/>
      <c r="CD1659" s="2"/>
      <c r="CE1659" s="2"/>
      <c r="CF1659" s="2"/>
      <c r="CG1659" s="2"/>
      <c r="CH1659" s="2"/>
      <c r="CI1659" s="2"/>
      <c r="CJ1659" s="2"/>
      <c r="CK1659" s="2"/>
      <c r="CL1659" s="2"/>
      <c r="CM1659" s="2"/>
      <c r="CN1659" s="2"/>
      <c r="CO1659" s="2"/>
      <c r="CP1659" s="2"/>
      <c r="CQ1659" s="2"/>
      <c r="CR1659" s="2"/>
      <c r="CS1659" s="2"/>
      <c r="CT1659" s="2"/>
      <c r="CU1659" s="2"/>
      <c r="CV1659" s="2"/>
      <c r="CW1659" s="2"/>
      <c r="CX1659" s="2"/>
      <c r="CY1659" s="2"/>
      <c r="CZ1659" s="2"/>
      <c r="DA1659" s="2"/>
      <c r="DB1659" s="2"/>
      <c r="DC1659" s="2"/>
      <c r="DD1659" s="2"/>
      <c r="DE1659" s="2"/>
      <c r="DF1659" s="2"/>
      <c r="DG1659" s="2"/>
      <c r="DH1659" s="2"/>
      <c r="DI1659" s="2"/>
      <c r="DJ1659" s="2"/>
      <c r="DK1659" s="2"/>
      <c r="DL1659" s="2"/>
      <c r="DM1659" s="2"/>
      <c r="DN1659" s="2"/>
      <c r="DO1659" s="2"/>
      <c r="DP1659" s="2"/>
      <c r="DQ1659" s="2"/>
      <c r="DR1659" s="2"/>
      <c r="DS1659" s="2"/>
      <c r="DT1659" s="2"/>
      <c r="DU1659" s="2"/>
      <c r="DV1659" s="2"/>
      <c r="DW1659" s="2"/>
      <c r="DX1659" s="2"/>
      <c r="DY1659" s="2"/>
      <c r="DZ1659" s="2"/>
      <c r="EA1659" s="2"/>
      <c r="EB1659" s="2"/>
      <c r="EC1659" s="2"/>
      <c r="ED1659" s="2"/>
      <c r="EE1659" s="2"/>
      <c r="EF1659" s="2"/>
      <c r="EG1659" s="2"/>
      <c r="EH1659" s="2"/>
      <c r="EI1659" s="2"/>
      <c r="EJ1659" s="2"/>
      <c r="EK1659" s="2"/>
      <c r="EL1659" s="2"/>
      <c r="EM1659" s="2"/>
      <c r="EN1659" s="2"/>
      <c r="EO1659" s="2"/>
      <c r="EP1659" s="2"/>
      <c r="EQ1659" s="2"/>
      <c r="ER1659" s="2"/>
      <c r="ES1659" s="2"/>
      <c r="ET1659" s="2"/>
      <c r="EU1659" s="2"/>
      <c r="EV1659" s="2"/>
      <c r="EW1659" s="2"/>
      <c r="EX1659" s="2"/>
      <c r="EY1659" s="2"/>
      <c r="EZ1659" s="2"/>
      <c r="FA1659" s="2"/>
      <c r="FB1659" s="2"/>
      <c r="FC1659" s="2"/>
      <c r="FD1659" s="2"/>
      <c r="FE1659" s="2"/>
      <c r="FF1659" s="2"/>
      <c r="FG1659" s="2"/>
      <c r="FH1659" s="2"/>
      <c r="FI1659" s="2"/>
      <c r="FJ1659" s="2"/>
      <c r="FK1659" s="2"/>
      <c r="FL1659" s="2"/>
      <c r="FM1659" s="2"/>
      <c r="FN1659" s="2"/>
      <c r="FO1659" s="2"/>
      <c r="FP1659" s="2"/>
      <c r="FQ1659" s="2"/>
      <c r="FR1659" s="2"/>
      <c r="FS1659" s="2"/>
      <c r="FT1659" s="2"/>
      <c r="FU1659" s="2"/>
      <c r="FV1659" s="2"/>
      <c r="FW1659" s="2"/>
      <c r="FX1659" s="2"/>
      <c r="FY1659" s="2"/>
      <c r="FZ1659" s="2"/>
      <c r="GA1659" s="2"/>
      <c r="GB1659" s="2"/>
      <c r="GC1659" s="2"/>
      <c r="GD1659" s="2"/>
      <c r="GE1659" s="2"/>
      <c r="GF1659" s="2"/>
      <c r="GG1659" s="2"/>
      <c r="GH1659" s="2"/>
      <c r="GI1659" s="2"/>
      <c r="GJ1659" s="2"/>
      <c r="GK1659" s="2"/>
      <c r="GL1659" s="2"/>
      <c r="GM1659" s="2"/>
      <c r="GN1659" s="2"/>
      <c r="GO1659" s="2"/>
      <c r="GP1659" s="2"/>
      <c r="GQ1659" s="2"/>
      <c r="GR1659" s="2"/>
      <c r="GS1659" s="2"/>
      <c r="GT1659" s="2"/>
      <c r="GU1659" s="2"/>
      <c r="GV1659" s="2"/>
      <c r="GW1659" s="2"/>
      <c r="GX1659" s="2"/>
      <c r="GY1659" s="2"/>
      <c r="GZ1659" s="2"/>
      <c r="HA1659" s="2"/>
      <c r="HB1659" s="2"/>
      <c r="HC1659" s="2"/>
      <c r="HD1659" s="2"/>
      <c r="HE1659" s="2"/>
      <c r="HF1659" s="2"/>
      <c r="HG1659" s="2"/>
      <c r="HH1659" s="2"/>
      <c r="HI1659" s="2"/>
      <c r="HJ1659" s="2"/>
      <c r="HK1659" s="2"/>
      <c r="HL1659" s="2"/>
      <c r="HM1659" s="2"/>
      <c r="HN1659" s="2"/>
      <c r="HO1659" s="2"/>
      <c r="HP1659" s="2"/>
      <c r="HQ1659" s="2"/>
      <c r="HR1659" s="2"/>
      <c r="HS1659" s="2"/>
      <c r="HT1659" s="2"/>
      <c r="HU1659" s="2"/>
      <c r="HV1659" s="2"/>
      <c r="HW1659" s="2"/>
      <c r="HX1659" s="2"/>
      <c r="HY1659" s="2"/>
      <c r="HZ1659" s="2"/>
      <c r="IA1659" s="2"/>
      <c r="IB1659" s="2"/>
      <c r="IC1659" s="2"/>
      <c r="ID1659" s="2"/>
    </row>
    <row r="1660" spans="1:238" s="12" customFormat="1" x14ac:dyDescent="0.2">
      <c r="A1660" s="11">
        <f t="shared" si="30"/>
        <v>1648</v>
      </c>
      <c r="B1660" s="108" t="s">
        <v>417</v>
      </c>
      <c r="C1660" s="108" t="s">
        <v>138</v>
      </c>
      <c r="D1660" s="38" t="s">
        <v>1233</v>
      </c>
      <c r="E1660" s="112" t="s">
        <v>1914</v>
      </c>
      <c r="F1660" s="116" t="s">
        <v>1916</v>
      </c>
      <c r="G1660" s="120">
        <v>444</v>
      </c>
      <c r="H1660" s="120">
        <v>952</v>
      </c>
      <c r="I1660" s="123" t="s">
        <v>19</v>
      </c>
      <c r="J1660" s="127" t="s">
        <v>90</v>
      </c>
      <c r="K1660" s="129"/>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c r="CC1660" s="2"/>
      <c r="CD1660" s="2"/>
      <c r="CE1660" s="2"/>
      <c r="CF1660" s="2"/>
      <c r="CG1660" s="2"/>
      <c r="CH1660" s="2"/>
      <c r="CI1660" s="2"/>
      <c r="CJ1660" s="2"/>
      <c r="CK1660" s="2"/>
      <c r="CL1660" s="2"/>
      <c r="CM1660" s="2"/>
      <c r="CN1660" s="2"/>
      <c r="CO1660" s="2"/>
      <c r="CP1660" s="2"/>
      <c r="CQ1660" s="2"/>
      <c r="CR1660" s="2"/>
      <c r="CS1660" s="2"/>
      <c r="CT1660" s="2"/>
      <c r="CU1660" s="2"/>
      <c r="CV1660" s="2"/>
      <c r="CW1660" s="2"/>
      <c r="CX1660" s="2"/>
      <c r="CY1660" s="2"/>
      <c r="CZ1660" s="2"/>
      <c r="DA1660" s="2"/>
      <c r="DB1660" s="2"/>
      <c r="DC1660" s="2"/>
      <c r="DD1660" s="2"/>
      <c r="DE1660" s="2"/>
      <c r="DF1660" s="2"/>
      <c r="DG1660" s="2"/>
      <c r="DH1660" s="2"/>
      <c r="DI1660" s="2"/>
      <c r="DJ1660" s="2"/>
      <c r="DK1660" s="2"/>
      <c r="DL1660" s="2"/>
      <c r="DM1660" s="2"/>
      <c r="DN1660" s="2"/>
      <c r="DO1660" s="2"/>
      <c r="DP1660" s="2"/>
      <c r="DQ1660" s="2"/>
      <c r="DR1660" s="2"/>
      <c r="DS1660" s="2"/>
      <c r="DT1660" s="2"/>
      <c r="DU1660" s="2"/>
      <c r="DV1660" s="2"/>
      <c r="DW1660" s="2"/>
      <c r="DX1660" s="2"/>
      <c r="DY1660" s="2"/>
      <c r="DZ1660" s="2"/>
      <c r="EA1660" s="2"/>
      <c r="EB1660" s="2"/>
      <c r="EC1660" s="2"/>
      <c r="ED1660" s="2"/>
      <c r="EE1660" s="2"/>
      <c r="EF1660" s="2"/>
      <c r="EG1660" s="2"/>
      <c r="EH1660" s="2"/>
      <c r="EI1660" s="2"/>
      <c r="EJ1660" s="2"/>
      <c r="EK1660" s="2"/>
      <c r="EL1660" s="2"/>
      <c r="EM1660" s="2"/>
      <c r="EN1660" s="2"/>
      <c r="EO1660" s="2"/>
      <c r="EP1660" s="2"/>
      <c r="EQ1660" s="2"/>
      <c r="ER1660" s="2"/>
      <c r="ES1660" s="2"/>
      <c r="ET1660" s="2"/>
      <c r="EU1660" s="2"/>
      <c r="EV1660" s="2"/>
      <c r="EW1660" s="2"/>
      <c r="EX1660" s="2"/>
      <c r="EY1660" s="2"/>
      <c r="EZ1660" s="2"/>
      <c r="FA1660" s="2"/>
      <c r="FB1660" s="2"/>
      <c r="FC1660" s="2"/>
      <c r="FD1660" s="2"/>
      <c r="FE1660" s="2"/>
      <c r="FF1660" s="2"/>
      <c r="FG1660" s="2"/>
      <c r="FH1660" s="2"/>
      <c r="FI1660" s="2"/>
      <c r="FJ1660" s="2"/>
      <c r="FK1660" s="2"/>
      <c r="FL1660" s="2"/>
      <c r="FM1660" s="2"/>
      <c r="FN1660" s="2"/>
      <c r="FO1660" s="2"/>
      <c r="FP1660" s="2"/>
      <c r="FQ1660" s="2"/>
      <c r="FR1660" s="2"/>
      <c r="FS1660" s="2"/>
      <c r="FT1660" s="2"/>
      <c r="FU1660" s="2"/>
      <c r="FV1660" s="2"/>
      <c r="FW1660" s="2"/>
      <c r="FX1660" s="2"/>
      <c r="FY1660" s="2"/>
      <c r="FZ1660" s="2"/>
      <c r="GA1660" s="2"/>
      <c r="GB1660" s="2"/>
      <c r="GC1660" s="2"/>
      <c r="GD1660" s="2"/>
      <c r="GE1660" s="2"/>
      <c r="GF1660" s="2"/>
      <c r="GG1660" s="2"/>
      <c r="GH1660" s="2"/>
      <c r="GI1660" s="2"/>
      <c r="GJ1660" s="2"/>
      <c r="GK1660" s="2"/>
      <c r="GL1660" s="2"/>
      <c r="GM1660" s="2"/>
      <c r="GN1660" s="2"/>
      <c r="GO1660" s="2"/>
      <c r="GP1660" s="2"/>
      <c r="GQ1660" s="2"/>
      <c r="GR1660" s="2"/>
      <c r="GS1660" s="2"/>
      <c r="GT1660" s="2"/>
      <c r="GU1660" s="2"/>
      <c r="GV1660" s="2"/>
      <c r="GW1660" s="2"/>
      <c r="GX1660" s="2"/>
      <c r="GY1660" s="2"/>
      <c r="GZ1660" s="2"/>
      <c r="HA1660" s="2"/>
      <c r="HB1660" s="2"/>
      <c r="HC1660" s="2"/>
      <c r="HD1660" s="2"/>
      <c r="HE1660" s="2"/>
      <c r="HF1660" s="2"/>
      <c r="HG1660" s="2"/>
      <c r="HH1660" s="2"/>
      <c r="HI1660" s="2"/>
      <c r="HJ1660" s="2"/>
      <c r="HK1660" s="2"/>
      <c r="HL1660" s="2"/>
      <c r="HM1660" s="2"/>
      <c r="HN1660" s="2"/>
      <c r="HO1660" s="2"/>
      <c r="HP1660" s="2"/>
      <c r="HQ1660" s="2"/>
      <c r="HR1660" s="2"/>
      <c r="HS1660" s="2"/>
      <c r="HT1660" s="2"/>
      <c r="HU1660" s="2"/>
      <c r="HV1660" s="2"/>
      <c r="HW1660" s="2"/>
      <c r="HX1660" s="2"/>
      <c r="HY1660" s="2"/>
      <c r="HZ1660" s="2"/>
      <c r="IA1660" s="2"/>
      <c r="IB1660" s="2"/>
      <c r="IC1660" s="2"/>
      <c r="ID1660" s="2"/>
    </row>
    <row r="1661" spans="1:238" s="12" customFormat="1" x14ac:dyDescent="0.2">
      <c r="A1661" s="11">
        <f t="shared" si="30"/>
        <v>1649</v>
      </c>
      <c r="B1661" s="108" t="s">
        <v>1933</v>
      </c>
      <c r="C1661" s="108" t="s">
        <v>138</v>
      </c>
      <c r="D1661" s="38" t="s">
        <v>1233</v>
      </c>
      <c r="E1661" s="112" t="s">
        <v>1930</v>
      </c>
      <c r="F1661" s="116" t="s">
        <v>172</v>
      </c>
      <c r="G1661" s="120">
        <v>111</v>
      </c>
      <c r="H1661" s="120">
        <v>204</v>
      </c>
      <c r="I1661" s="123" t="s">
        <v>1076</v>
      </c>
      <c r="J1661" s="127" t="s">
        <v>90</v>
      </c>
      <c r="K1661" s="129"/>
    </row>
    <row r="1662" spans="1:238" s="12" customFormat="1" x14ac:dyDescent="0.2">
      <c r="A1662" s="11">
        <f t="shared" si="30"/>
        <v>1650</v>
      </c>
      <c r="B1662" s="108" t="s">
        <v>268</v>
      </c>
      <c r="C1662" s="108" t="s">
        <v>138</v>
      </c>
      <c r="D1662" s="108" t="s">
        <v>1233</v>
      </c>
      <c r="E1662" s="112" t="s">
        <v>269</v>
      </c>
      <c r="F1662" s="116" t="s">
        <v>122</v>
      </c>
      <c r="G1662" s="120">
        <v>690</v>
      </c>
      <c r="H1662" s="120">
        <v>1500</v>
      </c>
      <c r="I1662" s="123" t="s">
        <v>19</v>
      </c>
      <c r="J1662" s="127" t="s">
        <v>17</v>
      </c>
      <c r="K1662" s="130"/>
    </row>
    <row r="1663" spans="1:238" s="12" customFormat="1" x14ac:dyDescent="0.2">
      <c r="A1663" s="11">
        <f t="shared" si="30"/>
        <v>1651</v>
      </c>
      <c r="B1663" s="108" t="s">
        <v>270</v>
      </c>
      <c r="C1663" s="108" t="s">
        <v>138</v>
      </c>
      <c r="D1663" s="108" t="s">
        <v>1233</v>
      </c>
      <c r="E1663" s="112" t="s">
        <v>269</v>
      </c>
      <c r="F1663" s="116" t="s">
        <v>122</v>
      </c>
      <c r="G1663" s="120">
        <v>687</v>
      </c>
      <c r="H1663" s="120">
        <v>1443</v>
      </c>
      <c r="I1663" s="123" t="s">
        <v>19</v>
      </c>
      <c r="J1663" s="127" t="s">
        <v>17</v>
      </c>
      <c r="K1663" s="129" t="s">
        <v>179</v>
      </c>
    </row>
    <row r="1664" spans="1:238" s="12" customFormat="1" x14ac:dyDescent="0.2">
      <c r="A1664" s="11">
        <f t="shared" si="30"/>
        <v>1652</v>
      </c>
      <c r="B1664" s="108" t="s">
        <v>2060</v>
      </c>
      <c r="C1664" s="108" t="s">
        <v>138</v>
      </c>
      <c r="D1664" s="38" t="s">
        <v>1233</v>
      </c>
      <c r="E1664" s="112" t="s">
        <v>2047</v>
      </c>
      <c r="F1664" s="116" t="s">
        <v>122</v>
      </c>
      <c r="G1664" s="120">
        <v>1299</v>
      </c>
      <c r="H1664" s="120">
        <v>2547</v>
      </c>
      <c r="I1664" s="123" t="s">
        <v>19</v>
      </c>
      <c r="J1664" s="127" t="s">
        <v>17</v>
      </c>
      <c r="K1664" s="129"/>
    </row>
    <row r="1665" spans="1:238" s="12" customFormat="1" x14ac:dyDescent="0.2">
      <c r="A1665" s="11">
        <f t="shared" si="30"/>
        <v>1653</v>
      </c>
      <c r="B1665" s="108" t="s">
        <v>2061</v>
      </c>
      <c r="C1665" s="108" t="s">
        <v>138</v>
      </c>
      <c r="D1665" s="38" t="s">
        <v>1233</v>
      </c>
      <c r="E1665" s="112" t="s">
        <v>2047</v>
      </c>
      <c r="F1665" s="116" t="s">
        <v>122</v>
      </c>
      <c r="G1665" s="120">
        <v>1186</v>
      </c>
      <c r="H1665" s="120">
        <v>2345</v>
      </c>
      <c r="I1665" s="123" t="s">
        <v>19</v>
      </c>
      <c r="J1665" s="127" t="s">
        <v>17</v>
      </c>
      <c r="K1665" s="129"/>
    </row>
    <row r="1666" spans="1:238" s="12" customFormat="1" x14ac:dyDescent="0.2">
      <c r="A1666" s="11">
        <f t="shared" si="30"/>
        <v>1654</v>
      </c>
      <c r="B1666" s="109" t="s">
        <v>420</v>
      </c>
      <c r="C1666" s="109" t="s">
        <v>138</v>
      </c>
      <c r="D1666" s="38" t="s">
        <v>1233</v>
      </c>
      <c r="E1666" s="112" t="s">
        <v>2122</v>
      </c>
      <c r="F1666" s="116" t="s">
        <v>2124</v>
      </c>
      <c r="G1666" s="120">
        <v>271</v>
      </c>
      <c r="H1666" s="120">
        <v>501</v>
      </c>
      <c r="I1666" s="123" t="s">
        <v>19</v>
      </c>
      <c r="J1666" s="127" t="s">
        <v>90</v>
      </c>
      <c r="K1666" s="129"/>
    </row>
    <row r="1667" spans="1:238" s="12" customFormat="1" x14ac:dyDescent="0.2">
      <c r="A1667" s="11">
        <f t="shared" si="30"/>
        <v>1655</v>
      </c>
      <c r="B1667" s="108" t="s">
        <v>2198</v>
      </c>
      <c r="C1667" s="109" t="s">
        <v>138</v>
      </c>
      <c r="D1667" s="38" t="s">
        <v>1233</v>
      </c>
      <c r="E1667" s="112" t="s">
        <v>2199</v>
      </c>
      <c r="F1667" s="116" t="s">
        <v>26</v>
      </c>
      <c r="G1667" s="120">
        <v>368</v>
      </c>
      <c r="H1667" s="120">
        <v>810</v>
      </c>
      <c r="I1667" s="123" t="s">
        <v>19</v>
      </c>
      <c r="J1667" s="127" t="s">
        <v>90</v>
      </c>
      <c r="K1667" s="129"/>
    </row>
    <row r="1668" spans="1:238" s="12" customFormat="1" x14ac:dyDescent="0.2">
      <c r="A1668" s="11">
        <f t="shared" si="30"/>
        <v>1656</v>
      </c>
      <c r="B1668" s="108" t="s">
        <v>271</v>
      </c>
      <c r="C1668" s="108" t="s">
        <v>138</v>
      </c>
      <c r="D1668" s="38" t="s">
        <v>1233</v>
      </c>
      <c r="E1668" s="112" t="s">
        <v>2215</v>
      </c>
      <c r="F1668" s="118" t="s">
        <v>23</v>
      </c>
      <c r="G1668" s="120">
        <v>379</v>
      </c>
      <c r="H1668" s="120">
        <v>973</v>
      </c>
      <c r="I1668" s="123" t="s">
        <v>18</v>
      </c>
      <c r="J1668" s="127" t="s">
        <v>17</v>
      </c>
      <c r="K1668" s="129"/>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c r="CC1668" s="2"/>
      <c r="CD1668" s="2"/>
      <c r="CE1668" s="2"/>
      <c r="CF1668" s="2"/>
      <c r="CG1668" s="2"/>
      <c r="CH1668" s="2"/>
      <c r="CI1668" s="2"/>
      <c r="CJ1668" s="2"/>
      <c r="CK1668" s="2"/>
      <c r="CL1668" s="2"/>
      <c r="CM1668" s="2"/>
      <c r="CN1668" s="2"/>
      <c r="CO1668" s="2"/>
      <c r="CP1668" s="2"/>
      <c r="CQ1668" s="2"/>
      <c r="CR1668" s="2"/>
      <c r="CS1668" s="2"/>
      <c r="CT1668" s="2"/>
      <c r="CU1668" s="2"/>
      <c r="CV1668" s="2"/>
      <c r="CW1668" s="2"/>
      <c r="CX1668" s="2"/>
      <c r="CY1668" s="2"/>
      <c r="CZ1668" s="2"/>
      <c r="DA1668" s="2"/>
      <c r="DB1668" s="2"/>
      <c r="DC1668" s="2"/>
      <c r="DD1668" s="2"/>
      <c r="DE1668" s="2"/>
      <c r="DF1668" s="2"/>
      <c r="DG1668" s="2"/>
      <c r="DH1668" s="2"/>
      <c r="DI1668" s="2"/>
      <c r="DJ1668" s="2"/>
      <c r="DK1668" s="2"/>
      <c r="DL1668" s="2"/>
      <c r="DM1668" s="2"/>
      <c r="DN1668" s="2"/>
      <c r="DO1668" s="2"/>
      <c r="DP1668" s="2"/>
      <c r="DQ1668" s="2"/>
      <c r="DR1668" s="2"/>
      <c r="DS1668" s="2"/>
      <c r="DT1668" s="2"/>
      <c r="DU1668" s="2"/>
      <c r="DV1668" s="2"/>
      <c r="DW1668" s="2"/>
      <c r="DX1668" s="2"/>
      <c r="DY1668" s="2"/>
      <c r="DZ1668" s="2"/>
      <c r="EA1668" s="2"/>
      <c r="EB1668" s="2"/>
      <c r="EC1668" s="2"/>
      <c r="ED1668" s="2"/>
      <c r="EE1668" s="2"/>
      <c r="EF1668" s="2"/>
      <c r="EG1668" s="2"/>
      <c r="EH1668" s="2"/>
      <c r="EI1668" s="2"/>
      <c r="EJ1668" s="2"/>
      <c r="EK1668" s="2"/>
      <c r="EL1668" s="2"/>
      <c r="EM1668" s="2"/>
      <c r="EN1668" s="2"/>
      <c r="EO1668" s="2"/>
      <c r="EP1668" s="2"/>
      <c r="EQ1668" s="2"/>
      <c r="ER1668" s="2"/>
      <c r="ES1668" s="2"/>
      <c r="ET1668" s="2"/>
      <c r="EU1668" s="2"/>
      <c r="EV1668" s="2"/>
      <c r="EW1668" s="2"/>
      <c r="EX1668" s="2"/>
      <c r="EY1668" s="2"/>
      <c r="EZ1668" s="2"/>
      <c r="FA1668" s="2"/>
      <c r="FB1668" s="2"/>
      <c r="FC1668" s="2"/>
      <c r="FD1668" s="2"/>
      <c r="FE1668" s="2"/>
      <c r="FF1668" s="2"/>
      <c r="FG1668" s="2"/>
      <c r="FH1668" s="2"/>
      <c r="FI1668" s="2"/>
      <c r="FJ1668" s="2"/>
      <c r="FK1668" s="2"/>
      <c r="FL1668" s="2"/>
      <c r="FM1668" s="2"/>
      <c r="FN1668" s="2"/>
      <c r="FO1668" s="2"/>
      <c r="FP1668" s="2"/>
      <c r="FQ1668" s="2"/>
      <c r="FR1668" s="2"/>
      <c r="FS1668" s="2"/>
      <c r="FT1668" s="2"/>
      <c r="FU1668" s="2"/>
      <c r="FV1668" s="2"/>
      <c r="FW1668" s="2"/>
      <c r="FX1668" s="2"/>
      <c r="FY1668" s="2"/>
      <c r="FZ1668" s="2"/>
      <c r="GA1668" s="2"/>
      <c r="GB1668" s="2"/>
      <c r="GC1668" s="2"/>
      <c r="GD1668" s="2"/>
      <c r="GE1668" s="2"/>
      <c r="GF1668" s="2"/>
      <c r="GG1668" s="2"/>
      <c r="GH1668" s="2"/>
      <c r="GI1668" s="2"/>
      <c r="GJ1668" s="2"/>
      <c r="GK1668" s="2"/>
      <c r="GL1668" s="2"/>
      <c r="GM1668" s="2"/>
      <c r="GN1668" s="2"/>
      <c r="GO1668" s="2"/>
      <c r="GP1668" s="2"/>
      <c r="GQ1668" s="2"/>
      <c r="GR1668" s="2"/>
      <c r="GS1668" s="2"/>
      <c r="GT1668" s="2"/>
      <c r="GU1668" s="2"/>
      <c r="GV1668" s="2"/>
      <c r="GW1668" s="2"/>
      <c r="GX1668" s="2"/>
      <c r="GY1668" s="2"/>
      <c r="GZ1668" s="2"/>
      <c r="HA1668" s="2"/>
      <c r="HB1668" s="2"/>
      <c r="HC1668" s="2"/>
      <c r="HD1668" s="2"/>
      <c r="HE1668" s="2"/>
      <c r="HF1668" s="2"/>
      <c r="HG1668" s="2"/>
      <c r="HH1668" s="2"/>
      <c r="HI1668" s="2"/>
      <c r="HJ1668" s="2"/>
      <c r="HK1668" s="2"/>
      <c r="HL1668" s="2"/>
      <c r="HM1668" s="2"/>
      <c r="HN1668" s="2"/>
      <c r="HO1668" s="2"/>
      <c r="HP1668" s="2"/>
      <c r="HQ1668" s="2"/>
      <c r="HR1668" s="2"/>
      <c r="HS1668" s="2"/>
      <c r="HT1668" s="2"/>
      <c r="HU1668" s="2"/>
      <c r="HV1668" s="2"/>
      <c r="HW1668" s="2"/>
      <c r="HX1668" s="2"/>
      <c r="HY1668" s="2"/>
      <c r="HZ1668" s="2"/>
      <c r="IA1668" s="2"/>
      <c r="IB1668" s="2"/>
      <c r="IC1668" s="2"/>
      <c r="ID1668" s="2"/>
    </row>
    <row r="1669" spans="1:238" s="12" customFormat="1" x14ac:dyDescent="0.2">
      <c r="A1669" s="11">
        <f t="shared" si="30"/>
        <v>1657</v>
      </c>
      <c r="B1669" s="46" t="s">
        <v>2217</v>
      </c>
      <c r="C1669" s="38" t="s">
        <v>138</v>
      </c>
      <c r="D1669" s="38" t="s">
        <v>1233</v>
      </c>
      <c r="E1669" s="69" t="s">
        <v>2215</v>
      </c>
      <c r="F1669" s="47" t="s">
        <v>51</v>
      </c>
      <c r="G1669" s="39">
        <v>1725</v>
      </c>
      <c r="H1669" s="39">
        <v>3384</v>
      </c>
      <c r="I1669" s="41" t="s">
        <v>1084</v>
      </c>
      <c r="J1669" s="43" t="s">
        <v>90</v>
      </c>
      <c r="K1669" s="4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c r="CA1669" s="2"/>
      <c r="CB1669" s="2"/>
      <c r="CC1669" s="2"/>
      <c r="CD1669" s="2"/>
      <c r="CE1669" s="2"/>
      <c r="CF1669" s="2"/>
      <c r="CG1669" s="2"/>
      <c r="CH1669" s="2"/>
      <c r="CI1669" s="2"/>
      <c r="CJ1669" s="2"/>
      <c r="CK1669" s="2"/>
      <c r="CL1669" s="2"/>
      <c r="CM1669" s="2"/>
      <c r="CN1669" s="2"/>
      <c r="CO1669" s="2"/>
      <c r="CP1669" s="2"/>
      <c r="CQ1669" s="2"/>
      <c r="CR1669" s="2"/>
      <c r="CS1669" s="2"/>
      <c r="CT1669" s="2"/>
      <c r="CU1669" s="2"/>
      <c r="CV1669" s="2"/>
      <c r="CW1669" s="2"/>
      <c r="CX1669" s="2"/>
      <c r="CY1669" s="2"/>
      <c r="CZ1669" s="2"/>
      <c r="DA1669" s="2"/>
      <c r="DB1669" s="2"/>
      <c r="DC1669" s="2"/>
      <c r="DD1669" s="2"/>
      <c r="DE1669" s="2"/>
      <c r="DF1669" s="2"/>
      <c r="DG1669" s="2"/>
      <c r="DH1669" s="2"/>
      <c r="DI1669" s="2"/>
      <c r="DJ1669" s="2"/>
      <c r="DK1669" s="2"/>
      <c r="DL1669" s="2"/>
      <c r="DM1669" s="2"/>
      <c r="DN1669" s="2"/>
      <c r="DO1669" s="2"/>
      <c r="DP1669" s="2"/>
      <c r="DQ1669" s="2"/>
      <c r="DR1669" s="2"/>
      <c r="DS1669" s="2"/>
      <c r="DT1669" s="2"/>
      <c r="DU1669" s="2"/>
      <c r="DV1669" s="2"/>
      <c r="DW1669" s="2"/>
      <c r="DX1669" s="2"/>
      <c r="DY1669" s="2"/>
      <c r="DZ1669" s="2"/>
      <c r="EA1669" s="2"/>
      <c r="EB1669" s="2"/>
      <c r="EC1669" s="2"/>
      <c r="ED1669" s="2"/>
      <c r="EE1669" s="2"/>
      <c r="EF1669" s="2"/>
      <c r="EG1669" s="2"/>
      <c r="EH1669" s="2"/>
      <c r="EI1669" s="2"/>
      <c r="EJ1669" s="2"/>
      <c r="EK1669" s="2"/>
      <c r="EL1669" s="2"/>
      <c r="EM1669" s="2"/>
      <c r="EN1669" s="2"/>
      <c r="EO1669" s="2"/>
      <c r="EP1669" s="2"/>
      <c r="EQ1669" s="2"/>
      <c r="ER1669" s="2"/>
      <c r="ES1669" s="2"/>
      <c r="ET1669" s="2"/>
      <c r="EU1669" s="2"/>
      <c r="EV1669" s="2"/>
      <c r="EW1669" s="2"/>
      <c r="EX1669" s="2"/>
      <c r="EY1669" s="2"/>
      <c r="EZ1669" s="2"/>
      <c r="FA1669" s="2"/>
      <c r="FB1669" s="2"/>
      <c r="FC1669" s="2"/>
      <c r="FD1669" s="2"/>
      <c r="FE1669" s="2"/>
      <c r="FF1669" s="2"/>
      <c r="FG1669" s="2"/>
      <c r="FH1669" s="2"/>
      <c r="FI1669" s="2"/>
      <c r="FJ1669" s="2"/>
      <c r="FK1669" s="2"/>
      <c r="FL1669" s="2"/>
      <c r="FM1669" s="2"/>
      <c r="FN1669" s="2"/>
      <c r="FO1669" s="2"/>
      <c r="FP1669" s="2"/>
      <c r="FQ1669" s="2"/>
      <c r="FR1669" s="2"/>
      <c r="FS1669" s="2"/>
      <c r="FT1669" s="2"/>
      <c r="FU1669" s="2"/>
      <c r="FV1669" s="2"/>
      <c r="FW1669" s="2"/>
      <c r="FX1669" s="2"/>
      <c r="FY1669" s="2"/>
      <c r="FZ1669" s="2"/>
      <c r="GA1669" s="2"/>
      <c r="GB1669" s="2"/>
      <c r="GC1669" s="2"/>
      <c r="GD1669" s="2"/>
      <c r="GE1669" s="2"/>
      <c r="GF1669" s="2"/>
      <c r="GG1669" s="2"/>
      <c r="GH1669" s="2"/>
      <c r="GI1669" s="2"/>
      <c r="GJ1669" s="2"/>
      <c r="GK1669" s="2"/>
      <c r="GL1669" s="2"/>
      <c r="GM1669" s="2"/>
      <c r="GN1669" s="2"/>
      <c r="GO1669" s="2"/>
      <c r="GP1669" s="2"/>
      <c r="GQ1669" s="2"/>
      <c r="GR1669" s="2"/>
      <c r="GS1669" s="2"/>
      <c r="GT1669" s="2"/>
      <c r="GU1669" s="2"/>
      <c r="GV1669" s="2"/>
      <c r="GW1669" s="2"/>
      <c r="GX1669" s="2"/>
      <c r="GY1669" s="2"/>
      <c r="GZ1669" s="2"/>
      <c r="HA1669" s="2"/>
      <c r="HB1669" s="2"/>
      <c r="HC1669" s="2"/>
      <c r="HD1669" s="2"/>
      <c r="HE1669" s="2"/>
      <c r="HF1669" s="2"/>
      <c r="HG1669" s="2"/>
      <c r="HH1669" s="2"/>
      <c r="HI1669" s="2"/>
      <c r="HJ1669" s="2"/>
      <c r="HK1669" s="2"/>
      <c r="HL1669" s="2"/>
      <c r="HM1669" s="2"/>
      <c r="HN1669" s="2"/>
      <c r="HO1669" s="2"/>
      <c r="HP1669" s="2"/>
      <c r="HQ1669" s="2"/>
      <c r="HR1669" s="2"/>
      <c r="HS1669" s="2"/>
      <c r="HT1669" s="2"/>
      <c r="HU1669" s="2"/>
      <c r="HV1669" s="2"/>
      <c r="HW1669" s="2"/>
      <c r="HX1669" s="2"/>
      <c r="HY1669" s="2"/>
      <c r="HZ1669" s="2"/>
      <c r="IA1669" s="2"/>
      <c r="IB1669" s="2"/>
      <c r="IC1669" s="2"/>
      <c r="ID1669" s="2"/>
    </row>
    <row r="1670" spans="1:238" s="12" customFormat="1" x14ac:dyDescent="0.2">
      <c r="A1670" s="11">
        <f t="shared" si="30"/>
        <v>1658</v>
      </c>
      <c r="B1670" s="108" t="s">
        <v>2230</v>
      </c>
      <c r="C1670" s="108" t="s">
        <v>138</v>
      </c>
      <c r="D1670" s="38" t="s">
        <v>1233</v>
      </c>
      <c r="E1670" s="112" t="s">
        <v>2229</v>
      </c>
      <c r="F1670" s="116" t="s">
        <v>26</v>
      </c>
      <c r="G1670" s="120">
        <v>505</v>
      </c>
      <c r="H1670" s="120">
        <v>989</v>
      </c>
      <c r="I1670" s="123" t="s">
        <v>19</v>
      </c>
      <c r="J1670" s="127" t="s">
        <v>90</v>
      </c>
      <c r="K1670" s="129"/>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c r="CA1670" s="2"/>
      <c r="CB1670" s="2"/>
      <c r="CC1670" s="2"/>
      <c r="CD1670" s="2"/>
      <c r="CE1670" s="2"/>
      <c r="CF1670" s="2"/>
      <c r="CG1670" s="2"/>
      <c r="CH1670" s="2"/>
      <c r="CI1670" s="2"/>
      <c r="CJ1670" s="2"/>
      <c r="CK1670" s="2"/>
      <c r="CL1670" s="2"/>
      <c r="CM1670" s="2"/>
      <c r="CN1670" s="2"/>
      <c r="CO1670" s="2"/>
      <c r="CP1670" s="2"/>
      <c r="CQ1670" s="2"/>
      <c r="CR1670" s="2"/>
      <c r="CS1670" s="2"/>
      <c r="CT1670" s="2"/>
      <c r="CU1670" s="2"/>
      <c r="CV1670" s="2"/>
      <c r="CW1670" s="2"/>
      <c r="CX1670" s="2"/>
      <c r="CY1670" s="2"/>
      <c r="CZ1670" s="2"/>
      <c r="DA1670" s="2"/>
      <c r="DB1670" s="2"/>
      <c r="DC1670" s="2"/>
      <c r="DD1670" s="2"/>
      <c r="DE1670" s="2"/>
      <c r="DF1670" s="2"/>
      <c r="DG1670" s="2"/>
      <c r="DH1670" s="2"/>
      <c r="DI1670" s="2"/>
      <c r="DJ1670" s="2"/>
      <c r="DK1670" s="2"/>
      <c r="DL1670" s="2"/>
      <c r="DM1670" s="2"/>
      <c r="DN1670" s="2"/>
      <c r="DO1670" s="2"/>
      <c r="DP1670" s="2"/>
      <c r="DQ1670" s="2"/>
      <c r="DR1670" s="2"/>
      <c r="DS1670" s="2"/>
      <c r="DT1670" s="2"/>
      <c r="DU1670" s="2"/>
      <c r="DV1670" s="2"/>
      <c r="DW1670" s="2"/>
      <c r="DX1670" s="2"/>
      <c r="DY1670" s="2"/>
      <c r="DZ1670" s="2"/>
      <c r="EA1670" s="2"/>
      <c r="EB1670" s="2"/>
      <c r="EC1670" s="2"/>
      <c r="ED1670" s="2"/>
      <c r="EE1670" s="2"/>
      <c r="EF1670" s="2"/>
      <c r="EG1670" s="2"/>
      <c r="EH1670" s="2"/>
      <c r="EI1670" s="2"/>
      <c r="EJ1670" s="2"/>
      <c r="EK1670" s="2"/>
      <c r="EL1670" s="2"/>
      <c r="EM1670" s="2"/>
      <c r="EN1670" s="2"/>
      <c r="EO1670" s="2"/>
      <c r="EP1670" s="2"/>
      <c r="EQ1670" s="2"/>
      <c r="ER1670" s="2"/>
      <c r="ES1670" s="2"/>
      <c r="ET1670" s="2"/>
      <c r="EU1670" s="2"/>
      <c r="EV1670" s="2"/>
      <c r="EW1670" s="2"/>
      <c r="EX1670" s="2"/>
      <c r="EY1670" s="2"/>
      <c r="EZ1670" s="2"/>
      <c r="FA1670" s="2"/>
      <c r="FB1670" s="2"/>
      <c r="FC1670" s="2"/>
      <c r="FD1670" s="2"/>
      <c r="FE1670" s="2"/>
      <c r="FF1670" s="2"/>
      <c r="FG1670" s="2"/>
      <c r="FH1670" s="2"/>
      <c r="FI1670" s="2"/>
      <c r="FJ1670" s="2"/>
      <c r="FK1670" s="2"/>
      <c r="FL1670" s="2"/>
      <c r="FM1670" s="2"/>
      <c r="FN1670" s="2"/>
      <c r="FO1670" s="2"/>
      <c r="FP1670" s="2"/>
      <c r="FQ1670" s="2"/>
      <c r="FR1670" s="2"/>
      <c r="FS1670" s="2"/>
      <c r="FT1670" s="2"/>
      <c r="FU1670" s="2"/>
      <c r="FV1670" s="2"/>
      <c r="FW1670" s="2"/>
      <c r="FX1670" s="2"/>
      <c r="FY1670" s="2"/>
      <c r="FZ1670" s="2"/>
      <c r="GA1670" s="2"/>
      <c r="GB1670" s="2"/>
      <c r="GC1670" s="2"/>
      <c r="GD1670" s="2"/>
      <c r="GE1670" s="2"/>
      <c r="GF1670" s="2"/>
      <c r="GG1670" s="2"/>
      <c r="GH1670" s="2"/>
      <c r="GI1670" s="2"/>
      <c r="GJ1670" s="2"/>
      <c r="GK1670" s="2"/>
      <c r="GL1670" s="2"/>
      <c r="GM1670" s="2"/>
      <c r="GN1670" s="2"/>
      <c r="GO1670" s="2"/>
      <c r="GP1670" s="2"/>
      <c r="GQ1670" s="2"/>
      <c r="GR1670" s="2"/>
      <c r="GS1670" s="2"/>
      <c r="GT1670" s="2"/>
      <c r="GU1670" s="2"/>
      <c r="GV1670" s="2"/>
      <c r="GW1670" s="2"/>
      <c r="GX1670" s="2"/>
      <c r="GY1670" s="2"/>
      <c r="GZ1670" s="2"/>
      <c r="HA1670" s="2"/>
      <c r="HB1670" s="2"/>
      <c r="HC1670" s="2"/>
      <c r="HD1670" s="2"/>
      <c r="HE1670" s="2"/>
      <c r="HF1670" s="2"/>
      <c r="HG1670" s="2"/>
      <c r="HH1670" s="2"/>
      <c r="HI1670" s="2"/>
      <c r="HJ1670" s="2"/>
      <c r="HK1670" s="2"/>
      <c r="HL1670" s="2"/>
      <c r="HM1670" s="2"/>
      <c r="HN1670" s="2"/>
      <c r="HO1670" s="2"/>
      <c r="HP1670" s="2"/>
      <c r="HQ1670" s="2"/>
      <c r="HR1670" s="2"/>
      <c r="HS1670" s="2"/>
      <c r="HT1670" s="2"/>
      <c r="HU1670" s="2"/>
      <c r="HV1670" s="2"/>
      <c r="HW1670" s="2"/>
      <c r="HX1670" s="2"/>
      <c r="HY1670" s="2"/>
      <c r="HZ1670" s="2"/>
      <c r="IA1670" s="2"/>
      <c r="IB1670" s="2"/>
      <c r="IC1670" s="2"/>
      <c r="ID1670" s="2"/>
    </row>
    <row r="1671" spans="1:238" x14ac:dyDescent="0.2">
      <c r="A1671" s="11">
        <f t="shared" si="30"/>
        <v>1659</v>
      </c>
      <c r="B1671" s="38" t="s">
        <v>422</v>
      </c>
      <c r="C1671" s="38" t="s">
        <v>138</v>
      </c>
      <c r="D1671" s="38" t="s">
        <v>1233</v>
      </c>
      <c r="E1671" s="69" t="s">
        <v>2229</v>
      </c>
      <c r="F1671" s="40" t="s">
        <v>1141</v>
      </c>
      <c r="G1671" s="39">
        <v>415</v>
      </c>
      <c r="H1671" s="39">
        <v>1106</v>
      </c>
      <c r="I1671" s="41" t="s">
        <v>19</v>
      </c>
      <c r="J1671" s="43" t="s">
        <v>90</v>
      </c>
      <c r="K1671" s="4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c r="AT1671" s="12"/>
      <c r="AU1671" s="12"/>
      <c r="AV1671" s="12"/>
      <c r="AW1671" s="12"/>
      <c r="AX1671" s="12"/>
      <c r="AY1671" s="12"/>
      <c r="AZ1671" s="12"/>
      <c r="BA1671" s="12"/>
      <c r="BB1671" s="12"/>
      <c r="BC1671" s="12"/>
      <c r="BD1671" s="12"/>
      <c r="BE1671" s="12"/>
      <c r="BF1671" s="12"/>
      <c r="BG1671" s="12"/>
      <c r="BH1671" s="12"/>
      <c r="BI1671" s="12"/>
      <c r="BJ1671" s="12"/>
      <c r="BK1671" s="12"/>
      <c r="BL1671" s="12"/>
      <c r="BM1671" s="12"/>
      <c r="BN1671" s="12"/>
      <c r="BO1671" s="12"/>
      <c r="BP1671" s="12"/>
      <c r="BQ1671" s="12"/>
      <c r="BR1671" s="12"/>
      <c r="BS1671" s="12"/>
      <c r="BT1671" s="12"/>
      <c r="BU1671" s="12"/>
      <c r="BV1671" s="12"/>
      <c r="BW1671" s="12"/>
      <c r="BX1671" s="12"/>
      <c r="BY1671" s="12"/>
      <c r="BZ1671" s="12"/>
      <c r="CA1671" s="12"/>
      <c r="CB1671" s="12"/>
      <c r="CC1671" s="12"/>
      <c r="CD1671" s="12"/>
      <c r="CE1671" s="12"/>
      <c r="CF1671" s="12"/>
      <c r="CG1671" s="12"/>
      <c r="CH1671" s="12"/>
      <c r="CI1671" s="12"/>
      <c r="CJ1671" s="12"/>
      <c r="CK1671" s="12"/>
      <c r="CL1671" s="12"/>
      <c r="CM1671" s="12"/>
      <c r="CN1671" s="12"/>
      <c r="CO1671" s="12"/>
      <c r="CP1671" s="12"/>
      <c r="CQ1671" s="12"/>
      <c r="CR1671" s="12"/>
      <c r="CS1671" s="12"/>
      <c r="CT1671" s="12"/>
      <c r="CU1671" s="12"/>
      <c r="CV1671" s="12"/>
      <c r="CW1671" s="12"/>
      <c r="CX1671" s="12"/>
      <c r="CY1671" s="12"/>
      <c r="CZ1671" s="12"/>
      <c r="DA1671" s="12"/>
      <c r="DB1671" s="12"/>
      <c r="DC1671" s="12"/>
      <c r="DD1671" s="12"/>
      <c r="DE1671" s="12"/>
      <c r="DF1671" s="12"/>
      <c r="DG1671" s="12"/>
      <c r="DH1671" s="12"/>
      <c r="DI1671" s="12"/>
      <c r="DJ1671" s="12"/>
      <c r="DK1671" s="12"/>
      <c r="DL1671" s="12"/>
      <c r="DM1671" s="12"/>
      <c r="DN1671" s="12"/>
      <c r="DO1671" s="12"/>
      <c r="DP1671" s="12"/>
      <c r="DQ1671" s="12"/>
      <c r="DR1671" s="12"/>
      <c r="DS1671" s="12"/>
      <c r="DT1671" s="12"/>
      <c r="DU1671" s="12"/>
      <c r="DV1671" s="12"/>
      <c r="DW1671" s="12"/>
      <c r="DX1671" s="12"/>
      <c r="DY1671" s="12"/>
      <c r="DZ1671" s="12"/>
      <c r="EA1671" s="12"/>
      <c r="EB1671" s="12"/>
      <c r="EC1671" s="12"/>
      <c r="ED1671" s="12"/>
      <c r="EE1671" s="12"/>
      <c r="EF1671" s="12"/>
      <c r="EG1671" s="12"/>
      <c r="EH1671" s="12"/>
      <c r="EI1671" s="12"/>
      <c r="EJ1671" s="12"/>
      <c r="EK1671" s="12"/>
      <c r="EL1671" s="12"/>
      <c r="EM1671" s="12"/>
      <c r="EN1671" s="12"/>
      <c r="EO1671" s="12"/>
      <c r="EP1671" s="12"/>
      <c r="EQ1671" s="12"/>
      <c r="ER1671" s="12"/>
      <c r="ES1671" s="12"/>
      <c r="ET1671" s="12"/>
      <c r="EU1671" s="12"/>
      <c r="EV1671" s="12"/>
      <c r="EW1671" s="12"/>
      <c r="EX1671" s="12"/>
      <c r="EY1671" s="12"/>
      <c r="EZ1671" s="12"/>
      <c r="FA1671" s="12"/>
      <c r="FB1671" s="12"/>
      <c r="FC1671" s="12"/>
      <c r="FD1671" s="12"/>
      <c r="FE1671" s="12"/>
      <c r="FF1671" s="12"/>
      <c r="FG1671" s="12"/>
      <c r="FH1671" s="12"/>
      <c r="FI1671" s="12"/>
      <c r="FJ1671" s="12"/>
      <c r="FK1671" s="12"/>
      <c r="FL1671" s="12"/>
      <c r="FM1671" s="12"/>
      <c r="FN1671" s="12"/>
      <c r="FO1671" s="12"/>
      <c r="FP1671" s="12"/>
      <c r="FQ1671" s="12"/>
      <c r="FR1671" s="12"/>
      <c r="FS1671" s="12"/>
      <c r="FT1671" s="12"/>
      <c r="FU1671" s="12"/>
      <c r="FV1671" s="12"/>
      <c r="FW1671" s="12"/>
      <c r="FX1671" s="12"/>
      <c r="FY1671" s="12"/>
      <c r="FZ1671" s="12"/>
      <c r="GA1671" s="12"/>
      <c r="GB1671" s="12"/>
      <c r="GC1671" s="12"/>
      <c r="GD1671" s="12"/>
      <c r="GE1671" s="12"/>
      <c r="GF1671" s="12"/>
      <c r="GG1671" s="12"/>
      <c r="GH1671" s="12"/>
      <c r="GI1671" s="12"/>
      <c r="GJ1671" s="12"/>
      <c r="GK1671" s="12"/>
      <c r="GL1671" s="12"/>
      <c r="GM1671" s="12"/>
      <c r="GN1671" s="12"/>
      <c r="GO1671" s="12"/>
      <c r="GP1671" s="12"/>
      <c r="GQ1671" s="12"/>
      <c r="GR1671" s="12"/>
      <c r="GS1671" s="12"/>
      <c r="GT1671" s="12"/>
      <c r="GU1671" s="12"/>
      <c r="GV1671" s="12"/>
      <c r="GW1671" s="12"/>
      <c r="GX1671" s="12"/>
      <c r="GY1671" s="12"/>
      <c r="GZ1671" s="12"/>
      <c r="HA1671" s="12"/>
      <c r="HB1671" s="12"/>
      <c r="HC1671" s="12"/>
      <c r="HD1671" s="12"/>
      <c r="HE1671" s="12"/>
      <c r="HF1671" s="12"/>
      <c r="HG1671" s="12"/>
      <c r="HH1671" s="12"/>
      <c r="HI1671" s="12"/>
      <c r="HJ1671" s="12"/>
      <c r="HK1671" s="12"/>
      <c r="HL1671" s="12"/>
      <c r="HM1671" s="12"/>
      <c r="HN1671" s="12"/>
      <c r="HO1671" s="12"/>
      <c r="HP1671" s="12"/>
      <c r="HQ1671" s="12"/>
      <c r="HR1671" s="12"/>
      <c r="HS1671" s="12"/>
      <c r="HT1671" s="12"/>
      <c r="HU1671" s="12"/>
      <c r="HV1671" s="12"/>
      <c r="HW1671" s="12"/>
      <c r="HX1671" s="12"/>
      <c r="HY1671" s="12"/>
      <c r="HZ1671" s="12"/>
      <c r="IA1671" s="12"/>
      <c r="IB1671" s="12"/>
      <c r="IC1671" s="12"/>
      <c r="ID1671" s="12"/>
    </row>
    <row r="1672" spans="1:238" s="12" customFormat="1" x14ac:dyDescent="0.2">
      <c r="A1672" s="11">
        <f t="shared" si="30"/>
        <v>1660</v>
      </c>
      <c r="B1672" s="49" t="s">
        <v>272</v>
      </c>
      <c r="C1672" s="38" t="s">
        <v>138</v>
      </c>
      <c r="D1672" s="38" t="s">
        <v>1233</v>
      </c>
      <c r="E1672" s="70" t="s">
        <v>2246</v>
      </c>
      <c r="F1672" s="50" t="s">
        <v>1147</v>
      </c>
      <c r="G1672" s="51">
        <v>677</v>
      </c>
      <c r="H1672" s="51">
        <v>1438</v>
      </c>
      <c r="I1672" s="52" t="s">
        <v>18</v>
      </c>
      <c r="J1672" s="88" t="s">
        <v>17</v>
      </c>
      <c r="K1672" s="53"/>
    </row>
    <row r="1673" spans="1:238" s="12" customFormat="1" x14ac:dyDescent="0.2">
      <c r="A1673" s="11">
        <f t="shared" si="30"/>
        <v>1661</v>
      </c>
      <c r="B1673" s="49" t="s">
        <v>273</v>
      </c>
      <c r="C1673" s="38" t="s">
        <v>138</v>
      </c>
      <c r="D1673" s="38" t="s">
        <v>1233</v>
      </c>
      <c r="E1673" s="70" t="s">
        <v>2246</v>
      </c>
      <c r="F1673" s="50" t="s">
        <v>40</v>
      </c>
      <c r="G1673" s="51">
        <v>193</v>
      </c>
      <c r="H1673" s="51">
        <v>237</v>
      </c>
      <c r="I1673" s="52" t="s">
        <v>15</v>
      </c>
      <c r="J1673" s="88" t="s">
        <v>90</v>
      </c>
      <c r="K1673" s="53"/>
    </row>
    <row r="1674" spans="1:238" s="12" customFormat="1" x14ac:dyDescent="0.2">
      <c r="A1674" s="11">
        <f t="shared" si="30"/>
        <v>1662</v>
      </c>
      <c r="B1674" s="49" t="s">
        <v>274</v>
      </c>
      <c r="C1674" s="38" t="s">
        <v>138</v>
      </c>
      <c r="D1674" s="38" t="s">
        <v>1233</v>
      </c>
      <c r="E1674" s="70" t="s">
        <v>2246</v>
      </c>
      <c r="F1674" s="50" t="s">
        <v>40</v>
      </c>
      <c r="G1674" s="51">
        <v>193</v>
      </c>
      <c r="H1674" s="51">
        <v>237</v>
      </c>
      <c r="I1674" s="52" t="s">
        <v>15</v>
      </c>
      <c r="J1674" s="88" t="s">
        <v>90</v>
      </c>
      <c r="K1674" s="53"/>
    </row>
    <row r="1675" spans="1:238" x14ac:dyDescent="0.2">
      <c r="A1675" s="11">
        <f t="shared" si="30"/>
        <v>1663</v>
      </c>
      <c r="B1675" s="46" t="s">
        <v>260</v>
      </c>
      <c r="C1675" s="49" t="s">
        <v>138</v>
      </c>
      <c r="D1675" s="38" t="s">
        <v>1233</v>
      </c>
      <c r="E1675" s="69" t="s">
        <v>2259</v>
      </c>
      <c r="F1675" s="47" t="s">
        <v>1153</v>
      </c>
      <c r="G1675" s="39">
        <v>469</v>
      </c>
      <c r="H1675" s="39">
        <v>1084</v>
      </c>
      <c r="I1675" s="41" t="s">
        <v>19</v>
      </c>
      <c r="J1675" s="43" t="s">
        <v>90</v>
      </c>
      <c r="K1675" s="4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c r="AT1675" s="12"/>
      <c r="AU1675" s="12"/>
      <c r="AV1675" s="12"/>
      <c r="AW1675" s="12"/>
      <c r="AX1675" s="12"/>
      <c r="AY1675" s="12"/>
      <c r="AZ1675" s="12"/>
      <c r="BA1675" s="12"/>
      <c r="BB1675" s="12"/>
      <c r="BC1675" s="12"/>
      <c r="BD1675" s="12"/>
      <c r="BE1675" s="12"/>
      <c r="BF1675" s="12"/>
      <c r="BG1675" s="12"/>
      <c r="BH1675" s="12"/>
      <c r="BI1675" s="12"/>
      <c r="BJ1675" s="12"/>
      <c r="BK1675" s="12"/>
      <c r="BL1675" s="12"/>
      <c r="BM1675" s="12"/>
      <c r="BN1675" s="12"/>
      <c r="BO1675" s="12"/>
      <c r="BP1675" s="12"/>
      <c r="BQ1675" s="12"/>
      <c r="BR1675" s="12"/>
      <c r="BS1675" s="12"/>
      <c r="BT1675" s="12"/>
      <c r="BU1675" s="12"/>
      <c r="BV1675" s="12"/>
      <c r="BW1675" s="12"/>
      <c r="BX1675" s="12"/>
      <c r="BY1675" s="12"/>
      <c r="BZ1675" s="12"/>
      <c r="CA1675" s="12"/>
      <c r="CB1675" s="12"/>
      <c r="CC1675" s="12"/>
      <c r="CD1675" s="12"/>
      <c r="CE1675" s="12"/>
      <c r="CF1675" s="12"/>
      <c r="CG1675" s="12"/>
      <c r="CH1675" s="12"/>
      <c r="CI1675" s="12"/>
      <c r="CJ1675" s="12"/>
      <c r="CK1675" s="12"/>
      <c r="CL1675" s="12"/>
      <c r="CM1675" s="12"/>
      <c r="CN1675" s="12"/>
      <c r="CO1675" s="12"/>
      <c r="CP1675" s="12"/>
      <c r="CQ1675" s="12"/>
      <c r="CR1675" s="12"/>
      <c r="CS1675" s="12"/>
      <c r="CT1675" s="12"/>
      <c r="CU1675" s="12"/>
      <c r="CV1675" s="12"/>
      <c r="CW1675" s="12"/>
      <c r="CX1675" s="12"/>
      <c r="CY1675" s="12"/>
      <c r="CZ1675" s="12"/>
      <c r="DA1675" s="12"/>
      <c r="DB1675" s="12"/>
      <c r="DC1675" s="12"/>
      <c r="DD1675" s="12"/>
      <c r="DE1675" s="12"/>
      <c r="DF1675" s="12"/>
      <c r="DG1675" s="12"/>
      <c r="DH1675" s="12"/>
      <c r="DI1675" s="12"/>
      <c r="DJ1675" s="12"/>
      <c r="DK1675" s="12"/>
      <c r="DL1675" s="12"/>
      <c r="DM1675" s="12"/>
      <c r="DN1675" s="12"/>
      <c r="DO1675" s="12"/>
      <c r="DP1675" s="12"/>
      <c r="DQ1675" s="12"/>
      <c r="DR1675" s="12"/>
      <c r="DS1675" s="12"/>
      <c r="DT1675" s="12"/>
      <c r="DU1675" s="12"/>
      <c r="DV1675" s="12"/>
      <c r="DW1675" s="12"/>
      <c r="DX1675" s="12"/>
      <c r="DY1675" s="12"/>
      <c r="DZ1675" s="12"/>
      <c r="EA1675" s="12"/>
      <c r="EB1675" s="12"/>
      <c r="EC1675" s="12"/>
      <c r="ED1675" s="12"/>
      <c r="EE1675" s="12"/>
      <c r="EF1675" s="12"/>
      <c r="EG1675" s="12"/>
      <c r="EH1675" s="12"/>
      <c r="EI1675" s="12"/>
      <c r="EJ1675" s="12"/>
      <c r="EK1675" s="12"/>
      <c r="EL1675" s="12"/>
      <c r="EM1675" s="12"/>
      <c r="EN1675" s="12"/>
      <c r="EO1675" s="12"/>
      <c r="EP1675" s="12"/>
      <c r="EQ1675" s="12"/>
      <c r="ER1675" s="12"/>
      <c r="ES1675" s="12"/>
      <c r="ET1675" s="12"/>
      <c r="EU1675" s="12"/>
      <c r="EV1675" s="12"/>
      <c r="EW1675" s="12"/>
      <c r="EX1675" s="12"/>
      <c r="EY1675" s="12"/>
      <c r="EZ1675" s="12"/>
      <c r="FA1675" s="12"/>
      <c r="FB1675" s="12"/>
      <c r="FC1675" s="12"/>
      <c r="FD1675" s="12"/>
      <c r="FE1675" s="12"/>
      <c r="FF1675" s="12"/>
      <c r="FG1675" s="12"/>
      <c r="FH1675" s="12"/>
      <c r="FI1675" s="12"/>
      <c r="FJ1675" s="12"/>
      <c r="FK1675" s="12"/>
      <c r="FL1675" s="12"/>
      <c r="FM1675" s="12"/>
      <c r="FN1675" s="12"/>
      <c r="FO1675" s="12"/>
      <c r="FP1675" s="12"/>
      <c r="FQ1675" s="12"/>
      <c r="FR1675" s="12"/>
      <c r="FS1675" s="12"/>
      <c r="FT1675" s="12"/>
      <c r="FU1675" s="12"/>
      <c r="FV1675" s="12"/>
      <c r="FW1675" s="12"/>
      <c r="FX1675" s="12"/>
      <c r="FY1675" s="12"/>
      <c r="FZ1675" s="12"/>
      <c r="GA1675" s="12"/>
      <c r="GB1675" s="12"/>
      <c r="GC1675" s="12"/>
      <c r="GD1675" s="12"/>
      <c r="GE1675" s="12"/>
      <c r="GF1675" s="12"/>
      <c r="GG1675" s="12"/>
      <c r="GH1675" s="12"/>
      <c r="GI1675" s="12"/>
      <c r="GJ1675" s="12"/>
      <c r="GK1675" s="12"/>
      <c r="GL1675" s="12"/>
      <c r="GM1675" s="12"/>
      <c r="GN1675" s="12"/>
      <c r="GO1675" s="12"/>
      <c r="GP1675" s="12"/>
      <c r="GQ1675" s="12"/>
      <c r="GR1675" s="12"/>
      <c r="GS1675" s="12"/>
      <c r="GT1675" s="12"/>
      <c r="GU1675" s="12"/>
      <c r="GV1675" s="12"/>
      <c r="GW1675" s="12"/>
      <c r="GX1675" s="12"/>
      <c r="GY1675" s="12"/>
      <c r="GZ1675" s="12"/>
      <c r="HA1675" s="12"/>
      <c r="HB1675" s="12"/>
      <c r="HC1675" s="12"/>
      <c r="HD1675" s="12"/>
      <c r="HE1675" s="12"/>
      <c r="HF1675" s="12"/>
      <c r="HG1675" s="12"/>
      <c r="HH1675" s="12"/>
      <c r="HI1675" s="12"/>
      <c r="HJ1675" s="12"/>
      <c r="HK1675" s="12"/>
      <c r="HL1675" s="12"/>
      <c r="HM1675" s="12"/>
      <c r="HN1675" s="12"/>
      <c r="HO1675" s="12"/>
      <c r="HP1675" s="12"/>
      <c r="HQ1675" s="12"/>
      <c r="HR1675" s="12"/>
      <c r="HS1675" s="12"/>
      <c r="HT1675" s="12"/>
      <c r="HU1675" s="12"/>
      <c r="HV1675" s="12"/>
      <c r="HW1675" s="12"/>
      <c r="HX1675" s="12"/>
      <c r="HY1675" s="12"/>
      <c r="HZ1675" s="12"/>
      <c r="IA1675" s="12"/>
      <c r="IB1675" s="12"/>
      <c r="IC1675" s="12"/>
      <c r="ID1675" s="12"/>
    </row>
    <row r="1676" spans="1:238" x14ac:dyDescent="0.2">
      <c r="A1676" s="11">
        <f t="shared" si="30"/>
        <v>1664</v>
      </c>
      <c r="B1676" s="32" t="s">
        <v>2323</v>
      </c>
      <c r="C1676" s="38" t="s">
        <v>138</v>
      </c>
      <c r="D1676" s="38" t="s">
        <v>1233</v>
      </c>
      <c r="E1676" s="71" t="s">
        <v>1166</v>
      </c>
      <c r="F1676" s="33" t="s">
        <v>44</v>
      </c>
      <c r="G1676" s="62">
        <v>346</v>
      </c>
      <c r="H1676" s="62">
        <v>786</v>
      </c>
      <c r="I1676" s="63" t="s">
        <v>19</v>
      </c>
      <c r="J1676" s="65" t="s">
        <v>90</v>
      </c>
      <c r="K1676" s="36"/>
    </row>
    <row r="1677" spans="1:238" x14ac:dyDescent="0.2">
      <c r="A1677" s="11">
        <f t="shared" si="30"/>
        <v>1665</v>
      </c>
      <c r="B1677" s="38" t="s">
        <v>1172</v>
      </c>
      <c r="C1677" s="38" t="s">
        <v>138</v>
      </c>
      <c r="D1677" s="38" t="s">
        <v>1233</v>
      </c>
      <c r="E1677" s="69" t="s">
        <v>2365</v>
      </c>
      <c r="F1677" s="58" t="s">
        <v>97</v>
      </c>
      <c r="G1677" s="39">
        <v>889</v>
      </c>
      <c r="H1677" s="39">
        <v>3199</v>
      </c>
      <c r="I1677" s="65" t="s">
        <v>18</v>
      </c>
      <c r="J1677" s="57" t="s">
        <v>17</v>
      </c>
      <c r="K1677" s="36"/>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c r="AT1677" s="12"/>
      <c r="AU1677" s="12"/>
      <c r="AV1677" s="12"/>
      <c r="AW1677" s="12"/>
      <c r="AX1677" s="12"/>
      <c r="AY1677" s="12"/>
      <c r="AZ1677" s="12"/>
      <c r="BA1677" s="12"/>
      <c r="BB1677" s="12"/>
      <c r="BC1677" s="12"/>
      <c r="BD1677" s="12"/>
      <c r="BE1677" s="12"/>
      <c r="BF1677" s="12"/>
      <c r="BG1677" s="12"/>
      <c r="BH1677" s="12"/>
      <c r="BI1677" s="12"/>
      <c r="BJ1677" s="12"/>
      <c r="BK1677" s="12"/>
      <c r="BL1677" s="12"/>
      <c r="BM1677" s="12"/>
      <c r="BN1677" s="12"/>
      <c r="BO1677" s="12"/>
      <c r="BP1677" s="12"/>
      <c r="BQ1677" s="12"/>
      <c r="BR1677" s="12"/>
      <c r="BS1677" s="12"/>
      <c r="BT1677" s="12"/>
      <c r="BU1677" s="12"/>
      <c r="BV1677" s="12"/>
      <c r="BW1677" s="12"/>
      <c r="BX1677" s="12"/>
      <c r="BY1677" s="12"/>
      <c r="BZ1677" s="12"/>
      <c r="CA1677" s="12"/>
      <c r="CB1677" s="12"/>
      <c r="CC1677" s="12"/>
      <c r="CD1677" s="12"/>
      <c r="CE1677" s="12"/>
      <c r="CF1677" s="12"/>
      <c r="CG1677" s="12"/>
      <c r="CH1677" s="12"/>
      <c r="CI1677" s="12"/>
      <c r="CJ1677" s="12"/>
      <c r="CK1677" s="12"/>
      <c r="CL1677" s="12"/>
      <c r="CM1677" s="12"/>
      <c r="CN1677" s="12"/>
      <c r="CO1677" s="12"/>
      <c r="CP1677" s="12"/>
      <c r="CQ1677" s="12"/>
      <c r="CR1677" s="12"/>
      <c r="CS1677" s="12"/>
      <c r="CT1677" s="12"/>
      <c r="CU1677" s="12"/>
      <c r="CV1677" s="12"/>
      <c r="CW1677" s="12"/>
      <c r="CX1677" s="12"/>
      <c r="CY1677" s="12"/>
      <c r="CZ1677" s="12"/>
      <c r="DA1677" s="12"/>
      <c r="DB1677" s="12"/>
      <c r="DC1677" s="12"/>
      <c r="DD1677" s="12"/>
      <c r="DE1677" s="12"/>
      <c r="DF1677" s="12"/>
      <c r="DG1677" s="12"/>
      <c r="DH1677" s="12"/>
      <c r="DI1677" s="12"/>
      <c r="DJ1677" s="12"/>
      <c r="DK1677" s="12"/>
      <c r="DL1677" s="12"/>
      <c r="DM1677" s="12"/>
      <c r="DN1677" s="12"/>
      <c r="DO1677" s="12"/>
      <c r="DP1677" s="12"/>
      <c r="DQ1677" s="12"/>
      <c r="DR1677" s="12"/>
      <c r="DS1677" s="12"/>
      <c r="DT1677" s="12"/>
      <c r="DU1677" s="12"/>
      <c r="DV1677" s="12"/>
      <c r="DW1677" s="12"/>
      <c r="DX1677" s="12"/>
      <c r="DY1677" s="12"/>
      <c r="DZ1677" s="12"/>
      <c r="EA1677" s="12"/>
      <c r="EB1677" s="12"/>
      <c r="EC1677" s="12"/>
      <c r="ED1677" s="12"/>
      <c r="EE1677" s="12"/>
      <c r="EF1677" s="12"/>
      <c r="EG1677" s="12"/>
      <c r="EH1677" s="12"/>
      <c r="EI1677" s="12"/>
      <c r="EJ1677" s="12"/>
      <c r="EK1677" s="12"/>
      <c r="EL1677" s="12"/>
      <c r="EM1677" s="12"/>
      <c r="EN1677" s="12"/>
      <c r="EO1677" s="12"/>
      <c r="EP1677" s="12"/>
      <c r="EQ1677" s="12"/>
      <c r="ER1677" s="12"/>
      <c r="ES1677" s="12"/>
      <c r="ET1677" s="12"/>
      <c r="EU1677" s="12"/>
      <c r="EV1677" s="12"/>
      <c r="EW1677" s="12"/>
      <c r="EX1677" s="12"/>
      <c r="EY1677" s="12"/>
      <c r="EZ1677" s="12"/>
      <c r="FA1677" s="12"/>
      <c r="FB1677" s="12"/>
      <c r="FC1677" s="12"/>
      <c r="FD1677" s="12"/>
      <c r="FE1677" s="12"/>
      <c r="FF1677" s="12"/>
      <c r="FG1677" s="12"/>
      <c r="FH1677" s="12"/>
      <c r="FI1677" s="12"/>
      <c r="FJ1677" s="12"/>
      <c r="FK1677" s="12"/>
      <c r="FL1677" s="12"/>
      <c r="FM1677" s="12"/>
      <c r="FN1677" s="12"/>
      <c r="FO1677" s="12"/>
      <c r="FP1677" s="12"/>
      <c r="FQ1677" s="12"/>
      <c r="FR1677" s="12"/>
      <c r="FS1677" s="12"/>
      <c r="FT1677" s="12"/>
      <c r="FU1677" s="12"/>
      <c r="FV1677" s="12"/>
      <c r="FW1677" s="12"/>
      <c r="FX1677" s="12"/>
      <c r="FY1677" s="12"/>
      <c r="FZ1677" s="12"/>
      <c r="GA1677" s="12"/>
      <c r="GB1677" s="12"/>
      <c r="GC1677" s="12"/>
      <c r="GD1677" s="12"/>
      <c r="GE1677" s="12"/>
      <c r="GF1677" s="12"/>
      <c r="GG1677" s="12"/>
      <c r="GH1677" s="12"/>
      <c r="GI1677" s="12"/>
      <c r="GJ1677" s="12"/>
      <c r="GK1677" s="12"/>
      <c r="GL1677" s="12"/>
      <c r="GM1677" s="12"/>
      <c r="GN1677" s="12"/>
      <c r="GO1677" s="12"/>
      <c r="GP1677" s="12"/>
      <c r="GQ1677" s="12"/>
      <c r="GR1677" s="12"/>
      <c r="GS1677" s="12"/>
      <c r="GT1677" s="12"/>
      <c r="GU1677" s="12"/>
      <c r="GV1677" s="12"/>
      <c r="GW1677" s="12"/>
      <c r="GX1677" s="12"/>
      <c r="GY1677" s="12"/>
      <c r="GZ1677" s="12"/>
      <c r="HA1677" s="12"/>
      <c r="HB1677" s="12"/>
      <c r="HC1677" s="12"/>
      <c r="HD1677" s="12"/>
      <c r="HE1677" s="12"/>
      <c r="HF1677" s="12"/>
      <c r="HG1677" s="12"/>
      <c r="HH1677" s="12"/>
      <c r="HI1677" s="12"/>
      <c r="HJ1677" s="12"/>
      <c r="HK1677" s="12"/>
      <c r="HL1677" s="12"/>
      <c r="HM1677" s="12"/>
      <c r="HN1677" s="12"/>
      <c r="HO1677" s="12"/>
      <c r="HP1677" s="12"/>
      <c r="HQ1677" s="12"/>
      <c r="HR1677" s="12"/>
      <c r="HS1677" s="12"/>
      <c r="HT1677" s="12"/>
      <c r="HU1677" s="12"/>
      <c r="HV1677" s="12"/>
      <c r="HW1677" s="12"/>
      <c r="HX1677" s="12"/>
      <c r="HY1677" s="12"/>
      <c r="HZ1677" s="12"/>
      <c r="IA1677" s="12"/>
      <c r="IB1677" s="12"/>
      <c r="IC1677" s="12"/>
      <c r="ID1677" s="12"/>
    </row>
    <row r="1678" spans="1:238" x14ac:dyDescent="0.2">
      <c r="A1678" s="11">
        <f t="shared" si="30"/>
        <v>1666</v>
      </c>
      <c r="B1678" s="38" t="s">
        <v>2379</v>
      </c>
      <c r="C1678" s="55" t="s">
        <v>138</v>
      </c>
      <c r="D1678" s="55" t="s">
        <v>1233</v>
      </c>
      <c r="E1678" s="69" t="s">
        <v>2380</v>
      </c>
      <c r="F1678" s="58" t="s">
        <v>1182</v>
      </c>
      <c r="G1678" s="39">
        <v>738</v>
      </c>
      <c r="H1678" s="39">
        <v>292</v>
      </c>
      <c r="I1678" s="57" t="s">
        <v>18</v>
      </c>
      <c r="J1678" s="57" t="s">
        <v>17</v>
      </c>
      <c r="K1678" s="36"/>
    </row>
    <row r="1679" spans="1:238" x14ac:dyDescent="0.2">
      <c r="A1679" s="11">
        <f t="shared" si="30"/>
        <v>1667</v>
      </c>
      <c r="B1679" s="32" t="s">
        <v>939</v>
      </c>
      <c r="C1679" s="32" t="s">
        <v>138</v>
      </c>
      <c r="D1679" s="38" t="s">
        <v>1233</v>
      </c>
      <c r="E1679" s="68">
        <v>2022.08</v>
      </c>
      <c r="F1679" s="33" t="s">
        <v>940</v>
      </c>
      <c r="G1679" s="34">
        <v>719</v>
      </c>
      <c r="H1679" s="34">
        <v>1953</v>
      </c>
      <c r="I1679" s="37" t="s">
        <v>18</v>
      </c>
      <c r="J1679" s="35" t="s">
        <v>90</v>
      </c>
      <c r="K1679" s="36"/>
    </row>
    <row r="1680" spans="1:238" x14ac:dyDescent="0.2">
      <c r="A1680" s="11">
        <f t="shared" si="30"/>
        <v>1668</v>
      </c>
      <c r="B1680" s="32" t="s">
        <v>1496</v>
      </c>
      <c r="C1680" s="32" t="s">
        <v>138</v>
      </c>
      <c r="D1680" s="38" t="s">
        <v>1497</v>
      </c>
      <c r="E1680" s="69" t="s">
        <v>1493</v>
      </c>
      <c r="F1680" s="33" t="s">
        <v>108</v>
      </c>
      <c r="G1680" s="34">
        <v>53</v>
      </c>
      <c r="H1680" s="34">
        <v>86</v>
      </c>
      <c r="I1680" s="37" t="s">
        <v>19</v>
      </c>
      <c r="J1680" s="35" t="s">
        <v>17</v>
      </c>
      <c r="K1680" s="36"/>
    </row>
    <row r="1681" spans="1:238" x14ac:dyDescent="0.2">
      <c r="A1681" s="11">
        <f t="shared" si="30"/>
        <v>1669</v>
      </c>
      <c r="B1681" s="38" t="s">
        <v>1627</v>
      </c>
      <c r="C1681" s="32" t="s">
        <v>138</v>
      </c>
      <c r="D1681" s="38" t="s">
        <v>1497</v>
      </c>
      <c r="E1681" s="68" t="s">
        <v>1623</v>
      </c>
      <c r="F1681" s="40" t="s">
        <v>1628</v>
      </c>
      <c r="G1681" s="39">
        <v>117</v>
      </c>
      <c r="H1681" s="39">
        <v>198</v>
      </c>
      <c r="I1681" s="37" t="s">
        <v>19</v>
      </c>
      <c r="J1681" s="43" t="s">
        <v>17</v>
      </c>
      <c r="K1681" s="42" t="s">
        <v>179</v>
      </c>
    </row>
    <row r="1682" spans="1:238" x14ac:dyDescent="0.2">
      <c r="A1682" s="11">
        <f t="shared" si="30"/>
        <v>1670</v>
      </c>
      <c r="B1682" s="38" t="s">
        <v>1766</v>
      </c>
      <c r="C1682" s="38" t="s">
        <v>138</v>
      </c>
      <c r="D1682" s="38" t="s">
        <v>1497</v>
      </c>
      <c r="E1682" s="69" t="s">
        <v>1767</v>
      </c>
      <c r="F1682" s="82" t="s">
        <v>25</v>
      </c>
      <c r="G1682" s="83">
        <v>140</v>
      </c>
      <c r="H1682" s="34">
        <v>187</v>
      </c>
      <c r="I1682" s="37" t="s">
        <v>18</v>
      </c>
      <c r="J1682" s="35" t="s">
        <v>42</v>
      </c>
      <c r="K1682" s="36" t="s">
        <v>179</v>
      </c>
      <c r="L1682" s="13"/>
      <c r="M1682" s="13"/>
      <c r="N1682" s="13"/>
      <c r="O1682" s="13"/>
      <c r="P1682" s="13"/>
      <c r="Q1682" s="13"/>
      <c r="R1682" s="13"/>
      <c r="S1682" s="13"/>
      <c r="T1682" s="13"/>
      <c r="U1682" s="13"/>
      <c r="V1682" s="13"/>
      <c r="W1682" s="13"/>
      <c r="X1682" s="13"/>
      <c r="Y1682" s="13"/>
      <c r="Z1682" s="13"/>
      <c r="AA1682" s="13"/>
      <c r="AB1682" s="13"/>
      <c r="AC1682" s="13"/>
      <c r="AD1682" s="13"/>
      <c r="AE1682" s="13"/>
      <c r="AF1682" s="13"/>
      <c r="AG1682" s="13"/>
      <c r="AH1682" s="13"/>
      <c r="AI1682" s="13"/>
      <c r="AJ1682" s="13"/>
      <c r="AK1682" s="13"/>
      <c r="AL1682" s="13"/>
      <c r="AM1682" s="13"/>
      <c r="AN1682" s="13"/>
      <c r="AO1682" s="13"/>
      <c r="AP1682" s="13"/>
      <c r="AQ1682" s="13"/>
      <c r="AR1682" s="13"/>
      <c r="AS1682" s="13"/>
      <c r="AT1682" s="13"/>
      <c r="AU1682" s="13"/>
      <c r="AV1682" s="13"/>
      <c r="AW1682" s="13"/>
      <c r="AX1682" s="13"/>
      <c r="AY1682" s="13"/>
      <c r="AZ1682" s="13"/>
      <c r="BA1682" s="13"/>
      <c r="BB1682" s="13"/>
      <c r="BC1682" s="13"/>
      <c r="BD1682" s="13"/>
      <c r="BE1682" s="13"/>
      <c r="BF1682" s="13"/>
      <c r="BG1682" s="13"/>
      <c r="BH1682" s="13"/>
      <c r="BI1682" s="13"/>
      <c r="BJ1682" s="13"/>
      <c r="BK1682" s="13"/>
      <c r="BL1682" s="13"/>
      <c r="BM1682" s="13"/>
      <c r="BN1682" s="13"/>
      <c r="BO1682" s="13"/>
      <c r="BP1682" s="13"/>
      <c r="BQ1682" s="13"/>
      <c r="BR1682" s="13"/>
      <c r="BS1682" s="13"/>
      <c r="BT1682" s="13"/>
      <c r="BU1682" s="13"/>
      <c r="BV1682" s="13"/>
      <c r="BW1682" s="13"/>
      <c r="BX1682" s="13"/>
      <c r="BY1682" s="13"/>
      <c r="BZ1682" s="13"/>
      <c r="CA1682" s="13"/>
      <c r="CB1682" s="13"/>
      <c r="CC1682" s="13"/>
      <c r="CD1682" s="13"/>
      <c r="CE1682" s="13"/>
      <c r="CF1682" s="13"/>
      <c r="CG1682" s="13"/>
      <c r="CH1682" s="13"/>
      <c r="CI1682" s="13"/>
      <c r="CJ1682" s="13"/>
      <c r="CK1682" s="13"/>
      <c r="CL1682" s="13"/>
      <c r="CM1682" s="13"/>
      <c r="CN1682" s="13"/>
      <c r="CO1682" s="13"/>
      <c r="CP1682" s="13"/>
      <c r="CQ1682" s="13"/>
      <c r="CR1682" s="13"/>
      <c r="CS1682" s="13"/>
      <c r="CT1682" s="13"/>
      <c r="CU1682" s="13"/>
      <c r="CV1682" s="13"/>
      <c r="CW1682" s="13"/>
      <c r="CX1682" s="13"/>
      <c r="CY1682" s="13"/>
      <c r="CZ1682" s="13"/>
      <c r="DA1682" s="13"/>
      <c r="DB1682" s="13"/>
      <c r="DC1682" s="13"/>
      <c r="DD1682" s="13"/>
      <c r="DE1682" s="13"/>
      <c r="DF1682" s="13"/>
      <c r="DG1682" s="13"/>
      <c r="DH1682" s="13"/>
      <c r="DI1682" s="13"/>
      <c r="DJ1682" s="13"/>
      <c r="DK1682" s="13"/>
      <c r="DL1682" s="13"/>
      <c r="DM1682" s="13"/>
      <c r="DN1682" s="13"/>
      <c r="DO1682" s="13"/>
      <c r="DP1682" s="13"/>
      <c r="DQ1682" s="13"/>
      <c r="DR1682" s="13"/>
      <c r="DS1682" s="13"/>
      <c r="DT1682" s="13"/>
      <c r="DU1682" s="13"/>
      <c r="DV1682" s="13"/>
      <c r="DW1682" s="13"/>
      <c r="DX1682" s="13"/>
      <c r="DY1682" s="13"/>
      <c r="DZ1682" s="13"/>
      <c r="EA1682" s="13"/>
      <c r="EB1682" s="13"/>
      <c r="EC1682" s="13"/>
      <c r="ED1682" s="13"/>
      <c r="EE1682" s="13"/>
      <c r="EF1682" s="13"/>
      <c r="EG1682" s="13"/>
      <c r="EH1682" s="13"/>
      <c r="EI1682" s="13"/>
      <c r="EJ1682" s="13"/>
      <c r="EK1682" s="13"/>
      <c r="EL1682" s="13"/>
      <c r="EM1682" s="13"/>
      <c r="EN1682" s="13"/>
      <c r="EO1682" s="13"/>
      <c r="EP1682" s="13"/>
      <c r="EQ1682" s="13"/>
      <c r="ER1682" s="13"/>
      <c r="ES1682" s="13"/>
      <c r="ET1682" s="13"/>
      <c r="EU1682" s="13"/>
      <c r="EV1682" s="13"/>
      <c r="EW1682" s="13"/>
      <c r="EX1682" s="13"/>
      <c r="EY1682" s="13"/>
      <c r="EZ1682" s="13"/>
      <c r="FA1682" s="13"/>
      <c r="FB1682" s="13"/>
      <c r="FC1682" s="13"/>
      <c r="FD1682" s="13"/>
      <c r="FE1682" s="13"/>
      <c r="FF1682" s="13"/>
      <c r="FG1682" s="13"/>
      <c r="FH1682" s="13"/>
      <c r="FI1682" s="13"/>
      <c r="FJ1682" s="13"/>
      <c r="FK1682" s="13"/>
      <c r="FL1682" s="13"/>
      <c r="FM1682" s="13"/>
      <c r="FN1682" s="13"/>
      <c r="FO1682" s="13"/>
      <c r="FP1682" s="13"/>
      <c r="FQ1682" s="13"/>
      <c r="FR1682" s="13"/>
      <c r="FS1682" s="13"/>
      <c r="FT1682" s="13"/>
      <c r="FU1682" s="13"/>
      <c r="FV1682" s="13"/>
      <c r="FW1682" s="13"/>
      <c r="FX1682" s="13"/>
      <c r="FY1682" s="13"/>
      <c r="FZ1682" s="13"/>
      <c r="GA1682" s="13"/>
      <c r="GB1682" s="13"/>
      <c r="GC1682" s="13"/>
      <c r="GD1682" s="13"/>
      <c r="GE1682" s="13"/>
      <c r="GF1682" s="13"/>
      <c r="GG1682" s="13"/>
      <c r="GH1682" s="13"/>
      <c r="GI1682" s="13"/>
      <c r="GJ1682" s="13"/>
      <c r="GK1682" s="13"/>
      <c r="GL1682" s="13"/>
      <c r="GM1682" s="13"/>
      <c r="GN1682" s="13"/>
      <c r="GO1682" s="13"/>
      <c r="GP1682" s="13"/>
      <c r="GQ1682" s="13"/>
      <c r="GR1682" s="13"/>
      <c r="GS1682" s="13"/>
      <c r="GT1682" s="13"/>
      <c r="GU1682" s="13"/>
      <c r="GV1682" s="13"/>
      <c r="GW1682" s="13"/>
      <c r="GX1682" s="13"/>
      <c r="GY1682" s="13"/>
      <c r="GZ1682" s="13"/>
      <c r="HA1682" s="13"/>
      <c r="HB1682" s="13"/>
      <c r="HC1682" s="13"/>
      <c r="HD1682" s="13"/>
      <c r="HE1682" s="13"/>
      <c r="HF1682" s="13"/>
      <c r="HG1682" s="13"/>
      <c r="HH1682" s="13"/>
      <c r="HI1682" s="13"/>
      <c r="HJ1682" s="13"/>
      <c r="HK1682" s="13"/>
      <c r="HL1682" s="13"/>
      <c r="HM1682" s="13"/>
      <c r="HN1682" s="13"/>
      <c r="HO1682" s="13"/>
    </row>
    <row r="1683" spans="1:238" x14ac:dyDescent="0.2">
      <c r="A1683" s="11">
        <f t="shared" si="30"/>
        <v>1671</v>
      </c>
      <c r="B1683" s="38" t="s">
        <v>1900</v>
      </c>
      <c r="C1683" s="38" t="s">
        <v>138</v>
      </c>
      <c r="D1683" s="38" t="s">
        <v>1497</v>
      </c>
      <c r="E1683" s="69" t="s">
        <v>1896</v>
      </c>
      <c r="F1683" s="40" t="s">
        <v>83</v>
      </c>
      <c r="G1683" s="39">
        <v>267</v>
      </c>
      <c r="H1683" s="39">
        <v>937</v>
      </c>
      <c r="I1683" s="41" t="s">
        <v>19</v>
      </c>
      <c r="J1683" s="43" t="s">
        <v>90</v>
      </c>
      <c r="K1683" s="45"/>
    </row>
    <row r="1684" spans="1:238" x14ac:dyDescent="0.2">
      <c r="A1684" s="11">
        <f t="shared" si="30"/>
        <v>1672</v>
      </c>
      <c r="B1684" s="38" t="s">
        <v>418</v>
      </c>
      <c r="C1684" s="38" t="s">
        <v>138</v>
      </c>
      <c r="D1684" s="38" t="s">
        <v>1497</v>
      </c>
      <c r="E1684" s="69" t="s">
        <v>1984</v>
      </c>
      <c r="F1684" s="40" t="s">
        <v>25</v>
      </c>
      <c r="G1684" s="39">
        <v>342</v>
      </c>
      <c r="H1684" s="39">
        <v>675</v>
      </c>
      <c r="I1684" s="41" t="s">
        <v>19</v>
      </c>
      <c r="J1684" s="43" t="s">
        <v>90</v>
      </c>
      <c r="K1684" s="4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c r="AT1684" s="12"/>
      <c r="AU1684" s="12"/>
      <c r="AV1684" s="12"/>
      <c r="AW1684" s="12"/>
      <c r="AX1684" s="12"/>
      <c r="AY1684" s="12"/>
      <c r="AZ1684" s="12"/>
      <c r="BA1684" s="12"/>
      <c r="BB1684" s="12"/>
      <c r="BC1684" s="12"/>
      <c r="BD1684" s="12"/>
      <c r="BE1684" s="12"/>
      <c r="BF1684" s="12"/>
      <c r="BG1684" s="12"/>
      <c r="BH1684" s="12"/>
      <c r="BI1684" s="12"/>
      <c r="BJ1684" s="12"/>
      <c r="BK1684" s="12"/>
      <c r="BL1684" s="12"/>
      <c r="BM1684" s="12"/>
      <c r="BN1684" s="12"/>
      <c r="BO1684" s="12"/>
      <c r="BP1684" s="12"/>
      <c r="BQ1684" s="12"/>
      <c r="BR1684" s="12"/>
      <c r="BS1684" s="12"/>
      <c r="BT1684" s="12"/>
      <c r="BU1684" s="12"/>
      <c r="BV1684" s="12"/>
      <c r="BW1684" s="12"/>
      <c r="BX1684" s="12"/>
      <c r="BY1684" s="12"/>
      <c r="BZ1684" s="12"/>
      <c r="CA1684" s="12"/>
      <c r="CB1684" s="12"/>
      <c r="CC1684" s="12"/>
      <c r="CD1684" s="12"/>
      <c r="CE1684" s="12"/>
      <c r="CF1684" s="12"/>
      <c r="CG1684" s="12"/>
      <c r="CH1684" s="12"/>
      <c r="CI1684" s="12"/>
      <c r="CJ1684" s="12"/>
      <c r="CK1684" s="12"/>
      <c r="CL1684" s="12"/>
      <c r="CM1684" s="12"/>
      <c r="CN1684" s="12"/>
      <c r="CO1684" s="12"/>
      <c r="CP1684" s="12"/>
      <c r="CQ1684" s="12"/>
      <c r="CR1684" s="12"/>
      <c r="CS1684" s="12"/>
      <c r="CT1684" s="12"/>
      <c r="CU1684" s="12"/>
      <c r="CV1684" s="12"/>
      <c r="CW1684" s="12"/>
      <c r="CX1684" s="12"/>
      <c r="CY1684" s="12"/>
      <c r="CZ1684" s="12"/>
      <c r="DA1684" s="12"/>
      <c r="DB1684" s="12"/>
      <c r="DC1684" s="12"/>
      <c r="DD1684" s="12"/>
      <c r="DE1684" s="12"/>
      <c r="DF1684" s="12"/>
      <c r="DG1684" s="12"/>
      <c r="DH1684" s="12"/>
      <c r="DI1684" s="12"/>
      <c r="DJ1684" s="12"/>
      <c r="DK1684" s="12"/>
      <c r="DL1684" s="12"/>
      <c r="DM1684" s="12"/>
      <c r="DN1684" s="12"/>
      <c r="DO1684" s="12"/>
      <c r="DP1684" s="12"/>
      <c r="DQ1684" s="12"/>
      <c r="DR1684" s="12"/>
      <c r="DS1684" s="12"/>
      <c r="DT1684" s="12"/>
      <c r="DU1684" s="12"/>
      <c r="DV1684" s="12"/>
      <c r="DW1684" s="12"/>
      <c r="DX1684" s="12"/>
      <c r="DY1684" s="12"/>
      <c r="DZ1684" s="12"/>
      <c r="EA1684" s="12"/>
      <c r="EB1684" s="12"/>
      <c r="EC1684" s="12"/>
      <c r="ED1684" s="12"/>
      <c r="EE1684" s="12"/>
      <c r="EF1684" s="12"/>
      <c r="EG1684" s="12"/>
      <c r="EH1684" s="12"/>
      <c r="EI1684" s="12"/>
      <c r="EJ1684" s="12"/>
      <c r="EK1684" s="12"/>
      <c r="EL1684" s="12"/>
      <c r="EM1684" s="12"/>
      <c r="EN1684" s="12"/>
      <c r="EO1684" s="12"/>
      <c r="EP1684" s="12"/>
      <c r="EQ1684" s="12"/>
      <c r="ER1684" s="12"/>
      <c r="ES1684" s="12"/>
      <c r="ET1684" s="12"/>
      <c r="EU1684" s="12"/>
      <c r="EV1684" s="12"/>
      <c r="EW1684" s="12"/>
      <c r="EX1684" s="12"/>
      <c r="EY1684" s="12"/>
      <c r="EZ1684" s="12"/>
      <c r="FA1684" s="12"/>
      <c r="FB1684" s="12"/>
      <c r="FC1684" s="12"/>
      <c r="FD1684" s="12"/>
      <c r="FE1684" s="12"/>
      <c r="FF1684" s="12"/>
      <c r="FG1684" s="12"/>
      <c r="FH1684" s="12"/>
      <c r="FI1684" s="12"/>
      <c r="FJ1684" s="12"/>
      <c r="FK1684" s="12"/>
      <c r="FL1684" s="12"/>
      <c r="FM1684" s="12"/>
      <c r="FN1684" s="12"/>
      <c r="FO1684" s="12"/>
      <c r="FP1684" s="12"/>
      <c r="FQ1684" s="12"/>
      <c r="FR1684" s="12"/>
      <c r="FS1684" s="12"/>
      <c r="FT1684" s="12"/>
      <c r="FU1684" s="12"/>
      <c r="FV1684" s="12"/>
      <c r="FW1684" s="12"/>
      <c r="FX1684" s="12"/>
      <c r="FY1684" s="12"/>
      <c r="FZ1684" s="12"/>
      <c r="GA1684" s="12"/>
      <c r="GB1684" s="12"/>
      <c r="GC1684" s="12"/>
      <c r="GD1684" s="12"/>
      <c r="GE1684" s="12"/>
      <c r="GF1684" s="12"/>
      <c r="GG1684" s="12"/>
      <c r="GH1684" s="12"/>
      <c r="GI1684" s="12"/>
      <c r="GJ1684" s="12"/>
      <c r="GK1684" s="12"/>
      <c r="GL1684" s="12"/>
      <c r="GM1684" s="12"/>
      <c r="GN1684" s="12"/>
      <c r="GO1684" s="12"/>
      <c r="GP1684" s="12"/>
      <c r="GQ1684" s="12"/>
      <c r="GR1684" s="12"/>
      <c r="GS1684" s="12"/>
      <c r="GT1684" s="12"/>
      <c r="GU1684" s="12"/>
      <c r="GV1684" s="12"/>
      <c r="GW1684" s="12"/>
      <c r="GX1684" s="12"/>
      <c r="GY1684" s="12"/>
      <c r="GZ1684" s="12"/>
      <c r="HA1684" s="12"/>
      <c r="HB1684" s="12"/>
      <c r="HC1684" s="12"/>
      <c r="HD1684" s="12"/>
      <c r="HE1684" s="12"/>
      <c r="HF1684" s="12"/>
      <c r="HG1684" s="12"/>
      <c r="HH1684" s="12"/>
      <c r="HI1684" s="12"/>
      <c r="HJ1684" s="12"/>
      <c r="HK1684" s="12"/>
      <c r="HL1684" s="12"/>
      <c r="HM1684" s="12"/>
      <c r="HN1684" s="12"/>
      <c r="HO1684" s="12"/>
      <c r="HP1684" s="12"/>
      <c r="HQ1684" s="12"/>
      <c r="HR1684" s="12"/>
      <c r="HS1684" s="12"/>
      <c r="HT1684" s="12"/>
      <c r="HU1684" s="12"/>
      <c r="HV1684" s="12"/>
      <c r="HW1684" s="12"/>
      <c r="HX1684" s="12"/>
      <c r="HY1684" s="12"/>
      <c r="HZ1684" s="12"/>
      <c r="IA1684" s="12"/>
      <c r="IB1684" s="12"/>
      <c r="IC1684" s="12"/>
      <c r="ID1684" s="12"/>
    </row>
    <row r="1685" spans="1:238" x14ac:dyDescent="0.2">
      <c r="A1685" s="11">
        <f t="shared" si="30"/>
        <v>1673</v>
      </c>
      <c r="B1685" s="38" t="s">
        <v>419</v>
      </c>
      <c r="C1685" s="38" t="s">
        <v>138</v>
      </c>
      <c r="D1685" s="38" t="s">
        <v>1497</v>
      </c>
      <c r="E1685" s="69" t="s">
        <v>2098</v>
      </c>
      <c r="F1685" s="40" t="s">
        <v>44</v>
      </c>
      <c r="G1685" s="85">
        <v>167</v>
      </c>
      <c r="H1685" s="39">
        <v>432</v>
      </c>
      <c r="I1685" s="41" t="s">
        <v>18</v>
      </c>
      <c r="J1685" s="43" t="s">
        <v>90</v>
      </c>
      <c r="K1685" s="42"/>
      <c r="L1685" s="18"/>
      <c r="M1685" s="18"/>
      <c r="N1685" s="18"/>
      <c r="O1685" s="18"/>
      <c r="P1685" s="18"/>
      <c r="Q1685" s="18"/>
      <c r="R1685" s="18"/>
      <c r="S1685" s="18"/>
      <c r="T1685" s="18"/>
      <c r="U1685" s="18"/>
      <c r="V1685" s="18"/>
      <c r="W1685" s="18"/>
      <c r="X1685" s="18"/>
      <c r="Y1685" s="18"/>
      <c r="Z1685" s="18"/>
      <c r="AA1685" s="18"/>
      <c r="AB1685" s="18"/>
      <c r="AC1685" s="18"/>
      <c r="AD1685" s="18"/>
      <c r="AE1685" s="18"/>
      <c r="AF1685" s="18"/>
      <c r="AG1685" s="18"/>
      <c r="AH1685" s="18"/>
      <c r="AI1685" s="18"/>
      <c r="AJ1685" s="18"/>
      <c r="AK1685" s="18"/>
      <c r="AL1685" s="18"/>
      <c r="AM1685" s="18"/>
      <c r="AN1685" s="18"/>
      <c r="AO1685" s="18"/>
      <c r="AP1685" s="18"/>
      <c r="AQ1685" s="18"/>
      <c r="AR1685" s="18"/>
      <c r="AS1685" s="18"/>
      <c r="AT1685" s="18"/>
      <c r="AU1685" s="18"/>
      <c r="AV1685" s="18"/>
      <c r="AW1685" s="18"/>
      <c r="AX1685" s="18"/>
      <c r="AY1685" s="18"/>
      <c r="AZ1685" s="18"/>
      <c r="BA1685" s="18"/>
      <c r="BB1685" s="18"/>
      <c r="BC1685" s="18"/>
      <c r="BD1685" s="18"/>
      <c r="BE1685" s="18"/>
      <c r="BF1685" s="18"/>
      <c r="BG1685" s="18"/>
      <c r="BH1685" s="18"/>
      <c r="BI1685" s="18"/>
      <c r="BJ1685" s="18"/>
      <c r="BK1685" s="18"/>
      <c r="BL1685" s="18"/>
      <c r="BM1685" s="18"/>
      <c r="BN1685" s="18"/>
      <c r="BO1685" s="18"/>
      <c r="BP1685" s="18"/>
      <c r="BQ1685" s="18"/>
      <c r="BR1685" s="18"/>
      <c r="BS1685" s="18"/>
      <c r="BT1685" s="18"/>
      <c r="BU1685" s="18"/>
      <c r="BV1685" s="18"/>
      <c r="BW1685" s="18"/>
      <c r="BX1685" s="18"/>
      <c r="BY1685" s="18"/>
      <c r="BZ1685" s="18"/>
      <c r="CA1685" s="18"/>
      <c r="CB1685" s="18"/>
      <c r="CC1685" s="18"/>
      <c r="CD1685" s="18"/>
      <c r="CE1685" s="18"/>
      <c r="CF1685" s="18"/>
      <c r="CG1685" s="18"/>
      <c r="CH1685" s="18"/>
      <c r="CI1685" s="18"/>
      <c r="CJ1685" s="18"/>
      <c r="CK1685" s="18"/>
      <c r="CL1685" s="18"/>
      <c r="CM1685" s="18"/>
      <c r="CN1685" s="18"/>
      <c r="CO1685" s="18"/>
      <c r="CP1685" s="18"/>
      <c r="CQ1685" s="18"/>
      <c r="CR1685" s="18"/>
      <c r="CS1685" s="18"/>
      <c r="CT1685" s="18"/>
      <c r="CU1685" s="18"/>
      <c r="CV1685" s="18"/>
      <c r="CW1685" s="18"/>
      <c r="CX1685" s="18"/>
      <c r="CY1685" s="18"/>
      <c r="CZ1685" s="18"/>
      <c r="DA1685" s="18"/>
      <c r="DB1685" s="18"/>
      <c r="DC1685" s="18"/>
      <c r="DD1685" s="18"/>
      <c r="DE1685" s="18"/>
      <c r="DF1685" s="18"/>
      <c r="DG1685" s="18"/>
      <c r="DH1685" s="18"/>
      <c r="DI1685" s="18"/>
      <c r="DJ1685" s="18"/>
      <c r="DK1685" s="18"/>
      <c r="DL1685" s="18"/>
      <c r="DM1685" s="18"/>
      <c r="DN1685" s="18"/>
      <c r="DO1685" s="18"/>
      <c r="DP1685" s="18"/>
      <c r="DQ1685" s="18"/>
      <c r="DR1685" s="18"/>
      <c r="DS1685" s="18"/>
      <c r="DT1685" s="18"/>
      <c r="DU1685" s="18"/>
      <c r="DV1685" s="18"/>
      <c r="DW1685" s="18"/>
      <c r="DX1685" s="18"/>
      <c r="DY1685" s="18"/>
      <c r="DZ1685" s="18"/>
      <c r="EA1685" s="18"/>
      <c r="EB1685" s="18"/>
      <c r="EC1685" s="18"/>
      <c r="ED1685" s="18"/>
      <c r="EE1685" s="18"/>
      <c r="EF1685" s="18"/>
      <c r="EG1685" s="18"/>
      <c r="EH1685" s="18"/>
      <c r="EI1685" s="18"/>
      <c r="EJ1685" s="18"/>
      <c r="EK1685" s="18"/>
      <c r="EL1685" s="18"/>
      <c r="EM1685" s="18"/>
      <c r="EN1685" s="18"/>
      <c r="EO1685" s="18"/>
      <c r="EP1685" s="18"/>
      <c r="EQ1685" s="18"/>
      <c r="ER1685" s="18"/>
      <c r="ES1685" s="18"/>
      <c r="ET1685" s="18"/>
      <c r="EU1685" s="18"/>
      <c r="EV1685" s="18"/>
      <c r="EW1685" s="18"/>
      <c r="EX1685" s="18"/>
      <c r="EY1685" s="18"/>
      <c r="EZ1685" s="18"/>
      <c r="FA1685" s="18"/>
      <c r="FB1685" s="18"/>
      <c r="FC1685" s="18"/>
      <c r="FD1685" s="18"/>
      <c r="FE1685" s="18"/>
      <c r="FF1685" s="18"/>
      <c r="FG1685" s="18"/>
      <c r="FH1685" s="18"/>
      <c r="FI1685" s="18"/>
      <c r="FJ1685" s="18"/>
      <c r="FK1685" s="18"/>
      <c r="FL1685" s="18"/>
      <c r="FM1685" s="18"/>
      <c r="FN1685" s="18"/>
      <c r="FO1685" s="18"/>
      <c r="FP1685" s="18"/>
      <c r="FQ1685" s="18"/>
      <c r="FR1685" s="18"/>
      <c r="FS1685" s="18"/>
      <c r="FT1685" s="18"/>
      <c r="FU1685" s="18"/>
      <c r="FV1685" s="18"/>
      <c r="FW1685" s="18"/>
      <c r="FX1685" s="18"/>
      <c r="FY1685" s="18"/>
      <c r="FZ1685" s="18"/>
      <c r="GA1685" s="18"/>
      <c r="GB1685" s="18"/>
      <c r="GC1685" s="18"/>
      <c r="GD1685" s="18"/>
      <c r="GE1685" s="18"/>
      <c r="GF1685" s="18"/>
      <c r="GG1685" s="18"/>
      <c r="GH1685" s="18"/>
      <c r="GI1685" s="18"/>
      <c r="GJ1685" s="18"/>
      <c r="GK1685" s="18"/>
      <c r="GL1685" s="18"/>
      <c r="GM1685" s="18"/>
      <c r="GN1685" s="18"/>
      <c r="GO1685" s="18"/>
      <c r="GP1685" s="18"/>
      <c r="GQ1685" s="18"/>
      <c r="GR1685" s="18"/>
      <c r="GS1685" s="18"/>
      <c r="GT1685" s="18"/>
      <c r="GU1685" s="18"/>
      <c r="GV1685" s="18"/>
      <c r="GW1685" s="18"/>
      <c r="GX1685" s="18"/>
      <c r="GY1685" s="18"/>
      <c r="GZ1685" s="18"/>
      <c r="HA1685" s="18"/>
      <c r="HB1685" s="18"/>
      <c r="HC1685" s="18"/>
      <c r="HD1685" s="18"/>
      <c r="HE1685" s="18"/>
      <c r="HF1685" s="18"/>
      <c r="HG1685" s="18"/>
      <c r="HH1685" s="18"/>
      <c r="HI1685" s="18"/>
      <c r="HJ1685" s="18"/>
      <c r="HK1685" s="18"/>
      <c r="HL1685" s="18"/>
      <c r="HM1685" s="18"/>
      <c r="HN1685" s="18"/>
      <c r="HO1685" s="18"/>
      <c r="HP1685" s="18"/>
      <c r="HQ1685" s="18"/>
      <c r="HR1685" s="18"/>
      <c r="HS1685" s="18"/>
      <c r="HT1685" s="18"/>
      <c r="HU1685" s="18"/>
      <c r="HV1685" s="18"/>
      <c r="HW1685" s="18"/>
      <c r="HX1685" s="18"/>
      <c r="HY1685" s="18"/>
      <c r="HZ1685" s="18"/>
      <c r="IA1685" s="18"/>
      <c r="IB1685" s="18"/>
      <c r="IC1685" s="18"/>
      <c r="ID1685" s="18"/>
    </row>
    <row r="1686" spans="1:238" x14ac:dyDescent="0.2">
      <c r="A1686" s="11">
        <f t="shared" si="30"/>
        <v>1674</v>
      </c>
      <c r="B1686" s="46" t="s">
        <v>1101</v>
      </c>
      <c r="C1686" s="38" t="s">
        <v>138</v>
      </c>
      <c r="D1686" s="38" t="s">
        <v>1497</v>
      </c>
      <c r="E1686" s="69" t="s">
        <v>2113</v>
      </c>
      <c r="F1686" s="40" t="s">
        <v>1165</v>
      </c>
      <c r="G1686" s="39">
        <v>97</v>
      </c>
      <c r="H1686" s="39">
        <v>184</v>
      </c>
      <c r="I1686" s="41" t="s">
        <v>18</v>
      </c>
      <c r="J1686" s="41" t="s">
        <v>42</v>
      </c>
      <c r="K1686" s="42" t="s">
        <v>179</v>
      </c>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c r="AT1686" s="12"/>
      <c r="AU1686" s="12"/>
      <c r="AV1686" s="12"/>
      <c r="AW1686" s="12"/>
      <c r="AX1686" s="12"/>
      <c r="AY1686" s="12"/>
      <c r="AZ1686" s="12"/>
      <c r="BA1686" s="12"/>
      <c r="BB1686" s="12"/>
      <c r="BC1686" s="12"/>
      <c r="BD1686" s="12"/>
      <c r="BE1686" s="12"/>
      <c r="BF1686" s="12"/>
      <c r="BG1686" s="12"/>
      <c r="BH1686" s="12"/>
      <c r="BI1686" s="12"/>
      <c r="BJ1686" s="12"/>
      <c r="BK1686" s="12"/>
      <c r="BL1686" s="12"/>
      <c r="BM1686" s="12"/>
      <c r="BN1686" s="12"/>
      <c r="BO1686" s="12"/>
      <c r="BP1686" s="12"/>
      <c r="BQ1686" s="12"/>
      <c r="BR1686" s="12"/>
      <c r="BS1686" s="12"/>
      <c r="BT1686" s="12"/>
      <c r="BU1686" s="12"/>
      <c r="BV1686" s="12"/>
      <c r="BW1686" s="12"/>
      <c r="BX1686" s="12"/>
      <c r="BY1686" s="12"/>
      <c r="BZ1686" s="12"/>
      <c r="CA1686" s="12"/>
      <c r="CB1686" s="12"/>
      <c r="CC1686" s="12"/>
      <c r="CD1686" s="12"/>
      <c r="CE1686" s="12"/>
      <c r="CF1686" s="12"/>
      <c r="CG1686" s="12"/>
      <c r="CH1686" s="12"/>
      <c r="CI1686" s="12"/>
      <c r="CJ1686" s="12"/>
      <c r="CK1686" s="12"/>
      <c r="CL1686" s="12"/>
      <c r="CM1686" s="12"/>
      <c r="CN1686" s="12"/>
      <c r="CO1686" s="12"/>
      <c r="CP1686" s="12"/>
      <c r="CQ1686" s="12"/>
      <c r="CR1686" s="12"/>
      <c r="CS1686" s="12"/>
      <c r="CT1686" s="12"/>
      <c r="CU1686" s="12"/>
      <c r="CV1686" s="12"/>
      <c r="CW1686" s="12"/>
      <c r="CX1686" s="12"/>
      <c r="CY1686" s="12"/>
      <c r="CZ1686" s="12"/>
      <c r="DA1686" s="12"/>
      <c r="DB1686" s="12"/>
      <c r="DC1686" s="12"/>
      <c r="DD1686" s="12"/>
      <c r="DE1686" s="12"/>
      <c r="DF1686" s="12"/>
      <c r="DG1686" s="12"/>
      <c r="DH1686" s="12"/>
      <c r="DI1686" s="12"/>
      <c r="DJ1686" s="12"/>
      <c r="DK1686" s="12"/>
      <c r="DL1686" s="12"/>
      <c r="DM1686" s="12"/>
      <c r="DN1686" s="12"/>
      <c r="DO1686" s="12"/>
      <c r="DP1686" s="12"/>
      <c r="DQ1686" s="12"/>
      <c r="DR1686" s="12"/>
      <c r="DS1686" s="12"/>
      <c r="DT1686" s="12"/>
      <c r="DU1686" s="12"/>
      <c r="DV1686" s="12"/>
      <c r="DW1686" s="12"/>
      <c r="DX1686" s="12"/>
      <c r="DY1686" s="12"/>
      <c r="DZ1686" s="12"/>
      <c r="EA1686" s="12"/>
      <c r="EB1686" s="12"/>
      <c r="EC1686" s="12"/>
      <c r="ED1686" s="12"/>
      <c r="EE1686" s="12"/>
      <c r="EF1686" s="12"/>
      <c r="EG1686" s="12"/>
      <c r="EH1686" s="12"/>
      <c r="EI1686" s="12"/>
      <c r="EJ1686" s="12"/>
      <c r="EK1686" s="12"/>
      <c r="EL1686" s="12"/>
      <c r="EM1686" s="12"/>
      <c r="EN1686" s="12"/>
      <c r="EO1686" s="12"/>
      <c r="EP1686" s="12"/>
      <c r="EQ1686" s="12"/>
      <c r="ER1686" s="12"/>
      <c r="ES1686" s="12"/>
      <c r="ET1686" s="12"/>
      <c r="EU1686" s="12"/>
      <c r="EV1686" s="12"/>
      <c r="EW1686" s="12"/>
      <c r="EX1686" s="12"/>
      <c r="EY1686" s="12"/>
      <c r="EZ1686" s="12"/>
      <c r="FA1686" s="12"/>
      <c r="FB1686" s="12"/>
      <c r="FC1686" s="12"/>
      <c r="FD1686" s="12"/>
      <c r="FE1686" s="12"/>
      <c r="FF1686" s="12"/>
      <c r="FG1686" s="12"/>
      <c r="FH1686" s="12"/>
      <c r="FI1686" s="12"/>
      <c r="FJ1686" s="12"/>
      <c r="FK1686" s="12"/>
      <c r="FL1686" s="12"/>
      <c r="FM1686" s="12"/>
      <c r="FN1686" s="12"/>
      <c r="FO1686" s="12"/>
      <c r="FP1686" s="12"/>
      <c r="FQ1686" s="12"/>
      <c r="FR1686" s="12"/>
      <c r="FS1686" s="12"/>
      <c r="FT1686" s="12"/>
      <c r="FU1686" s="12"/>
      <c r="FV1686" s="12"/>
      <c r="FW1686" s="12"/>
      <c r="FX1686" s="12"/>
      <c r="FY1686" s="12"/>
      <c r="FZ1686" s="12"/>
      <c r="GA1686" s="12"/>
      <c r="GB1686" s="12"/>
      <c r="GC1686" s="12"/>
      <c r="GD1686" s="12"/>
      <c r="GE1686" s="12"/>
      <c r="GF1686" s="12"/>
      <c r="GG1686" s="12"/>
      <c r="GH1686" s="12"/>
      <c r="GI1686" s="12"/>
      <c r="GJ1686" s="12"/>
      <c r="GK1686" s="12"/>
      <c r="GL1686" s="12"/>
      <c r="GM1686" s="12"/>
      <c r="GN1686" s="12"/>
      <c r="GO1686" s="12"/>
      <c r="GP1686" s="12"/>
      <c r="GQ1686" s="12"/>
      <c r="GR1686" s="12"/>
      <c r="GS1686" s="12"/>
      <c r="GT1686" s="12"/>
      <c r="GU1686" s="12"/>
      <c r="GV1686" s="12"/>
      <c r="GW1686" s="12"/>
      <c r="GX1686" s="12"/>
      <c r="GY1686" s="12"/>
      <c r="GZ1686" s="12"/>
      <c r="HA1686" s="12"/>
      <c r="HB1686" s="12"/>
      <c r="HC1686" s="12"/>
      <c r="HD1686" s="12"/>
      <c r="HE1686" s="12"/>
      <c r="HF1686" s="12"/>
      <c r="HG1686" s="12"/>
      <c r="HH1686" s="12"/>
      <c r="HI1686" s="12"/>
      <c r="HJ1686" s="12"/>
      <c r="HK1686" s="12"/>
      <c r="HL1686" s="12"/>
      <c r="HM1686" s="12"/>
      <c r="HN1686" s="12"/>
      <c r="HO1686" s="12"/>
      <c r="HP1686" s="12"/>
      <c r="HQ1686" s="12"/>
      <c r="HR1686" s="12"/>
      <c r="HS1686" s="12"/>
      <c r="HT1686" s="12"/>
      <c r="HU1686" s="12"/>
      <c r="HV1686" s="12"/>
      <c r="HW1686" s="12"/>
      <c r="HX1686" s="12"/>
      <c r="HY1686" s="12"/>
      <c r="HZ1686" s="12"/>
      <c r="IA1686" s="12"/>
      <c r="IB1686" s="12"/>
      <c r="IC1686" s="12"/>
      <c r="ID1686" s="12"/>
    </row>
    <row r="1687" spans="1:238" s="12" customFormat="1" x14ac:dyDescent="0.2">
      <c r="A1687" s="11">
        <f t="shared" si="30"/>
        <v>1675</v>
      </c>
      <c r="B1687" s="46" t="s">
        <v>421</v>
      </c>
      <c r="C1687" s="46" t="s">
        <v>138</v>
      </c>
      <c r="D1687" s="38" t="s">
        <v>1497</v>
      </c>
      <c r="E1687" s="69" t="s">
        <v>2189</v>
      </c>
      <c r="F1687" s="40" t="s">
        <v>1136</v>
      </c>
      <c r="G1687" s="39">
        <v>295</v>
      </c>
      <c r="H1687" s="39">
        <v>525</v>
      </c>
      <c r="I1687" s="41" t="s">
        <v>18</v>
      </c>
      <c r="J1687" s="43" t="s">
        <v>90</v>
      </c>
      <c r="K1687" s="42" t="s">
        <v>179</v>
      </c>
    </row>
    <row r="1688" spans="1:238" s="12" customFormat="1" x14ac:dyDescent="0.2">
      <c r="A1688" s="11">
        <f t="shared" si="30"/>
        <v>1676</v>
      </c>
      <c r="B1688" s="38" t="s">
        <v>2191</v>
      </c>
      <c r="C1688" s="38" t="s">
        <v>138</v>
      </c>
      <c r="D1688" s="38" t="s">
        <v>1497</v>
      </c>
      <c r="E1688" s="69" t="s">
        <v>2189</v>
      </c>
      <c r="F1688" s="40" t="s">
        <v>1035</v>
      </c>
      <c r="G1688" s="39">
        <v>142</v>
      </c>
      <c r="H1688" s="39">
        <v>274</v>
      </c>
      <c r="I1688" s="41" t="s">
        <v>19</v>
      </c>
      <c r="J1688" s="43" t="s">
        <v>17</v>
      </c>
      <c r="K1688" s="36"/>
    </row>
    <row r="1689" spans="1:238" x14ac:dyDescent="0.2">
      <c r="A1689" s="11">
        <f t="shared" si="30"/>
        <v>1677</v>
      </c>
      <c r="B1689" s="32" t="s">
        <v>423</v>
      </c>
      <c r="C1689" s="38" t="s">
        <v>138</v>
      </c>
      <c r="D1689" s="38" t="s">
        <v>1497</v>
      </c>
      <c r="E1689" s="71" t="s">
        <v>1168</v>
      </c>
      <c r="F1689" s="32" t="s">
        <v>2337</v>
      </c>
      <c r="G1689" s="64">
        <v>270</v>
      </c>
      <c r="H1689" s="64">
        <v>467</v>
      </c>
      <c r="I1689" s="65" t="s">
        <v>15</v>
      </c>
      <c r="J1689" s="90" t="s">
        <v>17</v>
      </c>
      <c r="K1689" s="36"/>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c r="AT1689" s="12"/>
      <c r="AU1689" s="12"/>
      <c r="AV1689" s="12"/>
      <c r="AW1689" s="12"/>
      <c r="AX1689" s="12"/>
      <c r="AY1689" s="12"/>
      <c r="AZ1689" s="12"/>
      <c r="BA1689" s="12"/>
      <c r="BB1689" s="12"/>
      <c r="BC1689" s="12"/>
      <c r="BD1689" s="12"/>
      <c r="BE1689" s="12"/>
      <c r="BF1689" s="12"/>
      <c r="BG1689" s="12"/>
      <c r="BH1689" s="12"/>
      <c r="BI1689" s="12"/>
      <c r="BJ1689" s="12"/>
      <c r="BK1689" s="12"/>
      <c r="BL1689" s="12"/>
      <c r="BM1689" s="12"/>
      <c r="BN1689" s="12"/>
      <c r="BO1689" s="12"/>
      <c r="BP1689" s="12"/>
      <c r="BQ1689" s="12"/>
      <c r="BR1689" s="12"/>
      <c r="BS1689" s="12"/>
      <c r="BT1689" s="12"/>
      <c r="BU1689" s="12"/>
      <c r="BV1689" s="12"/>
      <c r="BW1689" s="12"/>
      <c r="BX1689" s="12"/>
      <c r="BY1689" s="12"/>
      <c r="BZ1689" s="12"/>
      <c r="CA1689" s="12"/>
      <c r="CB1689" s="12"/>
      <c r="CC1689" s="12"/>
      <c r="CD1689" s="12"/>
      <c r="CE1689" s="12"/>
      <c r="CF1689" s="12"/>
      <c r="CG1689" s="12"/>
      <c r="CH1689" s="12"/>
      <c r="CI1689" s="12"/>
      <c r="CJ1689" s="12"/>
      <c r="CK1689" s="12"/>
      <c r="CL1689" s="12"/>
      <c r="CM1689" s="12"/>
      <c r="CN1689" s="12"/>
      <c r="CO1689" s="12"/>
      <c r="CP1689" s="12"/>
      <c r="CQ1689" s="12"/>
      <c r="CR1689" s="12"/>
      <c r="CS1689" s="12"/>
      <c r="CT1689" s="12"/>
      <c r="CU1689" s="12"/>
      <c r="CV1689" s="12"/>
      <c r="CW1689" s="12"/>
      <c r="CX1689" s="12"/>
      <c r="CY1689" s="12"/>
      <c r="CZ1689" s="12"/>
      <c r="DA1689" s="12"/>
      <c r="DB1689" s="12"/>
      <c r="DC1689" s="12"/>
      <c r="DD1689" s="12"/>
      <c r="DE1689" s="12"/>
      <c r="DF1689" s="12"/>
      <c r="DG1689" s="12"/>
      <c r="DH1689" s="12"/>
      <c r="DI1689" s="12"/>
      <c r="DJ1689" s="12"/>
      <c r="DK1689" s="12"/>
      <c r="DL1689" s="12"/>
      <c r="DM1689" s="12"/>
      <c r="DN1689" s="12"/>
      <c r="DO1689" s="12"/>
      <c r="DP1689" s="12"/>
      <c r="DQ1689" s="12"/>
      <c r="DR1689" s="12"/>
      <c r="DS1689" s="12"/>
      <c r="DT1689" s="12"/>
      <c r="DU1689" s="12"/>
      <c r="DV1689" s="12"/>
      <c r="DW1689" s="12"/>
      <c r="DX1689" s="12"/>
      <c r="DY1689" s="12"/>
      <c r="DZ1689" s="12"/>
      <c r="EA1689" s="12"/>
      <c r="EB1689" s="12"/>
      <c r="EC1689" s="12"/>
      <c r="ED1689" s="12"/>
      <c r="EE1689" s="12"/>
      <c r="EF1689" s="12"/>
      <c r="EG1689" s="12"/>
      <c r="EH1689" s="12"/>
      <c r="EI1689" s="12"/>
      <c r="EJ1689" s="12"/>
      <c r="EK1689" s="12"/>
      <c r="EL1689" s="12"/>
      <c r="EM1689" s="12"/>
      <c r="EN1689" s="12"/>
      <c r="EO1689" s="12"/>
      <c r="EP1689" s="12"/>
      <c r="EQ1689" s="12"/>
      <c r="ER1689" s="12"/>
      <c r="ES1689" s="12"/>
      <c r="ET1689" s="12"/>
      <c r="EU1689" s="12"/>
      <c r="EV1689" s="12"/>
      <c r="EW1689" s="12"/>
      <c r="EX1689" s="12"/>
      <c r="EY1689" s="12"/>
      <c r="EZ1689" s="12"/>
      <c r="FA1689" s="12"/>
      <c r="FB1689" s="12"/>
      <c r="FC1689" s="12"/>
      <c r="FD1689" s="12"/>
      <c r="FE1689" s="12"/>
      <c r="FF1689" s="12"/>
      <c r="FG1689" s="12"/>
      <c r="FH1689" s="12"/>
      <c r="FI1689" s="12"/>
      <c r="FJ1689" s="12"/>
      <c r="FK1689" s="12"/>
      <c r="FL1689" s="12"/>
      <c r="FM1689" s="12"/>
      <c r="FN1689" s="12"/>
      <c r="FO1689" s="12"/>
      <c r="FP1689" s="12"/>
      <c r="FQ1689" s="12"/>
      <c r="FR1689" s="12"/>
      <c r="FS1689" s="12"/>
      <c r="FT1689" s="12"/>
      <c r="FU1689" s="12"/>
      <c r="FV1689" s="12"/>
      <c r="FW1689" s="12"/>
      <c r="FX1689" s="12"/>
      <c r="FY1689" s="12"/>
      <c r="FZ1689" s="12"/>
      <c r="GA1689" s="12"/>
      <c r="GB1689" s="12"/>
      <c r="GC1689" s="12"/>
      <c r="GD1689" s="12"/>
      <c r="GE1689" s="12"/>
      <c r="GF1689" s="12"/>
      <c r="GG1689" s="12"/>
      <c r="GH1689" s="12"/>
      <c r="GI1689" s="12"/>
      <c r="GJ1689" s="12"/>
      <c r="GK1689" s="12"/>
      <c r="GL1689" s="12"/>
      <c r="GM1689" s="12"/>
      <c r="GN1689" s="12"/>
      <c r="GO1689" s="12"/>
      <c r="GP1689" s="12"/>
      <c r="GQ1689" s="12"/>
      <c r="GR1689" s="12"/>
      <c r="GS1689" s="12"/>
      <c r="GT1689" s="12"/>
      <c r="GU1689" s="12"/>
      <c r="GV1689" s="12"/>
      <c r="GW1689" s="12"/>
      <c r="GX1689" s="12"/>
      <c r="GY1689" s="12"/>
      <c r="GZ1689" s="12"/>
      <c r="HA1689" s="12"/>
      <c r="HB1689" s="12"/>
      <c r="HC1689" s="12"/>
      <c r="HD1689" s="12"/>
      <c r="HE1689" s="12"/>
      <c r="HF1689" s="12"/>
      <c r="HG1689" s="12"/>
      <c r="HH1689" s="12"/>
      <c r="HI1689" s="12"/>
      <c r="HJ1689" s="12"/>
      <c r="HK1689" s="12"/>
      <c r="HL1689" s="12"/>
      <c r="HM1689" s="12"/>
      <c r="HN1689" s="12"/>
      <c r="HO1689" s="12"/>
      <c r="HP1689" s="12"/>
      <c r="HQ1689" s="12"/>
      <c r="HR1689" s="12"/>
      <c r="HS1689" s="12"/>
      <c r="HT1689" s="12"/>
      <c r="HU1689" s="12"/>
      <c r="HV1689" s="12"/>
      <c r="HW1689" s="12"/>
      <c r="HX1689" s="12"/>
      <c r="HY1689" s="12"/>
      <c r="HZ1689" s="12"/>
      <c r="IA1689" s="12"/>
      <c r="IB1689" s="12"/>
      <c r="IC1689" s="12"/>
      <c r="ID1689" s="12"/>
    </row>
    <row r="1690" spans="1:238" x14ac:dyDescent="0.2">
      <c r="A1690" s="11">
        <f t="shared" si="30"/>
        <v>1678</v>
      </c>
      <c r="B1690" s="107" t="s">
        <v>424</v>
      </c>
      <c r="C1690" s="107" t="s">
        <v>138</v>
      </c>
      <c r="D1690" s="38" t="s">
        <v>1497</v>
      </c>
      <c r="E1690" s="111" t="s">
        <v>2365</v>
      </c>
      <c r="F1690" s="115" t="s">
        <v>102</v>
      </c>
      <c r="G1690" s="119">
        <v>161</v>
      </c>
      <c r="H1690" s="119">
        <v>249</v>
      </c>
      <c r="I1690" s="122" t="s">
        <v>18</v>
      </c>
      <c r="J1690" s="126" t="s">
        <v>90</v>
      </c>
      <c r="K1690" s="96" t="s">
        <v>179</v>
      </c>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c r="AT1690" s="12"/>
      <c r="AU1690" s="12"/>
      <c r="AV1690" s="12"/>
      <c r="AW1690" s="12"/>
      <c r="AX1690" s="12"/>
      <c r="AY1690" s="12"/>
      <c r="AZ1690" s="12"/>
      <c r="BA1690" s="12"/>
      <c r="BB1690" s="12"/>
      <c r="BC1690" s="12"/>
      <c r="BD1690" s="12"/>
      <c r="BE1690" s="12"/>
      <c r="BF1690" s="12"/>
      <c r="BG1690" s="12"/>
      <c r="BH1690" s="12"/>
      <c r="BI1690" s="12"/>
      <c r="BJ1690" s="12"/>
      <c r="BK1690" s="12"/>
      <c r="BL1690" s="12"/>
      <c r="BM1690" s="12"/>
      <c r="BN1690" s="12"/>
      <c r="BO1690" s="12"/>
      <c r="BP1690" s="12"/>
      <c r="BQ1690" s="12"/>
      <c r="BR1690" s="12"/>
      <c r="BS1690" s="12"/>
      <c r="BT1690" s="12"/>
      <c r="BU1690" s="12"/>
      <c r="BV1690" s="12"/>
      <c r="BW1690" s="12"/>
      <c r="BX1690" s="12"/>
      <c r="BY1690" s="12"/>
      <c r="BZ1690" s="12"/>
      <c r="CA1690" s="12"/>
      <c r="CB1690" s="12"/>
      <c r="CC1690" s="12"/>
      <c r="CD1690" s="12"/>
      <c r="CE1690" s="12"/>
      <c r="CF1690" s="12"/>
      <c r="CG1690" s="12"/>
      <c r="CH1690" s="12"/>
      <c r="CI1690" s="12"/>
      <c r="CJ1690" s="12"/>
      <c r="CK1690" s="12"/>
      <c r="CL1690" s="12"/>
      <c r="CM1690" s="12"/>
      <c r="CN1690" s="12"/>
      <c r="CO1690" s="12"/>
      <c r="CP1690" s="12"/>
      <c r="CQ1690" s="12"/>
      <c r="CR1690" s="12"/>
      <c r="CS1690" s="12"/>
      <c r="CT1690" s="12"/>
      <c r="CU1690" s="12"/>
      <c r="CV1690" s="12"/>
      <c r="CW1690" s="12"/>
      <c r="CX1690" s="12"/>
      <c r="CY1690" s="12"/>
      <c r="CZ1690" s="12"/>
      <c r="DA1690" s="12"/>
      <c r="DB1690" s="12"/>
      <c r="DC1690" s="12"/>
      <c r="DD1690" s="12"/>
      <c r="DE1690" s="12"/>
      <c r="DF1690" s="12"/>
      <c r="DG1690" s="12"/>
      <c r="DH1690" s="12"/>
      <c r="DI1690" s="12"/>
      <c r="DJ1690" s="12"/>
      <c r="DK1690" s="12"/>
      <c r="DL1690" s="12"/>
      <c r="DM1690" s="12"/>
      <c r="DN1690" s="12"/>
      <c r="DO1690" s="12"/>
      <c r="DP1690" s="12"/>
      <c r="DQ1690" s="12"/>
      <c r="DR1690" s="12"/>
      <c r="DS1690" s="12"/>
      <c r="DT1690" s="12"/>
      <c r="DU1690" s="12"/>
      <c r="DV1690" s="12"/>
      <c r="DW1690" s="12"/>
      <c r="DX1690" s="12"/>
      <c r="DY1690" s="12"/>
      <c r="DZ1690" s="12"/>
      <c r="EA1690" s="12"/>
      <c r="EB1690" s="12"/>
      <c r="EC1690" s="12"/>
      <c r="ED1690" s="12"/>
      <c r="EE1690" s="12"/>
      <c r="EF1690" s="12"/>
      <c r="EG1690" s="12"/>
      <c r="EH1690" s="12"/>
      <c r="EI1690" s="12"/>
      <c r="EJ1690" s="12"/>
      <c r="EK1690" s="12"/>
      <c r="EL1690" s="12"/>
      <c r="EM1690" s="12"/>
      <c r="EN1690" s="12"/>
      <c r="EO1690" s="12"/>
      <c r="EP1690" s="12"/>
      <c r="EQ1690" s="12"/>
      <c r="ER1690" s="12"/>
      <c r="ES1690" s="12"/>
      <c r="ET1690" s="12"/>
      <c r="EU1690" s="12"/>
      <c r="EV1690" s="12"/>
      <c r="EW1690" s="12"/>
      <c r="EX1690" s="12"/>
      <c r="EY1690" s="12"/>
      <c r="EZ1690" s="12"/>
      <c r="FA1690" s="12"/>
      <c r="FB1690" s="12"/>
      <c r="FC1690" s="12"/>
      <c r="FD1690" s="12"/>
      <c r="FE1690" s="12"/>
      <c r="FF1690" s="12"/>
      <c r="FG1690" s="12"/>
      <c r="FH1690" s="12"/>
      <c r="FI1690" s="12"/>
      <c r="FJ1690" s="12"/>
      <c r="FK1690" s="12"/>
      <c r="FL1690" s="12"/>
      <c r="FM1690" s="12"/>
      <c r="FN1690" s="12"/>
      <c r="FO1690" s="12"/>
      <c r="FP1690" s="12"/>
      <c r="FQ1690" s="12"/>
      <c r="FR1690" s="12"/>
      <c r="FS1690" s="12"/>
      <c r="FT1690" s="12"/>
      <c r="FU1690" s="12"/>
      <c r="FV1690" s="12"/>
      <c r="FW1690" s="12"/>
      <c r="FX1690" s="12"/>
      <c r="FY1690" s="12"/>
      <c r="FZ1690" s="12"/>
      <c r="GA1690" s="12"/>
      <c r="GB1690" s="12"/>
      <c r="GC1690" s="12"/>
      <c r="GD1690" s="12"/>
      <c r="GE1690" s="12"/>
      <c r="GF1690" s="12"/>
      <c r="GG1690" s="12"/>
      <c r="GH1690" s="12"/>
      <c r="GI1690" s="12"/>
      <c r="GJ1690" s="12"/>
      <c r="GK1690" s="12"/>
      <c r="GL1690" s="12"/>
      <c r="GM1690" s="12"/>
      <c r="GN1690" s="12"/>
      <c r="GO1690" s="12"/>
      <c r="GP1690" s="12"/>
      <c r="GQ1690" s="12"/>
      <c r="GR1690" s="12"/>
      <c r="GS1690" s="12"/>
      <c r="GT1690" s="12"/>
      <c r="GU1690" s="12"/>
      <c r="GV1690" s="12"/>
      <c r="GW1690" s="12"/>
      <c r="GX1690" s="12"/>
      <c r="GY1690" s="12"/>
      <c r="GZ1690" s="12"/>
      <c r="HA1690" s="12"/>
      <c r="HB1690" s="12"/>
      <c r="HC1690" s="12"/>
      <c r="HD1690" s="12"/>
      <c r="HE1690" s="12"/>
      <c r="HF1690" s="12"/>
      <c r="HG1690" s="12"/>
      <c r="HH1690" s="12"/>
      <c r="HI1690" s="12"/>
      <c r="HJ1690" s="12"/>
      <c r="HK1690" s="12"/>
      <c r="HL1690" s="12"/>
      <c r="HM1690" s="12"/>
      <c r="HN1690" s="12"/>
      <c r="HO1690" s="12"/>
      <c r="HP1690" s="12"/>
      <c r="HQ1690" s="12"/>
      <c r="HR1690" s="12"/>
      <c r="HS1690" s="12"/>
      <c r="HT1690" s="12"/>
      <c r="HU1690" s="12"/>
      <c r="HV1690" s="12"/>
      <c r="HW1690" s="12"/>
      <c r="HX1690" s="12"/>
      <c r="HY1690" s="12"/>
      <c r="HZ1690" s="12"/>
      <c r="IA1690" s="12"/>
      <c r="IB1690" s="12"/>
      <c r="IC1690" s="12"/>
      <c r="ID1690" s="12"/>
    </row>
    <row r="1691" spans="1:238" x14ac:dyDescent="0.2">
      <c r="A1691" s="11">
        <f t="shared" si="30"/>
        <v>1679</v>
      </c>
      <c r="B1691" s="38" t="s">
        <v>137</v>
      </c>
      <c r="C1691" s="55" t="s">
        <v>138</v>
      </c>
      <c r="D1691" s="55" t="s">
        <v>1497</v>
      </c>
      <c r="E1691" s="69" t="s">
        <v>2378</v>
      </c>
      <c r="F1691" s="58" t="s">
        <v>139</v>
      </c>
      <c r="G1691" s="39">
        <v>164</v>
      </c>
      <c r="H1691" s="39">
        <v>234</v>
      </c>
      <c r="I1691" s="57" t="s">
        <v>15</v>
      </c>
      <c r="J1691" s="57" t="s">
        <v>90</v>
      </c>
      <c r="K1691" s="36"/>
    </row>
    <row r="1692" spans="1:238" x14ac:dyDescent="0.2">
      <c r="A1692" s="11">
        <f t="shared" si="30"/>
        <v>1680</v>
      </c>
      <c r="B1692" s="32" t="s">
        <v>748</v>
      </c>
      <c r="C1692" s="32" t="s">
        <v>138</v>
      </c>
      <c r="D1692" s="55" t="s">
        <v>1497</v>
      </c>
      <c r="E1692" s="68">
        <v>2021.07</v>
      </c>
      <c r="F1692" s="33" t="s">
        <v>1203</v>
      </c>
      <c r="G1692" s="34">
        <v>214</v>
      </c>
      <c r="H1692" s="34">
        <v>378</v>
      </c>
      <c r="I1692" s="37" t="s">
        <v>18</v>
      </c>
      <c r="J1692" s="35" t="s">
        <v>90</v>
      </c>
      <c r="K1692" s="36"/>
    </row>
    <row r="1693" spans="1:238" s="12" customFormat="1" x14ac:dyDescent="0.2">
      <c r="A1693" s="141" t="s">
        <v>197</v>
      </c>
      <c r="B1693" s="142"/>
      <c r="C1693" s="142"/>
      <c r="D1693" s="142"/>
      <c r="E1693" s="142"/>
      <c r="F1693" s="142"/>
      <c r="G1693" s="142"/>
      <c r="H1693" s="142"/>
      <c r="I1693" s="142"/>
      <c r="J1693" s="142"/>
      <c r="K1693" s="143"/>
    </row>
    <row r="1694" spans="1:238" x14ac:dyDescent="0.2">
      <c r="A1694" s="11">
        <f>ROW()-13</f>
        <v>1681</v>
      </c>
      <c r="B1694" s="32" t="s">
        <v>1375</v>
      </c>
      <c r="C1694" s="32" t="s">
        <v>426</v>
      </c>
      <c r="D1694" s="32" t="s">
        <v>426</v>
      </c>
      <c r="E1694" s="68" t="s">
        <v>1374</v>
      </c>
      <c r="F1694" s="33" t="s">
        <v>1012</v>
      </c>
      <c r="G1694" s="34">
        <v>1398</v>
      </c>
      <c r="H1694" s="34">
        <v>2355</v>
      </c>
      <c r="I1694" s="35" t="s">
        <v>18</v>
      </c>
      <c r="J1694" s="35" t="s">
        <v>17</v>
      </c>
      <c r="K1694" s="36"/>
      <c r="L1694" s="14"/>
      <c r="M1694" s="14"/>
      <c r="N1694" s="14"/>
      <c r="O1694" s="14"/>
      <c r="P1694" s="14"/>
      <c r="Q1694" s="14"/>
      <c r="R1694" s="14"/>
      <c r="S1694" s="14"/>
      <c r="T1694" s="14"/>
      <c r="U1694" s="14"/>
      <c r="V1694" s="14"/>
      <c r="W1694" s="14"/>
      <c r="X1694" s="14"/>
      <c r="Y1694" s="14"/>
      <c r="Z1694" s="14"/>
      <c r="AA1694" s="14"/>
      <c r="AB1694" s="14"/>
      <c r="AC1694" s="14"/>
      <c r="AD1694" s="14"/>
      <c r="AE1694" s="14"/>
      <c r="AF1694" s="14"/>
      <c r="AG1694" s="14"/>
      <c r="AH1694" s="14"/>
      <c r="AI1694" s="14"/>
      <c r="AJ1694" s="14"/>
      <c r="AK1694" s="14"/>
      <c r="AL1694" s="14"/>
      <c r="AM1694" s="14"/>
      <c r="AN1694" s="14"/>
      <c r="AO1694" s="14"/>
      <c r="AP1694" s="14"/>
      <c r="AQ1694" s="14"/>
      <c r="AR1694" s="14"/>
      <c r="AS1694" s="14"/>
      <c r="AT1694" s="14"/>
      <c r="AU1694" s="14"/>
      <c r="AV1694" s="14"/>
      <c r="AW1694" s="14"/>
      <c r="AX1694" s="14"/>
      <c r="AY1694" s="14"/>
      <c r="AZ1694" s="14"/>
      <c r="BA1694" s="14"/>
      <c r="BB1694" s="14"/>
      <c r="BC1694" s="14"/>
      <c r="BD1694" s="14"/>
      <c r="BE1694" s="14"/>
      <c r="BF1694" s="14"/>
      <c r="BG1694" s="14"/>
      <c r="BH1694" s="14"/>
      <c r="BI1694" s="14"/>
      <c r="BJ1694" s="14"/>
      <c r="BK1694" s="14"/>
      <c r="BL1694" s="14"/>
      <c r="BM1694" s="14"/>
      <c r="BN1694" s="14"/>
      <c r="BO1694" s="14"/>
      <c r="BP1694" s="14"/>
      <c r="BQ1694" s="14"/>
      <c r="BR1694" s="14"/>
      <c r="BS1694" s="14"/>
      <c r="BT1694" s="14"/>
      <c r="BU1694" s="14"/>
      <c r="BV1694" s="14"/>
      <c r="BW1694" s="14"/>
      <c r="BX1694" s="14"/>
      <c r="BY1694" s="14"/>
      <c r="BZ1694" s="14"/>
      <c r="CA1694" s="14"/>
      <c r="CB1694" s="14"/>
      <c r="CC1694" s="14"/>
      <c r="CD1694" s="14"/>
      <c r="CE1694" s="14"/>
      <c r="CF1694" s="14"/>
      <c r="CG1694" s="14"/>
      <c r="CH1694" s="14"/>
      <c r="CI1694" s="14"/>
      <c r="CJ1694" s="14"/>
      <c r="CK1694" s="14"/>
      <c r="CL1694" s="14"/>
      <c r="CM1694" s="14"/>
      <c r="CN1694" s="14"/>
      <c r="CO1694" s="14"/>
      <c r="CP1694" s="14"/>
      <c r="CQ1694" s="14"/>
      <c r="CR1694" s="14"/>
      <c r="CS1694" s="14"/>
      <c r="CT1694" s="14"/>
      <c r="CU1694" s="14"/>
      <c r="CV1694" s="14"/>
      <c r="CW1694" s="14"/>
      <c r="CX1694" s="14"/>
      <c r="CY1694" s="14"/>
      <c r="CZ1694" s="14"/>
      <c r="DA1694" s="14"/>
      <c r="DB1694" s="14"/>
      <c r="DC1694" s="14"/>
      <c r="DD1694" s="14"/>
      <c r="DE1694" s="14"/>
      <c r="DF1694" s="14"/>
      <c r="DG1694" s="14"/>
      <c r="DH1694" s="14"/>
      <c r="DI1694" s="14"/>
      <c r="DJ1694" s="14"/>
      <c r="DK1694" s="14"/>
      <c r="DL1694" s="14"/>
      <c r="DM1694" s="14"/>
      <c r="DN1694" s="14"/>
      <c r="DO1694" s="14"/>
      <c r="DP1694" s="14"/>
      <c r="DQ1694" s="14"/>
      <c r="DR1694" s="14"/>
      <c r="DS1694" s="14"/>
      <c r="DT1694" s="14"/>
      <c r="DU1694" s="14"/>
      <c r="DV1694" s="14"/>
      <c r="DW1694" s="14"/>
      <c r="DX1694" s="14"/>
      <c r="DY1694" s="14"/>
      <c r="DZ1694" s="14"/>
      <c r="EA1694" s="14"/>
      <c r="EB1694" s="14"/>
      <c r="EC1694" s="14"/>
      <c r="ED1694" s="14"/>
      <c r="EE1694" s="14"/>
      <c r="EF1694" s="14"/>
      <c r="EG1694" s="14"/>
      <c r="EH1694" s="14"/>
      <c r="EI1694" s="14"/>
      <c r="EJ1694" s="14"/>
      <c r="EK1694" s="14"/>
      <c r="EL1694" s="14"/>
      <c r="EM1694" s="14"/>
      <c r="EN1694" s="14"/>
      <c r="EO1694" s="14"/>
      <c r="EP1694" s="14"/>
      <c r="EQ1694" s="14"/>
      <c r="ER1694" s="14"/>
      <c r="ES1694" s="14"/>
      <c r="ET1694" s="14"/>
      <c r="EU1694" s="14"/>
      <c r="EV1694" s="14"/>
      <c r="EW1694" s="14"/>
      <c r="EX1694" s="14"/>
      <c r="EY1694" s="14"/>
      <c r="EZ1694" s="14"/>
      <c r="FA1694" s="14"/>
      <c r="FB1694" s="14"/>
      <c r="FC1694" s="14"/>
      <c r="FD1694" s="14"/>
      <c r="FE1694" s="14"/>
      <c r="FF1694" s="14"/>
      <c r="FG1694" s="14"/>
      <c r="FH1694" s="14"/>
      <c r="FI1694" s="14"/>
      <c r="FJ1694" s="14"/>
      <c r="FK1694" s="14"/>
      <c r="FL1694" s="14"/>
      <c r="FM1694" s="14"/>
      <c r="FN1694" s="14"/>
      <c r="FO1694" s="14"/>
      <c r="FP1694" s="14"/>
      <c r="FQ1694" s="14"/>
      <c r="FR1694" s="14"/>
      <c r="FS1694" s="14"/>
      <c r="FT1694" s="14"/>
      <c r="FU1694" s="14"/>
      <c r="FV1694" s="14"/>
      <c r="FW1694" s="14"/>
      <c r="FX1694" s="14"/>
      <c r="FY1694" s="14"/>
      <c r="FZ1694" s="14"/>
      <c r="GA1694" s="14"/>
      <c r="GB1694" s="14"/>
      <c r="GC1694" s="14"/>
      <c r="GD1694" s="14"/>
      <c r="GE1694" s="14"/>
      <c r="GF1694" s="14"/>
      <c r="GG1694" s="14"/>
      <c r="GH1694" s="14"/>
      <c r="GI1694" s="14"/>
      <c r="GJ1694" s="14"/>
      <c r="GK1694" s="14"/>
      <c r="GL1694" s="14"/>
      <c r="GM1694" s="14"/>
      <c r="GN1694" s="14"/>
      <c r="GO1694" s="14"/>
      <c r="GP1694" s="14"/>
      <c r="GQ1694" s="14"/>
      <c r="GR1694" s="14"/>
      <c r="GS1694" s="14"/>
      <c r="GT1694" s="14"/>
      <c r="GU1694" s="14"/>
      <c r="GV1694" s="14"/>
      <c r="GW1694" s="14"/>
      <c r="GX1694" s="14"/>
      <c r="GY1694" s="14"/>
      <c r="GZ1694" s="14"/>
      <c r="HA1694" s="14"/>
      <c r="HB1694" s="14"/>
      <c r="HC1694" s="14"/>
      <c r="HD1694" s="14"/>
      <c r="HE1694" s="14"/>
      <c r="HF1694" s="14"/>
      <c r="HG1694" s="14"/>
      <c r="HH1694" s="14"/>
      <c r="HI1694" s="14"/>
      <c r="HJ1694" s="14"/>
      <c r="HK1694" s="14"/>
      <c r="HL1694" s="14"/>
      <c r="HM1694" s="14"/>
      <c r="HN1694" s="14"/>
      <c r="HO1694" s="14"/>
      <c r="HP1694" s="14"/>
      <c r="HQ1694" s="14"/>
      <c r="HR1694" s="14"/>
      <c r="HS1694" s="14"/>
      <c r="HT1694" s="14"/>
      <c r="HU1694" s="14"/>
      <c r="HV1694" s="14"/>
      <c r="HW1694" s="14"/>
      <c r="HX1694" s="14"/>
      <c r="HY1694" s="14"/>
      <c r="HZ1694" s="14"/>
      <c r="IA1694" s="14"/>
      <c r="IB1694" s="14"/>
      <c r="IC1694" s="14"/>
      <c r="ID1694" s="14"/>
    </row>
    <row r="1695" spans="1:238" x14ac:dyDescent="0.2">
      <c r="A1695" s="11">
        <f t="shared" ref="A1695:A1708" si="31">ROW()-13</f>
        <v>1682</v>
      </c>
      <c r="B1695" s="38" t="s">
        <v>1668</v>
      </c>
      <c r="C1695" s="38" t="s">
        <v>426</v>
      </c>
      <c r="D1695" s="32" t="s">
        <v>426</v>
      </c>
      <c r="E1695" s="68" t="s">
        <v>1667</v>
      </c>
      <c r="F1695" s="33" t="s">
        <v>48</v>
      </c>
      <c r="G1695" s="34">
        <v>299</v>
      </c>
      <c r="H1695" s="34">
        <v>287</v>
      </c>
      <c r="I1695" s="37" t="s">
        <v>15</v>
      </c>
      <c r="J1695" s="35" t="s">
        <v>42</v>
      </c>
      <c r="K1695" s="36"/>
    </row>
    <row r="1696" spans="1:238" x14ac:dyDescent="0.2">
      <c r="A1696" s="11">
        <f t="shared" si="31"/>
        <v>1683</v>
      </c>
      <c r="B1696" s="38" t="s">
        <v>1689</v>
      </c>
      <c r="C1696" s="38" t="s">
        <v>426</v>
      </c>
      <c r="D1696" s="32" t="s">
        <v>426</v>
      </c>
      <c r="E1696" s="68" t="s">
        <v>1687</v>
      </c>
      <c r="F1696" s="33" t="s">
        <v>44</v>
      </c>
      <c r="G1696" s="34">
        <v>944</v>
      </c>
      <c r="H1696" s="34">
        <v>1669</v>
      </c>
      <c r="I1696" s="37" t="s">
        <v>15</v>
      </c>
      <c r="J1696" s="35" t="s">
        <v>17</v>
      </c>
      <c r="K1696" s="36" t="s">
        <v>180</v>
      </c>
      <c r="L1696" s="14"/>
      <c r="M1696" s="14"/>
      <c r="N1696" s="14"/>
      <c r="O1696" s="14"/>
      <c r="P1696" s="14"/>
      <c r="Q1696" s="14"/>
      <c r="R1696" s="14"/>
      <c r="S1696" s="14"/>
      <c r="T1696" s="14"/>
      <c r="U1696" s="14"/>
      <c r="V1696" s="14"/>
      <c r="W1696" s="14"/>
      <c r="X1696" s="14"/>
      <c r="Y1696" s="14"/>
      <c r="Z1696" s="14"/>
      <c r="AA1696" s="14"/>
      <c r="AB1696" s="14"/>
      <c r="AC1696" s="14"/>
      <c r="AD1696" s="14"/>
      <c r="AE1696" s="14"/>
      <c r="AF1696" s="14"/>
      <c r="AG1696" s="14"/>
      <c r="AH1696" s="14"/>
      <c r="AI1696" s="14"/>
      <c r="AJ1696" s="14"/>
      <c r="AK1696" s="14"/>
      <c r="AL1696" s="14"/>
      <c r="AM1696" s="14"/>
      <c r="AN1696" s="14"/>
      <c r="AO1696" s="14"/>
      <c r="AP1696" s="14"/>
      <c r="AQ1696" s="14"/>
      <c r="AR1696" s="14"/>
      <c r="AS1696" s="14"/>
      <c r="AT1696" s="14"/>
      <c r="AU1696" s="14"/>
      <c r="AV1696" s="14"/>
      <c r="AW1696" s="14"/>
      <c r="AX1696" s="14"/>
      <c r="AY1696" s="14"/>
      <c r="AZ1696" s="14"/>
      <c r="BA1696" s="14"/>
      <c r="BB1696" s="14"/>
      <c r="BC1696" s="14"/>
      <c r="BD1696" s="14"/>
      <c r="BE1696" s="14"/>
      <c r="BF1696" s="14"/>
      <c r="BG1696" s="14"/>
      <c r="BH1696" s="14"/>
      <c r="BI1696" s="14"/>
      <c r="BJ1696" s="14"/>
      <c r="BK1696" s="14"/>
      <c r="BL1696" s="14"/>
      <c r="BM1696" s="14"/>
      <c r="BN1696" s="14"/>
      <c r="BO1696" s="14"/>
      <c r="BP1696" s="14"/>
      <c r="BQ1696" s="14"/>
      <c r="BR1696" s="14"/>
      <c r="BS1696" s="14"/>
      <c r="BT1696" s="14"/>
      <c r="BU1696" s="14"/>
      <c r="BV1696" s="14"/>
      <c r="BW1696" s="14"/>
      <c r="BX1696" s="14"/>
      <c r="BY1696" s="14"/>
      <c r="BZ1696" s="14"/>
      <c r="CA1696" s="14"/>
      <c r="CB1696" s="14"/>
      <c r="CC1696" s="14"/>
      <c r="CD1696" s="14"/>
      <c r="CE1696" s="14"/>
      <c r="CF1696" s="14"/>
      <c r="CG1696" s="14"/>
      <c r="CH1696" s="14"/>
      <c r="CI1696" s="14"/>
      <c r="CJ1696" s="14"/>
      <c r="CK1696" s="14"/>
      <c r="CL1696" s="14"/>
      <c r="CM1696" s="14"/>
      <c r="CN1696" s="14"/>
      <c r="CO1696" s="14"/>
      <c r="CP1696" s="14"/>
      <c r="CQ1696" s="14"/>
      <c r="CR1696" s="14"/>
      <c r="CS1696" s="14"/>
      <c r="CT1696" s="14"/>
      <c r="CU1696" s="14"/>
      <c r="CV1696" s="14"/>
      <c r="CW1696" s="14"/>
      <c r="CX1696" s="14"/>
      <c r="CY1696" s="14"/>
      <c r="CZ1696" s="14"/>
      <c r="DA1696" s="14"/>
      <c r="DB1696" s="14"/>
      <c r="DC1696" s="14"/>
      <c r="DD1696" s="14"/>
      <c r="DE1696" s="14"/>
      <c r="DF1696" s="14"/>
      <c r="DG1696" s="14"/>
      <c r="DH1696" s="14"/>
      <c r="DI1696" s="14"/>
      <c r="DJ1696" s="14"/>
      <c r="DK1696" s="14"/>
      <c r="DL1696" s="14"/>
      <c r="DM1696" s="14"/>
      <c r="DN1696" s="14"/>
      <c r="DO1696" s="14"/>
      <c r="DP1696" s="14"/>
      <c r="DQ1696" s="14"/>
      <c r="DR1696" s="14"/>
      <c r="DS1696" s="14"/>
      <c r="DT1696" s="14"/>
      <c r="DU1696" s="14"/>
      <c r="DV1696" s="14"/>
      <c r="DW1696" s="14"/>
      <c r="DX1696" s="14"/>
      <c r="DY1696" s="14"/>
      <c r="DZ1696" s="14"/>
      <c r="EA1696" s="14"/>
      <c r="EB1696" s="14"/>
      <c r="EC1696" s="14"/>
      <c r="ED1696" s="14"/>
      <c r="EE1696" s="14"/>
      <c r="EF1696" s="14"/>
      <c r="EG1696" s="14"/>
      <c r="EH1696" s="14"/>
      <c r="EI1696" s="14"/>
      <c r="EJ1696" s="14"/>
      <c r="EK1696" s="14"/>
      <c r="EL1696" s="14"/>
      <c r="EM1696" s="14"/>
      <c r="EN1696" s="14"/>
      <c r="EO1696" s="14"/>
      <c r="EP1696" s="14"/>
      <c r="EQ1696" s="14"/>
      <c r="ER1696" s="14"/>
      <c r="ES1696" s="14"/>
      <c r="ET1696" s="14"/>
      <c r="EU1696" s="14"/>
      <c r="EV1696" s="14"/>
      <c r="EW1696" s="14"/>
      <c r="EX1696" s="14"/>
      <c r="EY1696" s="14"/>
      <c r="EZ1696" s="14"/>
      <c r="FA1696" s="14"/>
      <c r="FB1696" s="14"/>
      <c r="FC1696" s="14"/>
      <c r="FD1696" s="14"/>
      <c r="FE1696" s="14"/>
      <c r="FF1696" s="14"/>
      <c r="FG1696" s="14"/>
      <c r="FH1696" s="14"/>
      <c r="FI1696" s="14"/>
      <c r="FJ1696" s="14"/>
      <c r="FK1696" s="14"/>
      <c r="FL1696" s="14"/>
      <c r="FM1696" s="14"/>
      <c r="FN1696" s="14"/>
      <c r="FO1696" s="14"/>
      <c r="FP1696" s="14"/>
      <c r="FQ1696" s="14"/>
      <c r="FR1696" s="14"/>
      <c r="FS1696" s="14"/>
      <c r="FT1696" s="14"/>
      <c r="FU1696" s="14"/>
      <c r="FV1696" s="14"/>
      <c r="FW1696" s="14"/>
      <c r="FX1696" s="14"/>
      <c r="FY1696" s="14"/>
      <c r="FZ1696" s="14"/>
      <c r="GA1696" s="14"/>
      <c r="GB1696" s="14"/>
      <c r="GC1696" s="14"/>
      <c r="GD1696" s="14"/>
      <c r="GE1696" s="14"/>
      <c r="GF1696" s="14"/>
      <c r="GG1696" s="14"/>
      <c r="GH1696" s="14"/>
      <c r="GI1696" s="14"/>
      <c r="GJ1696" s="14"/>
      <c r="GK1696" s="14"/>
      <c r="GL1696" s="14"/>
      <c r="GM1696" s="14"/>
      <c r="GN1696" s="14"/>
      <c r="GO1696" s="14"/>
      <c r="GP1696" s="14"/>
      <c r="GQ1696" s="14"/>
      <c r="GR1696" s="14"/>
      <c r="GS1696" s="14"/>
      <c r="GT1696" s="14"/>
      <c r="GU1696" s="14"/>
      <c r="GV1696" s="14"/>
      <c r="GW1696" s="14"/>
      <c r="GX1696" s="14"/>
      <c r="GY1696" s="14"/>
      <c r="GZ1696" s="14"/>
      <c r="HA1696" s="14"/>
      <c r="HB1696" s="14"/>
      <c r="HC1696" s="14"/>
      <c r="HD1696" s="14"/>
      <c r="HE1696" s="14"/>
      <c r="HF1696" s="14"/>
      <c r="HG1696" s="14"/>
      <c r="HH1696" s="14"/>
      <c r="HI1696" s="14"/>
      <c r="HJ1696" s="14"/>
      <c r="HK1696" s="14"/>
      <c r="HL1696" s="14"/>
      <c r="HM1696" s="14"/>
      <c r="HN1696" s="14"/>
      <c r="HO1696" s="14"/>
      <c r="HP1696" s="14"/>
      <c r="HQ1696" s="14"/>
      <c r="HR1696" s="14"/>
      <c r="HS1696" s="14"/>
      <c r="HT1696" s="14"/>
      <c r="HU1696" s="14"/>
      <c r="HV1696" s="14"/>
      <c r="HW1696" s="14"/>
      <c r="HX1696" s="14"/>
      <c r="HY1696" s="14"/>
      <c r="HZ1696" s="14"/>
      <c r="IA1696" s="14"/>
      <c r="IB1696" s="14"/>
      <c r="IC1696" s="14"/>
      <c r="ID1696" s="14"/>
    </row>
    <row r="1697" spans="1:238" x14ac:dyDescent="0.2">
      <c r="A1697" s="11">
        <f t="shared" si="31"/>
        <v>1684</v>
      </c>
      <c r="B1697" s="32" t="s">
        <v>427</v>
      </c>
      <c r="C1697" s="32" t="s">
        <v>426</v>
      </c>
      <c r="D1697" s="32" t="s">
        <v>426</v>
      </c>
      <c r="E1697" s="68" t="s">
        <v>1706</v>
      </c>
      <c r="F1697" s="33" t="s">
        <v>967</v>
      </c>
      <c r="G1697" s="34">
        <v>753</v>
      </c>
      <c r="H1697" s="34">
        <v>1475</v>
      </c>
      <c r="I1697" s="37" t="s">
        <v>15</v>
      </c>
      <c r="J1697" s="35" t="s">
        <v>17</v>
      </c>
      <c r="K1697" s="36"/>
      <c r="L1697" s="17"/>
      <c r="M1697" s="17"/>
      <c r="N1697" s="17"/>
      <c r="O1697" s="17"/>
      <c r="P1697" s="17"/>
      <c r="Q1697" s="17"/>
      <c r="R1697" s="17"/>
      <c r="S1697" s="17"/>
      <c r="T1697" s="17"/>
      <c r="U1697" s="17"/>
      <c r="V1697" s="17"/>
      <c r="W1697" s="17"/>
      <c r="X1697" s="17"/>
      <c r="Y1697" s="17"/>
      <c r="Z1697" s="17"/>
      <c r="AA1697" s="17"/>
      <c r="AB1697" s="17"/>
      <c r="AC1697" s="17"/>
      <c r="AD1697" s="17"/>
      <c r="AE1697" s="17"/>
      <c r="AF1697" s="17"/>
      <c r="AG1697" s="17"/>
      <c r="AH1697" s="17"/>
      <c r="AI1697" s="17"/>
      <c r="AJ1697" s="17"/>
      <c r="AK1697" s="17"/>
      <c r="AL1697" s="17"/>
      <c r="AM1697" s="17"/>
      <c r="AN1697" s="17"/>
      <c r="AO1697" s="17"/>
      <c r="AP1697" s="17"/>
      <c r="AQ1697" s="17"/>
      <c r="AR1697" s="17"/>
      <c r="AS1697" s="17"/>
      <c r="AT1697" s="17"/>
      <c r="AU1697" s="17"/>
      <c r="AV1697" s="17"/>
      <c r="AW1697" s="17"/>
      <c r="AX1697" s="17"/>
      <c r="AY1697" s="17"/>
      <c r="AZ1697" s="17"/>
      <c r="BA1697" s="17"/>
      <c r="BB1697" s="17"/>
      <c r="BC1697" s="17"/>
      <c r="BD1697" s="17"/>
      <c r="BE1697" s="17"/>
      <c r="BF1697" s="17"/>
      <c r="BG1697" s="17"/>
      <c r="BH1697" s="17"/>
      <c r="BI1697" s="17"/>
      <c r="BJ1697" s="17"/>
      <c r="BK1697" s="17"/>
      <c r="BL1697" s="17"/>
      <c r="BM1697" s="17"/>
      <c r="BN1697" s="17"/>
      <c r="BO1697" s="17"/>
      <c r="BP1697" s="17"/>
      <c r="BQ1697" s="17"/>
      <c r="BR1697" s="17"/>
      <c r="BS1697" s="17"/>
      <c r="BT1697" s="17"/>
      <c r="BU1697" s="17"/>
      <c r="BV1697" s="17"/>
      <c r="BW1697" s="17"/>
      <c r="BX1697" s="17"/>
      <c r="BY1697" s="17"/>
      <c r="BZ1697" s="17"/>
      <c r="CA1697" s="17"/>
      <c r="CB1697" s="17"/>
      <c r="CC1697" s="17"/>
      <c r="CD1697" s="17"/>
      <c r="CE1697" s="17"/>
      <c r="CF1697" s="17"/>
      <c r="CG1697" s="17"/>
      <c r="CH1697" s="17"/>
      <c r="CI1697" s="17"/>
      <c r="CJ1697" s="17"/>
      <c r="CK1697" s="17"/>
      <c r="CL1697" s="17"/>
      <c r="CM1697" s="17"/>
      <c r="CN1697" s="17"/>
      <c r="CO1697" s="17"/>
      <c r="CP1697" s="17"/>
      <c r="CQ1697" s="17"/>
      <c r="CR1697" s="17"/>
      <c r="CS1697" s="17"/>
      <c r="CT1697" s="17"/>
      <c r="CU1697" s="17"/>
      <c r="CV1697" s="17"/>
      <c r="CW1697" s="17"/>
      <c r="CX1697" s="17"/>
      <c r="CY1697" s="17"/>
      <c r="CZ1697" s="17"/>
      <c r="DA1697" s="17"/>
      <c r="DB1697" s="17"/>
      <c r="DC1697" s="17"/>
      <c r="DD1697" s="17"/>
      <c r="DE1697" s="17"/>
      <c r="DF1697" s="17"/>
      <c r="DG1697" s="17"/>
      <c r="DH1697" s="17"/>
      <c r="DI1697" s="17"/>
      <c r="DJ1697" s="17"/>
      <c r="DK1697" s="17"/>
      <c r="DL1697" s="17"/>
      <c r="DM1697" s="17"/>
      <c r="DN1697" s="17"/>
      <c r="DO1697" s="17"/>
      <c r="DP1697" s="17"/>
      <c r="DQ1697" s="17"/>
      <c r="DR1697" s="17"/>
      <c r="DS1697" s="17"/>
      <c r="DT1697" s="17"/>
      <c r="DU1697" s="17"/>
      <c r="DV1697" s="17"/>
      <c r="DW1697" s="17"/>
      <c r="DX1697" s="17"/>
      <c r="DY1697" s="17"/>
      <c r="DZ1697" s="17"/>
      <c r="EA1697" s="17"/>
      <c r="EB1697" s="17"/>
      <c r="EC1697" s="17"/>
      <c r="ED1697" s="17"/>
      <c r="EE1697" s="17"/>
      <c r="EF1697" s="17"/>
      <c r="EG1697" s="17"/>
      <c r="EH1697" s="17"/>
      <c r="EI1697" s="17"/>
      <c r="EJ1697" s="17"/>
      <c r="EK1697" s="17"/>
      <c r="EL1697" s="17"/>
      <c r="EM1697" s="17"/>
      <c r="EN1697" s="17"/>
      <c r="EO1697" s="17"/>
      <c r="EP1697" s="17"/>
      <c r="EQ1697" s="17"/>
      <c r="ER1697" s="17"/>
      <c r="ES1697" s="17"/>
      <c r="ET1697" s="17"/>
      <c r="EU1697" s="17"/>
      <c r="EV1697" s="17"/>
      <c r="EW1697" s="17"/>
      <c r="EX1697" s="17"/>
      <c r="EY1697" s="17"/>
      <c r="EZ1697" s="17"/>
      <c r="FA1697" s="17"/>
      <c r="FB1697" s="17"/>
      <c r="FC1697" s="17"/>
      <c r="FD1697" s="17"/>
      <c r="FE1697" s="17"/>
      <c r="FF1697" s="17"/>
      <c r="FG1697" s="17"/>
      <c r="FH1697" s="17"/>
      <c r="FI1697" s="17"/>
      <c r="FJ1697" s="17"/>
      <c r="FK1697" s="17"/>
      <c r="FL1697" s="17"/>
      <c r="FM1697" s="17"/>
      <c r="FN1697" s="17"/>
      <c r="FO1697" s="17"/>
      <c r="FP1697" s="17"/>
      <c r="FQ1697" s="17"/>
      <c r="FR1697" s="17"/>
      <c r="FS1697" s="17"/>
      <c r="FT1697" s="17"/>
      <c r="FU1697" s="17"/>
      <c r="FV1697" s="17"/>
      <c r="FW1697" s="17"/>
      <c r="FX1697" s="17"/>
      <c r="FY1697" s="17"/>
      <c r="FZ1697" s="17"/>
      <c r="GA1697" s="17"/>
      <c r="GB1697" s="17"/>
      <c r="GC1697" s="17"/>
      <c r="GD1697" s="17"/>
      <c r="GE1697" s="17"/>
      <c r="GF1697" s="17"/>
      <c r="GG1697" s="17"/>
      <c r="GH1697" s="17"/>
      <c r="GI1697" s="17"/>
      <c r="GJ1697" s="17"/>
      <c r="GK1697" s="17"/>
      <c r="GL1697" s="17"/>
      <c r="GM1697" s="17"/>
      <c r="GN1697" s="17"/>
      <c r="GO1697" s="17"/>
      <c r="GP1697" s="17"/>
      <c r="GQ1697" s="17"/>
      <c r="GR1697" s="17"/>
      <c r="GS1697" s="17"/>
      <c r="GT1697" s="17"/>
      <c r="GU1697" s="17"/>
      <c r="GV1697" s="17"/>
      <c r="GW1697" s="17"/>
      <c r="GX1697" s="17"/>
      <c r="GY1697" s="17"/>
      <c r="GZ1697" s="17"/>
      <c r="HA1697" s="17"/>
      <c r="HB1697" s="17"/>
      <c r="HC1697" s="17"/>
      <c r="HD1697" s="17"/>
      <c r="HE1697" s="17"/>
      <c r="HF1697" s="17"/>
      <c r="HG1697" s="17"/>
      <c r="HH1697" s="17"/>
      <c r="HI1697" s="17"/>
      <c r="HJ1697" s="17"/>
      <c r="HK1697" s="17"/>
      <c r="HL1697" s="17"/>
      <c r="HM1697" s="17"/>
      <c r="HN1697" s="17"/>
      <c r="HO1697" s="17"/>
      <c r="HP1697" s="13"/>
      <c r="HQ1697" s="13"/>
      <c r="HR1697" s="13"/>
      <c r="HS1697" s="13"/>
      <c r="HT1697" s="13"/>
      <c r="HU1697" s="13"/>
      <c r="HV1697" s="13"/>
      <c r="HW1697" s="13"/>
      <c r="HX1697" s="13"/>
      <c r="HY1697" s="13"/>
      <c r="HZ1697" s="13"/>
      <c r="IA1697" s="13"/>
      <c r="IB1697" s="13"/>
      <c r="IC1697" s="13"/>
      <c r="ID1697" s="13"/>
    </row>
    <row r="1698" spans="1:238" s="13" customFormat="1" x14ac:dyDescent="0.2">
      <c r="A1698" s="11">
        <f t="shared" si="31"/>
        <v>1685</v>
      </c>
      <c r="B1698" s="38" t="s">
        <v>1892</v>
      </c>
      <c r="C1698" s="32" t="s">
        <v>426</v>
      </c>
      <c r="D1698" s="32" t="s">
        <v>426</v>
      </c>
      <c r="E1698" s="69" t="s">
        <v>1890</v>
      </c>
      <c r="F1698" s="40" t="s">
        <v>945</v>
      </c>
      <c r="G1698" s="39">
        <v>168</v>
      </c>
      <c r="H1698" s="39">
        <v>341</v>
      </c>
      <c r="I1698" s="41" t="s">
        <v>18</v>
      </c>
      <c r="J1698" s="43" t="s">
        <v>90</v>
      </c>
      <c r="K1698" s="45" t="s">
        <v>180</v>
      </c>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c r="BM1698" s="2"/>
      <c r="BN1698" s="2"/>
      <c r="BO1698" s="2"/>
      <c r="BP1698" s="2"/>
      <c r="BQ1698" s="2"/>
      <c r="BR1698" s="2"/>
      <c r="BS1698" s="2"/>
      <c r="BT1698" s="2"/>
      <c r="BU1698" s="2"/>
      <c r="BV1698" s="2"/>
      <c r="BW1698" s="2"/>
      <c r="BX1698" s="2"/>
      <c r="BY1698" s="2"/>
      <c r="BZ1698" s="2"/>
      <c r="CA1698" s="2"/>
      <c r="CB1698" s="2"/>
      <c r="CC1698" s="2"/>
      <c r="CD1698" s="2"/>
      <c r="CE1698" s="2"/>
      <c r="CF1698" s="2"/>
      <c r="CG1698" s="2"/>
      <c r="CH1698" s="2"/>
      <c r="CI1698" s="2"/>
      <c r="CJ1698" s="2"/>
      <c r="CK1698" s="2"/>
      <c r="CL1698" s="2"/>
      <c r="CM1698" s="2"/>
      <c r="CN1698" s="2"/>
      <c r="CO1698" s="2"/>
      <c r="CP1698" s="2"/>
      <c r="CQ1698" s="2"/>
      <c r="CR1698" s="2"/>
      <c r="CS1698" s="2"/>
      <c r="CT1698" s="2"/>
      <c r="CU1698" s="2"/>
      <c r="CV1698" s="2"/>
      <c r="CW1698" s="2"/>
      <c r="CX1698" s="2"/>
      <c r="CY1698" s="2"/>
      <c r="CZ1698" s="2"/>
      <c r="DA1698" s="2"/>
      <c r="DB1698" s="2"/>
      <c r="DC1698" s="2"/>
      <c r="DD1698" s="2"/>
      <c r="DE1698" s="2"/>
      <c r="DF1698" s="2"/>
      <c r="DG1698" s="2"/>
      <c r="DH1698" s="2"/>
      <c r="DI1698" s="2"/>
      <c r="DJ1698" s="2"/>
      <c r="DK1698" s="2"/>
      <c r="DL1698" s="2"/>
      <c r="DM1698" s="2"/>
      <c r="DN1698" s="2"/>
      <c r="DO1698" s="2"/>
      <c r="DP1698" s="2"/>
      <c r="DQ1698" s="2"/>
      <c r="DR1698" s="2"/>
      <c r="DS1698" s="2"/>
      <c r="DT1698" s="2"/>
      <c r="DU1698" s="2"/>
      <c r="DV1698" s="2"/>
      <c r="DW1698" s="2"/>
      <c r="DX1698" s="2"/>
      <c r="DY1698" s="2"/>
      <c r="DZ1698" s="2"/>
      <c r="EA1698" s="2"/>
      <c r="EB1698" s="2"/>
      <c r="EC1698" s="2"/>
      <c r="ED1698" s="2"/>
      <c r="EE1698" s="2"/>
      <c r="EF1698" s="2"/>
      <c r="EG1698" s="2"/>
      <c r="EH1698" s="2"/>
      <c r="EI1698" s="2"/>
      <c r="EJ1698" s="2"/>
      <c r="EK1698" s="2"/>
      <c r="EL1698" s="2"/>
      <c r="EM1698" s="2"/>
      <c r="EN1698" s="2"/>
      <c r="EO1698" s="2"/>
      <c r="EP1698" s="2"/>
      <c r="EQ1698" s="2"/>
      <c r="ER1698" s="2"/>
      <c r="ES1698" s="2"/>
      <c r="ET1698" s="2"/>
      <c r="EU1698" s="2"/>
      <c r="EV1698" s="2"/>
      <c r="EW1698" s="2"/>
      <c r="EX1698" s="2"/>
      <c r="EY1698" s="2"/>
      <c r="EZ1698" s="2"/>
      <c r="FA1698" s="2"/>
      <c r="FB1698" s="2"/>
      <c r="FC1698" s="2"/>
      <c r="FD1698" s="2"/>
      <c r="FE1698" s="2"/>
      <c r="FF1698" s="2"/>
      <c r="FG1698" s="2"/>
      <c r="FH1698" s="2"/>
      <c r="FI1698" s="2"/>
      <c r="FJ1698" s="2"/>
      <c r="FK1698" s="2"/>
      <c r="FL1698" s="2"/>
      <c r="FM1698" s="2"/>
      <c r="FN1698" s="2"/>
      <c r="FO1698" s="2"/>
      <c r="FP1698" s="2"/>
      <c r="FQ1698" s="2"/>
      <c r="FR1698" s="2"/>
      <c r="FS1698" s="2"/>
      <c r="FT1698" s="2"/>
      <c r="FU1698" s="2"/>
      <c r="FV1698" s="2"/>
      <c r="FW1698" s="2"/>
      <c r="FX1698" s="2"/>
      <c r="FY1698" s="2"/>
      <c r="FZ1698" s="2"/>
      <c r="GA1698" s="2"/>
      <c r="GB1698" s="2"/>
      <c r="GC1698" s="2"/>
      <c r="GD1698" s="2"/>
      <c r="GE1698" s="2"/>
      <c r="GF1698" s="2"/>
      <c r="GG1698" s="2"/>
      <c r="GH1698" s="2"/>
      <c r="GI1698" s="2"/>
      <c r="GJ1698" s="2"/>
      <c r="GK1698" s="2"/>
      <c r="GL1698" s="2"/>
      <c r="GM1698" s="2"/>
      <c r="GN1698" s="2"/>
      <c r="GO1698" s="2"/>
      <c r="GP1698" s="2"/>
      <c r="GQ1698" s="2"/>
      <c r="GR1698" s="2"/>
      <c r="GS1698" s="2"/>
      <c r="GT1698" s="2"/>
      <c r="GU1698" s="2"/>
      <c r="GV1698" s="2"/>
      <c r="GW1698" s="2"/>
      <c r="GX1698" s="2"/>
      <c r="GY1698" s="2"/>
      <c r="GZ1698" s="2"/>
      <c r="HA1698" s="2"/>
      <c r="HB1698" s="2"/>
      <c r="HC1698" s="2"/>
      <c r="HD1698" s="2"/>
      <c r="HE1698" s="2"/>
      <c r="HF1698" s="2"/>
      <c r="HG1698" s="2"/>
      <c r="HH1698" s="2"/>
      <c r="HI1698" s="2"/>
      <c r="HJ1698" s="2"/>
      <c r="HK1698" s="2"/>
      <c r="HL1698" s="2"/>
      <c r="HM1698" s="2"/>
      <c r="HN1698" s="2"/>
      <c r="HO1698" s="2"/>
      <c r="HP1698" s="2"/>
      <c r="HQ1698" s="2"/>
      <c r="HR1698" s="2"/>
      <c r="HS1698" s="2"/>
      <c r="HT1698" s="2"/>
      <c r="HU1698" s="2"/>
      <c r="HV1698" s="2"/>
      <c r="HW1698" s="2"/>
      <c r="HX1698" s="2"/>
      <c r="HY1698" s="2"/>
      <c r="HZ1698" s="2"/>
      <c r="IA1698" s="2"/>
      <c r="IB1698" s="2"/>
      <c r="IC1698" s="2"/>
      <c r="ID1698" s="2"/>
    </row>
    <row r="1699" spans="1:238" s="13" customFormat="1" x14ac:dyDescent="0.2">
      <c r="A1699" s="11">
        <f t="shared" si="31"/>
        <v>1686</v>
      </c>
      <c r="B1699" s="38" t="s">
        <v>429</v>
      </c>
      <c r="C1699" s="38" t="s">
        <v>426</v>
      </c>
      <c r="D1699" s="32" t="s">
        <v>426</v>
      </c>
      <c r="E1699" s="69" t="s">
        <v>1946</v>
      </c>
      <c r="F1699" s="40" t="s">
        <v>945</v>
      </c>
      <c r="G1699" s="39">
        <v>362</v>
      </c>
      <c r="H1699" s="39">
        <v>509</v>
      </c>
      <c r="I1699" s="41" t="s">
        <v>18</v>
      </c>
      <c r="J1699" s="43" t="s">
        <v>90</v>
      </c>
      <c r="K1699" s="45" t="s">
        <v>180</v>
      </c>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c r="AT1699" s="12"/>
      <c r="AU1699" s="12"/>
      <c r="AV1699" s="12"/>
      <c r="AW1699" s="12"/>
      <c r="AX1699" s="12"/>
      <c r="AY1699" s="12"/>
      <c r="AZ1699" s="12"/>
      <c r="BA1699" s="12"/>
      <c r="BB1699" s="12"/>
      <c r="BC1699" s="12"/>
      <c r="BD1699" s="12"/>
      <c r="BE1699" s="12"/>
      <c r="BF1699" s="12"/>
      <c r="BG1699" s="12"/>
      <c r="BH1699" s="12"/>
      <c r="BI1699" s="12"/>
      <c r="BJ1699" s="12"/>
      <c r="BK1699" s="12"/>
      <c r="BL1699" s="12"/>
      <c r="BM1699" s="12"/>
      <c r="BN1699" s="12"/>
      <c r="BO1699" s="12"/>
      <c r="BP1699" s="12"/>
      <c r="BQ1699" s="12"/>
      <c r="BR1699" s="12"/>
      <c r="BS1699" s="12"/>
      <c r="BT1699" s="12"/>
      <c r="BU1699" s="12"/>
      <c r="BV1699" s="12"/>
      <c r="BW1699" s="12"/>
      <c r="BX1699" s="12"/>
      <c r="BY1699" s="12"/>
      <c r="BZ1699" s="12"/>
      <c r="CA1699" s="12"/>
      <c r="CB1699" s="12"/>
      <c r="CC1699" s="12"/>
      <c r="CD1699" s="12"/>
      <c r="CE1699" s="12"/>
      <c r="CF1699" s="12"/>
      <c r="CG1699" s="12"/>
      <c r="CH1699" s="12"/>
      <c r="CI1699" s="12"/>
      <c r="CJ1699" s="12"/>
      <c r="CK1699" s="12"/>
      <c r="CL1699" s="12"/>
      <c r="CM1699" s="12"/>
      <c r="CN1699" s="12"/>
      <c r="CO1699" s="12"/>
      <c r="CP1699" s="12"/>
      <c r="CQ1699" s="12"/>
      <c r="CR1699" s="12"/>
      <c r="CS1699" s="12"/>
      <c r="CT1699" s="12"/>
      <c r="CU1699" s="12"/>
      <c r="CV1699" s="12"/>
      <c r="CW1699" s="12"/>
      <c r="CX1699" s="12"/>
      <c r="CY1699" s="12"/>
      <c r="CZ1699" s="12"/>
      <c r="DA1699" s="12"/>
      <c r="DB1699" s="12"/>
      <c r="DC1699" s="12"/>
      <c r="DD1699" s="12"/>
      <c r="DE1699" s="12"/>
      <c r="DF1699" s="12"/>
      <c r="DG1699" s="12"/>
      <c r="DH1699" s="12"/>
      <c r="DI1699" s="12"/>
      <c r="DJ1699" s="12"/>
      <c r="DK1699" s="12"/>
      <c r="DL1699" s="12"/>
      <c r="DM1699" s="12"/>
      <c r="DN1699" s="12"/>
      <c r="DO1699" s="12"/>
      <c r="DP1699" s="12"/>
      <c r="DQ1699" s="12"/>
      <c r="DR1699" s="12"/>
      <c r="DS1699" s="12"/>
      <c r="DT1699" s="12"/>
      <c r="DU1699" s="12"/>
      <c r="DV1699" s="12"/>
      <c r="DW1699" s="12"/>
      <c r="DX1699" s="12"/>
      <c r="DY1699" s="12"/>
      <c r="DZ1699" s="12"/>
      <c r="EA1699" s="12"/>
      <c r="EB1699" s="12"/>
      <c r="EC1699" s="12"/>
      <c r="ED1699" s="12"/>
      <c r="EE1699" s="12"/>
      <c r="EF1699" s="12"/>
      <c r="EG1699" s="12"/>
      <c r="EH1699" s="12"/>
      <c r="EI1699" s="12"/>
      <c r="EJ1699" s="12"/>
      <c r="EK1699" s="12"/>
      <c r="EL1699" s="12"/>
      <c r="EM1699" s="12"/>
      <c r="EN1699" s="12"/>
      <c r="EO1699" s="12"/>
      <c r="EP1699" s="12"/>
      <c r="EQ1699" s="12"/>
      <c r="ER1699" s="12"/>
      <c r="ES1699" s="12"/>
      <c r="ET1699" s="12"/>
      <c r="EU1699" s="12"/>
      <c r="EV1699" s="12"/>
      <c r="EW1699" s="12"/>
      <c r="EX1699" s="12"/>
      <c r="EY1699" s="12"/>
      <c r="EZ1699" s="12"/>
      <c r="FA1699" s="12"/>
      <c r="FB1699" s="12"/>
      <c r="FC1699" s="12"/>
      <c r="FD1699" s="12"/>
      <c r="FE1699" s="12"/>
      <c r="FF1699" s="12"/>
      <c r="FG1699" s="12"/>
      <c r="FH1699" s="12"/>
      <c r="FI1699" s="12"/>
      <c r="FJ1699" s="12"/>
      <c r="FK1699" s="12"/>
      <c r="FL1699" s="12"/>
      <c r="FM1699" s="12"/>
      <c r="FN1699" s="12"/>
      <c r="FO1699" s="12"/>
      <c r="FP1699" s="12"/>
      <c r="FQ1699" s="12"/>
      <c r="FR1699" s="12"/>
      <c r="FS1699" s="12"/>
      <c r="FT1699" s="12"/>
      <c r="FU1699" s="12"/>
      <c r="FV1699" s="12"/>
      <c r="FW1699" s="12"/>
      <c r="FX1699" s="12"/>
      <c r="FY1699" s="12"/>
      <c r="FZ1699" s="12"/>
      <c r="GA1699" s="12"/>
      <c r="GB1699" s="12"/>
      <c r="GC1699" s="12"/>
      <c r="GD1699" s="12"/>
      <c r="GE1699" s="12"/>
      <c r="GF1699" s="12"/>
      <c r="GG1699" s="12"/>
      <c r="GH1699" s="12"/>
      <c r="GI1699" s="12"/>
      <c r="GJ1699" s="12"/>
      <c r="GK1699" s="12"/>
      <c r="GL1699" s="12"/>
      <c r="GM1699" s="12"/>
      <c r="GN1699" s="12"/>
      <c r="GO1699" s="12"/>
      <c r="GP1699" s="12"/>
      <c r="GQ1699" s="12"/>
      <c r="GR1699" s="12"/>
      <c r="GS1699" s="12"/>
      <c r="GT1699" s="12"/>
      <c r="GU1699" s="12"/>
      <c r="GV1699" s="12"/>
      <c r="GW1699" s="12"/>
      <c r="GX1699" s="12"/>
      <c r="GY1699" s="12"/>
      <c r="GZ1699" s="12"/>
      <c r="HA1699" s="12"/>
      <c r="HB1699" s="12"/>
      <c r="HC1699" s="12"/>
      <c r="HD1699" s="12"/>
      <c r="HE1699" s="12"/>
      <c r="HF1699" s="12"/>
      <c r="HG1699" s="12"/>
      <c r="HH1699" s="12"/>
      <c r="HI1699" s="12"/>
      <c r="HJ1699" s="12"/>
      <c r="HK1699" s="12"/>
      <c r="HL1699" s="12"/>
      <c r="HM1699" s="12"/>
      <c r="HN1699" s="12"/>
      <c r="HO1699" s="12"/>
      <c r="HP1699" s="12"/>
      <c r="HQ1699" s="12"/>
      <c r="HR1699" s="12"/>
      <c r="HS1699" s="12"/>
      <c r="HT1699" s="12"/>
      <c r="HU1699" s="12"/>
      <c r="HV1699" s="12"/>
      <c r="HW1699" s="12"/>
      <c r="HX1699" s="12"/>
      <c r="HY1699" s="12"/>
      <c r="HZ1699" s="12"/>
      <c r="IA1699" s="12"/>
      <c r="IB1699" s="12"/>
      <c r="IC1699" s="12"/>
      <c r="ID1699" s="12"/>
    </row>
    <row r="1700" spans="1:238" s="4" customFormat="1" x14ac:dyDescent="0.2">
      <c r="A1700" s="11">
        <f t="shared" si="31"/>
        <v>1687</v>
      </c>
      <c r="B1700" s="38" t="s">
        <v>430</v>
      </c>
      <c r="C1700" s="38" t="s">
        <v>426</v>
      </c>
      <c r="D1700" s="32" t="s">
        <v>426</v>
      </c>
      <c r="E1700" s="69" t="s">
        <v>2086</v>
      </c>
      <c r="F1700" s="40" t="s">
        <v>1549</v>
      </c>
      <c r="G1700" s="39">
        <v>368</v>
      </c>
      <c r="H1700" s="39">
        <v>1251</v>
      </c>
      <c r="I1700" s="41" t="s">
        <v>18</v>
      </c>
      <c r="J1700" s="43" t="s">
        <v>90</v>
      </c>
      <c r="K1700" s="42"/>
      <c r="L1700" s="18"/>
      <c r="M1700" s="18"/>
      <c r="N1700" s="18"/>
      <c r="O1700" s="18"/>
      <c r="P1700" s="18"/>
      <c r="Q1700" s="18"/>
      <c r="R1700" s="18"/>
      <c r="S1700" s="18"/>
      <c r="T1700" s="18"/>
      <c r="U1700" s="18"/>
      <c r="V1700" s="18"/>
      <c r="W1700" s="18"/>
      <c r="X1700" s="18"/>
      <c r="Y1700" s="18"/>
      <c r="Z1700" s="18"/>
      <c r="AA1700" s="18"/>
      <c r="AB1700" s="18"/>
      <c r="AC1700" s="18"/>
      <c r="AD1700" s="18"/>
      <c r="AE1700" s="18"/>
      <c r="AF1700" s="18"/>
      <c r="AG1700" s="18"/>
      <c r="AH1700" s="18"/>
      <c r="AI1700" s="18"/>
      <c r="AJ1700" s="18"/>
      <c r="AK1700" s="18"/>
      <c r="AL1700" s="18"/>
      <c r="AM1700" s="18"/>
      <c r="AN1700" s="18"/>
      <c r="AO1700" s="18"/>
      <c r="AP1700" s="18"/>
      <c r="AQ1700" s="18"/>
      <c r="AR1700" s="18"/>
      <c r="AS1700" s="18"/>
      <c r="AT1700" s="18"/>
      <c r="AU1700" s="18"/>
      <c r="AV1700" s="18"/>
      <c r="AW1700" s="18"/>
      <c r="AX1700" s="18"/>
      <c r="AY1700" s="18"/>
      <c r="AZ1700" s="18"/>
      <c r="BA1700" s="18"/>
      <c r="BB1700" s="18"/>
      <c r="BC1700" s="18"/>
      <c r="BD1700" s="18"/>
      <c r="BE1700" s="18"/>
      <c r="BF1700" s="18"/>
      <c r="BG1700" s="18"/>
      <c r="BH1700" s="18"/>
      <c r="BI1700" s="18"/>
      <c r="BJ1700" s="18"/>
      <c r="BK1700" s="18"/>
      <c r="BL1700" s="18"/>
      <c r="BM1700" s="18"/>
      <c r="BN1700" s="18"/>
      <c r="BO1700" s="18"/>
      <c r="BP1700" s="18"/>
      <c r="BQ1700" s="18"/>
      <c r="BR1700" s="18"/>
      <c r="BS1700" s="18"/>
      <c r="BT1700" s="18"/>
      <c r="BU1700" s="18"/>
      <c r="BV1700" s="18"/>
      <c r="BW1700" s="18"/>
      <c r="BX1700" s="18"/>
      <c r="BY1700" s="18"/>
      <c r="BZ1700" s="18"/>
      <c r="CA1700" s="18"/>
      <c r="CB1700" s="18"/>
      <c r="CC1700" s="18"/>
      <c r="CD1700" s="18"/>
      <c r="CE1700" s="18"/>
      <c r="CF1700" s="18"/>
      <c r="CG1700" s="18"/>
      <c r="CH1700" s="18"/>
      <c r="CI1700" s="18"/>
      <c r="CJ1700" s="18"/>
      <c r="CK1700" s="18"/>
      <c r="CL1700" s="18"/>
      <c r="CM1700" s="18"/>
      <c r="CN1700" s="18"/>
      <c r="CO1700" s="18"/>
      <c r="CP1700" s="18"/>
      <c r="CQ1700" s="18"/>
      <c r="CR1700" s="18"/>
      <c r="CS1700" s="18"/>
      <c r="CT1700" s="18"/>
      <c r="CU1700" s="18"/>
      <c r="CV1700" s="18"/>
      <c r="CW1700" s="18"/>
      <c r="CX1700" s="18"/>
      <c r="CY1700" s="18"/>
      <c r="CZ1700" s="18"/>
      <c r="DA1700" s="18"/>
      <c r="DB1700" s="18"/>
      <c r="DC1700" s="18"/>
      <c r="DD1700" s="18"/>
      <c r="DE1700" s="18"/>
      <c r="DF1700" s="18"/>
      <c r="DG1700" s="18"/>
      <c r="DH1700" s="18"/>
      <c r="DI1700" s="18"/>
      <c r="DJ1700" s="18"/>
      <c r="DK1700" s="18"/>
      <c r="DL1700" s="18"/>
      <c r="DM1700" s="18"/>
      <c r="DN1700" s="18"/>
      <c r="DO1700" s="18"/>
      <c r="DP1700" s="18"/>
      <c r="DQ1700" s="18"/>
      <c r="DR1700" s="18"/>
      <c r="DS1700" s="18"/>
      <c r="DT1700" s="18"/>
      <c r="DU1700" s="18"/>
      <c r="DV1700" s="18"/>
      <c r="DW1700" s="18"/>
      <c r="DX1700" s="18"/>
      <c r="DY1700" s="18"/>
      <c r="DZ1700" s="18"/>
      <c r="EA1700" s="18"/>
      <c r="EB1700" s="18"/>
      <c r="EC1700" s="18"/>
      <c r="ED1700" s="18"/>
      <c r="EE1700" s="18"/>
      <c r="EF1700" s="18"/>
      <c r="EG1700" s="18"/>
      <c r="EH1700" s="18"/>
      <c r="EI1700" s="18"/>
      <c r="EJ1700" s="18"/>
      <c r="EK1700" s="18"/>
      <c r="EL1700" s="18"/>
      <c r="EM1700" s="18"/>
      <c r="EN1700" s="18"/>
      <c r="EO1700" s="18"/>
      <c r="EP1700" s="18"/>
      <c r="EQ1700" s="18"/>
      <c r="ER1700" s="18"/>
      <c r="ES1700" s="18"/>
      <c r="ET1700" s="18"/>
      <c r="EU1700" s="18"/>
      <c r="EV1700" s="18"/>
      <c r="EW1700" s="18"/>
      <c r="EX1700" s="18"/>
      <c r="EY1700" s="18"/>
      <c r="EZ1700" s="18"/>
      <c r="FA1700" s="18"/>
      <c r="FB1700" s="18"/>
      <c r="FC1700" s="18"/>
      <c r="FD1700" s="18"/>
      <c r="FE1700" s="18"/>
      <c r="FF1700" s="18"/>
      <c r="FG1700" s="18"/>
      <c r="FH1700" s="18"/>
      <c r="FI1700" s="18"/>
      <c r="FJ1700" s="18"/>
      <c r="FK1700" s="18"/>
      <c r="FL1700" s="18"/>
      <c r="FM1700" s="18"/>
      <c r="FN1700" s="18"/>
      <c r="FO1700" s="18"/>
      <c r="FP1700" s="18"/>
      <c r="FQ1700" s="18"/>
      <c r="FR1700" s="18"/>
      <c r="FS1700" s="18"/>
      <c r="FT1700" s="18"/>
      <c r="FU1700" s="18"/>
      <c r="FV1700" s="18"/>
      <c r="FW1700" s="18"/>
      <c r="FX1700" s="18"/>
      <c r="FY1700" s="18"/>
      <c r="FZ1700" s="18"/>
      <c r="GA1700" s="18"/>
      <c r="GB1700" s="18"/>
      <c r="GC1700" s="18"/>
      <c r="GD1700" s="18"/>
      <c r="GE1700" s="18"/>
      <c r="GF1700" s="18"/>
      <c r="GG1700" s="18"/>
      <c r="GH1700" s="18"/>
      <c r="GI1700" s="18"/>
      <c r="GJ1700" s="18"/>
      <c r="GK1700" s="18"/>
      <c r="GL1700" s="18"/>
      <c r="GM1700" s="18"/>
      <c r="GN1700" s="18"/>
      <c r="GO1700" s="18"/>
      <c r="GP1700" s="18"/>
      <c r="GQ1700" s="18"/>
      <c r="GR1700" s="18"/>
      <c r="GS1700" s="18"/>
      <c r="GT1700" s="18"/>
      <c r="GU1700" s="18"/>
      <c r="GV1700" s="18"/>
      <c r="GW1700" s="18"/>
      <c r="GX1700" s="18"/>
      <c r="GY1700" s="18"/>
      <c r="GZ1700" s="18"/>
      <c r="HA1700" s="18"/>
      <c r="HB1700" s="18"/>
      <c r="HC1700" s="18"/>
      <c r="HD1700" s="18"/>
      <c r="HE1700" s="18"/>
      <c r="HF1700" s="18"/>
      <c r="HG1700" s="18"/>
      <c r="HH1700" s="18"/>
      <c r="HI1700" s="18"/>
      <c r="HJ1700" s="18"/>
      <c r="HK1700" s="18"/>
      <c r="HL1700" s="18"/>
      <c r="HM1700" s="18"/>
      <c r="HN1700" s="18"/>
      <c r="HO1700" s="18"/>
      <c r="HP1700" s="18"/>
      <c r="HQ1700" s="18"/>
      <c r="HR1700" s="18"/>
      <c r="HS1700" s="18"/>
      <c r="HT1700" s="18"/>
      <c r="HU1700" s="18"/>
      <c r="HV1700" s="18"/>
      <c r="HW1700" s="18"/>
      <c r="HX1700" s="18"/>
      <c r="HY1700" s="18"/>
      <c r="HZ1700" s="18"/>
      <c r="IA1700" s="18"/>
      <c r="IB1700" s="18"/>
      <c r="IC1700" s="18"/>
      <c r="ID1700" s="18"/>
    </row>
    <row r="1701" spans="1:238" s="4" customFormat="1" x14ac:dyDescent="0.2">
      <c r="A1701" s="11">
        <f t="shared" si="31"/>
        <v>1688</v>
      </c>
      <c r="B1701" s="38" t="s">
        <v>1095</v>
      </c>
      <c r="C1701" s="38" t="s">
        <v>426</v>
      </c>
      <c r="D1701" s="32" t="s">
        <v>426</v>
      </c>
      <c r="E1701" s="69" t="s">
        <v>2107</v>
      </c>
      <c r="F1701" s="40" t="s">
        <v>65</v>
      </c>
      <c r="G1701" s="39">
        <v>271</v>
      </c>
      <c r="H1701" s="39">
        <v>628</v>
      </c>
      <c r="I1701" s="86" t="s">
        <v>19</v>
      </c>
      <c r="J1701" s="43" t="s">
        <v>90</v>
      </c>
      <c r="K1701" s="4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c r="AT1701" s="12"/>
      <c r="AU1701" s="12"/>
      <c r="AV1701" s="12"/>
      <c r="AW1701" s="12"/>
      <c r="AX1701" s="12"/>
      <c r="AY1701" s="12"/>
      <c r="AZ1701" s="12"/>
      <c r="BA1701" s="12"/>
      <c r="BB1701" s="12"/>
      <c r="BC1701" s="12"/>
      <c r="BD1701" s="12"/>
      <c r="BE1701" s="12"/>
      <c r="BF1701" s="12"/>
      <c r="BG1701" s="12"/>
      <c r="BH1701" s="12"/>
      <c r="BI1701" s="12"/>
      <c r="BJ1701" s="12"/>
      <c r="BK1701" s="12"/>
      <c r="BL1701" s="12"/>
      <c r="BM1701" s="12"/>
      <c r="BN1701" s="12"/>
      <c r="BO1701" s="12"/>
      <c r="BP1701" s="12"/>
      <c r="BQ1701" s="12"/>
      <c r="BR1701" s="12"/>
      <c r="BS1701" s="12"/>
      <c r="BT1701" s="12"/>
      <c r="BU1701" s="12"/>
      <c r="BV1701" s="12"/>
      <c r="BW1701" s="12"/>
      <c r="BX1701" s="12"/>
      <c r="BY1701" s="12"/>
      <c r="BZ1701" s="12"/>
      <c r="CA1701" s="12"/>
      <c r="CB1701" s="12"/>
      <c r="CC1701" s="12"/>
      <c r="CD1701" s="12"/>
      <c r="CE1701" s="12"/>
      <c r="CF1701" s="12"/>
      <c r="CG1701" s="12"/>
      <c r="CH1701" s="12"/>
      <c r="CI1701" s="12"/>
      <c r="CJ1701" s="12"/>
      <c r="CK1701" s="12"/>
      <c r="CL1701" s="12"/>
      <c r="CM1701" s="12"/>
      <c r="CN1701" s="12"/>
      <c r="CO1701" s="12"/>
      <c r="CP1701" s="12"/>
      <c r="CQ1701" s="12"/>
      <c r="CR1701" s="12"/>
      <c r="CS1701" s="12"/>
      <c r="CT1701" s="12"/>
      <c r="CU1701" s="12"/>
      <c r="CV1701" s="12"/>
      <c r="CW1701" s="12"/>
      <c r="CX1701" s="12"/>
      <c r="CY1701" s="12"/>
      <c r="CZ1701" s="12"/>
      <c r="DA1701" s="12"/>
      <c r="DB1701" s="12"/>
      <c r="DC1701" s="12"/>
      <c r="DD1701" s="12"/>
      <c r="DE1701" s="12"/>
      <c r="DF1701" s="12"/>
      <c r="DG1701" s="12"/>
      <c r="DH1701" s="12"/>
      <c r="DI1701" s="12"/>
      <c r="DJ1701" s="12"/>
      <c r="DK1701" s="12"/>
      <c r="DL1701" s="12"/>
      <c r="DM1701" s="12"/>
      <c r="DN1701" s="12"/>
      <c r="DO1701" s="12"/>
      <c r="DP1701" s="12"/>
      <c r="DQ1701" s="12"/>
      <c r="DR1701" s="12"/>
      <c r="DS1701" s="12"/>
      <c r="DT1701" s="12"/>
      <c r="DU1701" s="12"/>
      <c r="DV1701" s="12"/>
      <c r="DW1701" s="12"/>
      <c r="DX1701" s="12"/>
      <c r="DY1701" s="12"/>
      <c r="DZ1701" s="12"/>
      <c r="EA1701" s="12"/>
      <c r="EB1701" s="12"/>
      <c r="EC1701" s="12"/>
      <c r="ED1701" s="12"/>
      <c r="EE1701" s="12"/>
      <c r="EF1701" s="12"/>
      <c r="EG1701" s="12"/>
      <c r="EH1701" s="12"/>
      <c r="EI1701" s="12"/>
      <c r="EJ1701" s="12"/>
      <c r="EK1701" s="12"/>
      <c r="EL1701" s="12"/>
      <c r="EM1701" s="12"/>
      <c r="EN1701" s="12"/>
      <c r="EO1701" s="12"/>
      <c r="EP1701" s="12"/>
      <c r="EQ1701" s="12"/>
      <c r="ER1701" s="12"/>
      <c r="ES1701" s="12"/>
      <c r="ET1701" s="12"/>
      <c r="EU1701" s="12"/>
      <c r="EV1701" s="12"/>
      <c r="EW1701" s="12"/>
      <c r="EX1701" s="12"/>
      <c r="EY1701" s="12"/>
      <c r="EZ1701" s="12"/>
      <c r="FA1701" s="12"/>
      <c r="FB1701" s="12"/>
      <c r="FC1701" s="12"/>
      <c r="FD1701" s="12"/>
      <c r="FE1701" s="12"/>
      <c r="FF1701" s="12"/>
      <c r="FG1701" s="12"/>
      <c r="FH1701" s="12"/>
      <c r="FI1701" s="12"/>
      <c r="FJ1701" s="12"/>
      <c r="FK1701" s="12"/>
      <c r="FL1701" s="12"/>
      <c r="FM1701" s="12"/>
      <c r="FN1701" s="12"/>
      <c r="FO1701" s="12"/>
      <c r="FP1701" s="12"/>
      <c r="FQ1701" s="12"/>
      <c r="FR1701" s="12"/>
      <c r="FS1701" s="12"/>
      <c r="FT1701" s="12"/>
      <c r="FU1701" s="12"/>
      <c r="FV1701" s="12"/>
      <c r="FW1701" s="12"/>
      <c r="FX1701" s="12"/>
      <c r="FY1701" s="12"/>
      <c r="FZ1701" s="12"/>
      <c r="GA1701" s="12"/>
      <c r="GB1701" s="12"/>
      <c r="GC1701" s="12"/>
      <c r="GD1701" s="12"/>
      <c r="GE1701" s="12"/>
      <c r="GF1701" s="12"/>
      <c r="GG1701" s="12"/>
      <c r="GH1701" s="12"/>
      <c r="GI1701" s="12"/>
      <c r="GJ1701" s="12"/>
      <c r="GK1701" s="12"/>
      <c r="GL1701" s="12"/>
      <c r="GM1701" s="12"/>
      <c r="GN1701" s="12"/>
      <c r="GO1701" s="12"/>
      <c r="GP1701" s="12"/>
      <c r="GQ1701" s="12"/>
      <c r="GR1701" s="12"/>
      <c r="GS1701" s="12"/>
      <c r="GT1701" s="12"/>
      <c r="GU1701" s="12"/>
      <c r="GV1701" s="12"/>
      <c r="GW1701" s="12"/>
      <c r="GX1701" s="12"/>
      <c r="GY1701" s="12"/>
      <c r="GZ1701" s="12"/>
      <c r="HA1701" s="12"/>
      <c r="HB1701" s="12"/>
      <c r="HC1701" s="12"/>
      <c r="HD1701" s="12"/>
      <c r="HE1701" s="12"/>
      <c r="HF1701" s="12"/>
      <c r="HG1701" s="12"/>
      <c r="HH1701" s="12"/>
      <c r="HI1701" s="12"/>
      <c r="HJ1701" s="12"/>
      <c r="HK1701" s="12"/>
      <c r="HL1701" s="12"/>
      <c r="HM1701" s="12"/>
      <c r="HN1701" s="12"/>
      <c r="HO1701" s="12"/>
      <c r="HP1701" s="12"/>
      <c r="HQ1701" s="12"/>
      <c r="HR1701" s="12"/>
      <c r="HS1701" s="12"/>
      <c r="HT1701" s="12"/>
      <c r="HU1701" s="12"/>
      <c r="HV1701" s="12"/>
      <c r="HW1701" s="12"/>
      <c r="HX1701" s="12"/>
      <c r="HY1701" s="12"/>
      <c r="HZ1701" s="12"/>
      <c r="IA1701" s="12"/>
      <c r="IB1701" s="12"/>
      <c r="IC1701" s="12"/>
      <c r="ID1701" s="12"/>
    </row>
    <row r="1702" spans="1:238" s="4" customFormat="1" x14ac:dyDescent="0.2">
      <c r="A1702" s="11">
        <f t="shared" si="31"/>
        <v>1689</v>
      </c>
      <c r="B1702" s="38" t="s">
        <v>431</v>
      </c>
      <c r="C1702" s="38" t="s">
        <v>426</v>
      </c>
      <c r="D1702" s="32" t="s">
        <v>426</v>
      </c>
      <c r="E1702" s="69" t="s">
        <v>2122</v>
      </c>
      <c r="F1702" s="40" t="s">
        <v>945</v>
      </c>
      <c r="G1702" s="39">
        <v>892</v>
      </c>
      <c r="H1702" s="39">
        <v>2693</v>
      </c>
      <c r="I1702" s="41" t="s">
        <v>15</v>
      </c>
      <c r="J1702" s="43" t="s">
        <v>17</v>
      </c>
      <c r="K1702" s="4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c r="AT1702" s="12"/>
      <c r="AU1702" s="12"/>
      <c r="AV1702" s="12"/>
      <c r="AW1702" s="12"/>
      <c r="AX1702" s="12"/>
      <c r="AY1702" s="12"/>
      <c r="AZ1702" s="12"/>
      <c r="BA1702" s="12"/>
      <c r="BB1702" s="12"/>
      <c r="BC1702" s="12"/>
      <c r="BD1702" s="12"/>
      <c r="BE1702" s="12"/>
      <c r="BF1702" s="12"/>
      <c r="BG1702" s="12"/>
      <c r="BH1702" s="12"/>
      <c r="BI1702" s="12"/>
      <c r="BJ1702" s="12"/>
      <c r="BK1702" s="12"/>
      <c r="BL1702" s="12"/>
      <c r="BM1702" s="12"/>
      <c r="BN1702" s="12"/>
      <c r="BO1702" s="12"/>
      <c r="BP1702" s="12"/>
      <c r="BQ1702" s="12"/>
      <c r="BR1702" s="12"/>
      <c r="BS1702" s="12"/>
      <c r="BT1702" s="12"/>
      <c r="BU1702" s="12"/>
      <c r="BV1702" s="12"/>
      <c r="BW1702" s="12"/>
      <c r="BX1702" s="12"/>
      <c r="BY1702" s="12"/>
      <c r="BZ1702" s="12"/>
      <c r="CA1702" s="12"/>
      <c r="CB1702" s="12"/>
      <c r="CC1702" s="12"/>
      <c r="CD1702" s="12"/>
      <c r="CE1702" s="12"/>
      <c r="CF1702" s="12"/>
      <c r="CG1702" s="12"/>
      <c r="CH1702" s="12"/>
      <c r="CI1702" s="12"/>
      <c r="CJ1702" s="12"/>
      <c r="CK1702" s="12"/>
      <c r="CL1702" s="12"/>
      <c r="CM1702" s="12"/>
      <c r="CN1702" s="12"/>
      <c r="CO1702" s="12"/>
      <c r="CP1702" s="12"/>
      <c r="CQ1702" s="12"/>
      <c r="CR1702" s="12"/>
      <c r="CS1702" s="12"/>
      <c r="CT1702" s="12"/>
      <c r="CU1702" s="12"/>
      <c r="CV1702" s="12"/>
      <c r="CW1702" s="12"/>
      <c r="CX1702" s="12"/>
      <c r="CY1702" s="12"/>
      <c r="CZ1702" s="12"/>
      <c r="DA1702" s="12"/>
      <c r="DB1702" s="12"/>
      <c r="DC1702" s="12"/>
      <c r="DD1702" s="12"/>
      <c r="DE1702" s="12"/>
      <c r="DF1702" s="12"/>
      <c r="DG1702" s="12"/>
      <c r="DH1702" s="12"/>
      <c r="DI1702" s="12"/>
      <c r="DJ1702" s="12"/>
      <c r="DK1702" s="12"/>
      <c r="DL1702" s="12"/>
      <c r="DM1702" s="12"/>
      <c r="DN1702" s="12"/>
      <c r="DO1702" s="12"/>
      <c r="DP1702" s="12"/>
      <c r="DQ1702" s="12"/>
      <c r="DR1702" s="12"/>
      <c r="DS1702" s="12"/>
      <c r="DT1702" s="12"/>
      <c r="DU1702" s="12"/>
      <c r="DV1702" s="12"/>
      <c r="DW1702" s="12"/>
      <c r="DX1702" s="12"/>
      <c r="DY1702" s="12"/>
      <c r="DZ1702" s="12"/>
      <c r="EA1702" s="12"/>
      <c r="EB1702" s="12"/>
      <c r="EC1702" s="12"/>
      <c r="ED1702" s="12"/>
      <c r="EE1702" s="12"/>
      <c r="EF1702" s="12"/>
      <c r="EG1702" s="12"/>
      <c r="EH1702" s="12"/>
      <c r="EI1702" s="12"/>
      <c r="EJ1702" s="12"/>
      <c r="EK1702" s="12"/>
      <c r="EL1702" s="12"/>
      <c r="EM1702" s="12"/>
      <c r="EN1702" s="12"/>
      <c r="EO1702" s="12"/>
      <c r="EP1702" s="12"/>
      <c r="EQ1702" s="12"/>
      <c r="ER1702" s="12"/>
      <c r="ES1702" s="12"/>
      <c r="ET1702" s="12"/>
      <c r="EU1702" s="12"/>
      <c r="EV1702" s="12"/>
      <c r="EW1702" s="12"/>
      <c r="EX1702" s="12"/>
      <c r="EY1702" s="12"/>
      <c r="EZ1702" s="12"/>
      <c r="FA1702" s="12"/>
      <c r="FB1702" s="12"/>
      <c r="FC1702" s="12"/>
      <c r="FD1702" s="12"/>
      <c r="FE1702" s="12"/>
      <c r="FF1702" s="12"/>
      <c r="FG1702" s="12"/>
      <c r="FH1702" s="12"/>
      <c r="FI1702" s="12"/>
      <c r="FJ1702" s="12"/>
      <c r="FK1702" s="12"/>
      <c r="FL1702" s="12"/>
      <c r="FM1702" s="12"/>
      <c r="FN1702" s="12"/>
      <c r="FO1702" s="12"/>
      <c r="FP1702" s="12"/>
      <c r="FQ1702" s="12"/>
      <c r="FR1702" s="12"/>
      <c r="FS1702" s="12"/>
      <c r="FT1702" s="12"/>
      <c r="FU1702" s="12"/>
      <c r="FV1702" s="12"/>
      <c r="FW1702" s="12"/>
      <c r="FX1702" s="12"/>
      <c r="FY1702" s="12"/>
      <c r="FZ1702" s="12"/>
      <c r="GA1702" s="12"/>
      <c r="GB1702" s="12"/>
      <c r="GC1702" s="12"/>
      <c r="GD1702" s="12"/>
      <c r="GE1702" s="12"/>
      <c r="GF1702" s="12"/>
      <c r="GG1702" s="12"/>
      <c r="GH1702" s="12"/>
      <c r="GI1702" s="12"/>
      <c r="GJ1702" s="12"/>
      <c r="GK1702" s="12"/>
      <c r="GL1702" s="12"/>
      <c r="GM1702" s="12"/>
      <c r="GN1702" s="12"/>
      <c r="GO1702" s="12"/>
      <c r="GP1702" s="12"/>
      <c r="GQ1702" s="12"/>
      <c r="GR1702" s="12"/>
      <c r="GS1702" s="12"/>
      <c r="GT1702" s="12"/>
      <c r="GU1702" s="12"/>
      <c r="GV1702" s="12"/>
      <c r="GW1702" s="12"/>
      <c r="GX1702" s="12"/>
      <c r="GY1702" s="12"/>
      <c r="GZ1702" s="12"/>
      <c r="HA1702" s="12"/>
      <c r="HB1702" s="12"/>
      <c r="HC1702" s="12"/>
      <c r="HD1702" s="12"/>
      <c r="HE1702" s="12"/>
      <c r="HF1702" s="12"/>
      <c r="HG1702" s="12"/>
      <c r="HH1702" s="12"/>
      <c r="HI1702" s="12"/>
      <c r="HJ1702" s="12"/>
      <c r="HK1702" s="12"/>
      <c r="HL1702" s="12"/>
      <c r="HM1702" s="12"/>
      <c r="HN1702" s="12"/>
      <c r="HO1702" s="12"/>
      <c r="HP1702" s="12"/>
      <c r="HQ1702" s="12"/>
      <c r="HR1702" s="12"/>
      <c r="HS1702" s="12"/>
      <c r="HT1702" s="12"/>
      <c r="HU1702" s="12"/>
      <c r="HV1702" s="12"/>
      <c r="HW1702" s="12"/>
      <c r="HX1702" s="12"/>
      <c r="HY1702" s="12"/>
      <c r="HZ1702" s="12"/>
      <c r="IA1702" s="12"/>
      <c r="IB1702" s="12"/>
      <c r="IC1702" s="12"/>
      <c r="ID1702" s="12"/>
    </row>
    <row r="1703" spans="1:238" s="4" customFormat="1" x14ac:dyDescent="0.2">
      <c r="A1703" s="11">
        <f t="shared" si="31"/>
        <v>1690</v>
      </c>
      <c r="B1703" s="46" t="s">
        <v>2175</v>
      </c>
      <c r="C1703" s="40" t="s">
        <v>426</v>
      </c>
      <c r="D1703" s="32" t="s">
        <v>426</v>
      </c>
      <c r="E1703" s="69" t="s">
        <v>2166</v>
      </c>
      <c r="F1703" s="47" t="s">
        <v>2096</v>
      </c>
      <c r="G1703" s="39">
        <v>327</v>
      </c>
      <c r="H1703" s="39">
        <v>605</v>
      </c>
      <c r="I1703" s="41" t="s">
        <v>15</v>
      </c>
      <c r="J1703" s="43" t="s">
        <v>17</v>
      </c>
      <c r="K1703" s="4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c r="AT1703" s="12"/>
      <c r="AU1703" s="12"/>
      <c r="AV1703" s="12"/>
      <c r="AW1703" s="12"/>
      <c r="AX1703" s="12"/>
      <c r="AY1703" s="12"/>
      <c r="AZ1703" s="12"/>
      <c r="BA1703" s="12"/>
      <c r="BB1703" s="12"/>
      <c r="BC1703" s="12"/>
      <c r="BD1703" s="12"/>
      <c r="BE1703" s="12"/>
      <c r="BF1703" s="12"/>
      <c r="BG1703" s="12"/>
      <c r="BH1703" s="12"/>
      <c r="BI1703" s="12"/>
      <c r="BJ1703" s="12"/>
      <c r="BK1703" s="12"/>
      <c r="BL1703" s="12"/>
      <c r="BM1703" s="12"/>
      <c r="BN1703" s="12"/>
      <c r="BO1703" s="12"/>
      <c r="BP1703" s="12"/>
      <c r="BQ1703" s="12"/>
      <c r="BR1703" s="12"/>
      <c r="BS1703" s="12"/>
      <c r="BT1703" s="12"/>
      <c r="BU1703" s="12"/>
      <c r="BV1703" s="12"/>
      <c r="BW1703" s="12"/>
      <c r="BX1703" s="12"/>
      <c r="BY1703" s="12"/>
      <c r="BZ1703" s="12"/>
      <c r="CA1703" s="12"/>
      <c r="CB1703" s="12"/>
      <c r="CC1703" s="12"/>
      <c r="CD1703" s="12"/>
      <c r="CE1703" s="12"/>
      <c r="CF1703" s="12"/>
      <c r="CG1703" s="12"/>
      <c r="CH1703" s="12"/>
      <c r="CI1703" s="12"/>
      <c r="CJ1703" s="12"/>
      <c r="CK1703" s="12"/>
      <c r="CL1703" s="12"/>
      <c r="CM1703" s="12"/>
      <c r="CN1703" s="12"/>
      <c r="CO1703" s="12"/>
      <c r="CP1703" s="12"/>
      <c r="CQ1703" s="12"/>
      <c r="CR1703" s="12"/>
      <c r="CS1703" s="12"/>
      <c r="CT1703" s="12"/>
      <c r="CU1703" s="12"/>
      <c r="CV1703" s="12"/>
      <c r="CW1703" s="12"/>
      <c r="CX1703" s="12"/>
      <c r="CY1703" s="12"/>
      <c r="CZ1703" s="12"/>
      <c r="DA1703" s="12"/>
      <c r="DB1703" s="12"/>
      <c r="DC1703" s="12"/>
      <c r="DD1703" s="12"/>
      <c r="DE1703" s="12"/>
      <c r="DF1703" s="12"/>
      <c r="DG1703" s="12"/>
      <c r="DH1703" s="12"/>
      <c r="DI1703" s="12"/>
      <c r="DJ1703" s="12"/>
      <c r="DK1703" s="12"/>
      <c r="DL1703" s="12"/>
      <c r="DM1703" s="12"/>
      <c r="DN1703" s="12"/>
      <c r="DO1703" s="12"/>
      <c r="DP1703" s="12"/>
      <c r="DQ1703" s="12"/>
      <c r="DR1703" s="12"/>
      <c r="DS1703" s="12"/>
      <c r="DT1703" s="12"/>
      <c r="DU1703" s="12"/>
      <c r="DV1703" s="12"/>
      <c r="DW1703" s="12"/>
      <c r="DX1703" s="12"/>
      <c r="DY1703" s="12"/>
      <c r="DZ1703" s="12"/>
      <c r="EA1703" s="12"/>
      <c r="EB1703" s="12"/>
      <c r="EC1703" s="12"/>
      <c r="ED1703" s="12"/>
      <c r="EE1703" s="12"/>
      <c r="EF1703" s="12"/>
      <c r="EG1703" s="12"/>
      <c r="EH1703" s="12"/>
      <c r="EI1703" s="12"/>
      <c r="EJ1703" s="12"/>
      <c r="EK1703" s="12"/>
      <c r="EL1703" s="12"/>
      <c r="EM1703" s="12"/>
      <c r="EN1703" s="12"/>
      <c r="EO1703" s="12"/>
      <c r="EP1703" s="12"/>
      <c r="EQ1703" s="12"/>
      <c r="ER1703" s="12"/>
      <c r="ES1703" s="12"/>
      <c r="ET1703" s="12"/>
      <c r="EU1703" s="12"/>
      <c r="EV1703" s="12"/>
      <c r="EW1703" s="12"/>
      <c r="EX1703" s="12"/>
      <c r="EY1703" s="12"/>
      <c r="EZ1703" s="12"/>
      <c r="FA1703" s="12"/>
      <c r="FB1703" s="12"/>
      <c r="FC1703" s="12"/>
      <c r="FD1703" s="12"/>
      <c r="FE1703" s="12"/>
      <c r="FF1703" s="12"/>
      <c r="FG1703" s="12"/>
      <c r="FH1703" s="12"/>
      <c r="FI1703" s="12"/>
      <c r="FJ1703" s="12"/>
      <c r="FK1703" s="12"/>
      <c r="FL1703" s="12"/>
      <c r="FM1703" s="12"/>
      <c r="FN1703" s="12"/>
      <c r="FO1703" s="12"/>
      <c r="FP1703" s="12"/>
      <c r="FQ1703" s="12"/>
      <c r="FR1703" s="12"/>
      <c r="FS1703" s="12"/>
      <c r="FT1703" s="12"/>
      <c r="FU1703" s="12"/>
      <c r="FV1703" s="12"/>
      <c r="FW1703" s="12"/>
      <c r="FX1703" s="12"/>
      <c r="FY1703" s="12"/>
      <c r="FZ1703" s="12"/>
      <c r="GA1703" s="12"/>
      <c r="GB1703" s="12"/>
      <c r="GC1703" s="12"/>
      <c r="GD1703" s="12"/>
      <c r="GE1703" s="12"/>
      <c r="GF1703" s="12"/>
      <c r="GG1703" s="12"/>
      <c r="GH1703" s="12"/>
      <c r="GI1703" s="12"/>
      <c r="GJ1703" s="12"/>
      <c r="GK1703" s="12"/>
      <c r="GL1703" s="12"/>
      <c r="GM1703" s="12"/>
      <c r="GN1703" s="12"/>
      <c r="GO1703" s="12"/>
      <c r="GP1703" s="12"/>
      <c r="GQ1703" s="12"/>
      <c r="GR1703" s="12"/>
      <c r="GS1703" s="12"/>
      <c r="GT1703" s="12"/>
      <c r="GU1703" s="12"/>
      <c r="GV1703" s="12"/>
      <c r="GW1703" s="12"/>
      <c r="GX1703" s="12"/>
      <c r="GY1703" s="12"/>
      <c r="GZ1703" s="12"/>
      <c r="HA1703" s="12"/>
      <c r="HB1703" s="12"/>
      <c r="HC1703" s="12"/>
      <c r="HD1703" s="12"/>
      <c r="HE1703" s="12"/>
      <c r="HF1703" s="12"/>
      <c r="HG1703" s="12"/>
      <c r="HH1703" s="12"/>
      <c r="HI1703" s="12"/>
      <c r="HJ1703" s="12"/>
      <c r="HK1703" s="12"/>
      <c r="HL1703" s="12"/>
      <c r="HM1703" s="12"/>
      <c r="HN1703" s="12"/>
      <c r="HO1703" s="12"/>
      <c r="HP1703" s="12"/>
      <c r="HQ1703" s="12"/>
      <c r="HR1703" s="12"/>
      <c r="HS1703" s="12"/>
      <c r="HT1703" s="12"/>
      <c r="HU1703" s="12"/>
      <c r="HV1703" s="12"/>
      <c r="HW1703" s="12"/>
      <c r="HX1703" s="12"/>
      <c r="HY1703" s="12"/>
      <c r="HZ1703" s="12"/>
      <c r="IA1703" s="12"/>
      <c r="IB1703" s="12"/>
      <c r="IC1703" s="12"/>
      <c r="ID1703" s="12"/>
    </row>
    <row r="1704" spans="1:238" x14ac:dyDescent="0.2">
      <c r="A1704" s="11">
        <f t="shared" si="31"/>
        <v>1691</v>
      </c>
      <c r="B1704" s="38" t="s">
        <v>432</v>
      </c>
      <c r="C1704" s="38" t="s">
        <v>426</v>
      </c>
      <c r="D1704" s="32" t="s">
        <v>426</v>
      </c>
      <c r="E1704" s="69" t="s">
        <v>2375</v>
      </c>
      <c r="F1704" s="58" t="s">
        <v>97</v>
      </c>
      <c r="G1704" s="39">
        <v>368</v>
      </c>
      <c r="H1704" s="39">
        <v>665</v>
      </c>
      <c r="I1704" s="57" t="s">
        <v>15</v>
      </c>
      <c r="J1704" s="57" t="s">
        <v>17</v>
      </c>
      <c r="K1704" s="36" t="s">
        <v>181</v>
      </c>
    </row>
    <row r="1705" spans="1:238" x14ac:dyDescent="0.2">
      <c r="A1705" s="11">
        <f t="shared" si="31"/>
        <v>1692</v>
      </c>
      <c r="B1705" s="38" t="s">
        <v>433</v>
      </c>
      <c r="C1705" s="55" t="s">
        <v>426</v>
      </c>
      <c r="D1705" s="32" t="s">
        <v>426</v>
      </c>
      <c r="E1705" s="69" t="s">
        <v>2380</v>
      </c>
      <c r="F1705" s="58" t="s">
        <v>1183</v>
      </c>
      <c r="G1705" s="39">
        <v>467</v>
      </c>
      <c r="H1705" s="39">
        <v>1037</v>
      </c>
      <c r="I1705" s="57" t="s">
        <v>18</v>
      </c>
      <c r="J1705" s="57" t="s">
        <v>17</v>
      </c>
      <c r="K1705" s="36" t="s">
        <v>181</v>
      </c>
    </row>
    <row r="1706" spans="1:238" x14ac:dyDescent="0.2">
      <c r="A1706" s="11">
        <f t="shared" si="31"/>
        <v>1693</v>
      </c>
      <c r="B1706" s="32" t="s">
        <v>682</v>
      </c>
      <c r="C1706" s="32" t="s">
        <v>426</v>
      </c>
      <c r="D1706" s="32" t="s">
        <v>426</v>
      </c>
      <c r="E1706" s="68" t="s">
        <v>2408</v>
      </c>
      <c r="F1706" s="33" t="s">
        <v>964</v>
      </c>
      <c r="G1706" s="34">
        <v>1465</v>
      </c>
      <c r="H1706" s="34">
        <v>3098</v>
      </c>
      <c r="I1706" s="37" t="s">
        <v>127</v>
      </c>
      <c r="J1706" s="35" t="s">
        <v>17</v>
      </c>
      <c r="K1706" s="36"/>
    </row>
    <row r="1707" spans="1:238" x14ac:dyDescent="0.2">
      <c r="A1707" s="11">
        <f t="shared" si="31"/>
        <v>1694</v>
      </c>
      <c r="B1707" s="32" t="s">
        <v>745</v>
      </c>
      <c r="C1707" s="32" t="s">
        <v>426</v>
      </c>
      <c r="D1707" s="32" t="s">
        <v>426</v>
      </c>
      <c r="E1707" s="68">
        <v>2021.06</v>
      </c>
      <c r="F1707" s="33" t="s">
        <v>2400</v>
      </c>
      <c r="G1707" s="34">
        <v>449</v>
      </c>
      <c r="H1707" s="34">
        <v>931</v>
      </c>
      <c r="I1707" s="37" t="s">
        <v>18</v>
      </c>
      <c r="J1707" s="35" t="s">
        <v>17</v>
      </c>
      <c r="K1707" s="36" t="s">
        <v>181</v>
      </c>
    </row>
    <row r="1708" spans="1:238" x14ac:dyDescent="0.2">
      <c r="A1708" s="11">
        <f t="shared" si="31"/>
        <v>1695</v>
      </c>
      <c r="B1708" s="32" t="s">
        <v>832</v>
      </c>
      <c r="C1708" s="32" t="s">
        <v>426</v>
      </c>
      <c r="D1708" s="32" t="s">
        <v>426</v>
      </c>
      <c r="E1708" s="68">
        <v>2022.01</v>
      </c>
      <c r="F1708" s="33" t="s">
        <v>26</v>
      </c>
      <c r="G1708" s="34">
        <v>534</v>
      </c>
      <c r="H1708" s="34">
        <v>1316</v>
      </c>
      <c r="I1708" s="37" t="s">
        <v>18</v>
      </c>
      <c r="J1708" s="35" t="s">
        <v>17</v>
      </c>
      <c r="K1708" s="36" t="s">
        <v>180</v>
      </c>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c r="AT1708" s="12"/>
      <c r="AU1708" s="12"/>
      <c r="AV1708" s="12"/>
      <c r="AW1708" s="12"/>
      <c r="AX1708" s="12"/>
      <c r="AY1708" s="12"/>
      <c r="AZ1708" s="12"/>
      <c r="BA1708" s="12"/>
      <c r="BB1708" s="12"/>
      <c r="BC1708" s="12"/>
      <c r="BD1708" s="12"/>
      <c r="BE1708" s="12"/>
      <c r="BF1708" s="12"/>
      <c r="BG1708" s="12"/>
      <c r="BH1708" s="12"/>
      <c r="BI1708" s="12"/>
      <c r="BJ1708" s="12"/>
      <c r="BK1708" s="12"/>
      <c r="BL1708" s="12"/>
      <c r="BM1708" s="12"/>
      <c r="BN1708" s="12"/>
      <c r="BO1708" s="12"/>
      <c r="BP1708" s="12"/>
      <c r="BQ1708" s="12"/>
      <c r="BR1708" s="12"/>
      <c r="BS1708" s="12"/>
      <c r="BT1708" s="12"/>
      <c r="BU1708" s="12"/>
      <c r="BV1708" s="12"/>
      <c r="BW1708" s="12"/>
      <c r="BX1708" s="12"/>
      <c r="BY1708" s="12"/>
      <c r="BZ1708" s="12"/>
      <c r="CA1708" s="12"/>
      <c r="CB1708" s="12"/>
      <c r="CC1708" s="12"/>
      <c r="CD1708" s="12"/>
      <c r="CE1708" s="12"/>
      <c r="CF1708" s="12"/>
      <c r="CG1708" s="12"/>
      <c r="CH1708" s="12"/>
      <c r="CI1708" s="12"/>
      <c r="CJ1708" s="12"/>
      <c r="CK1708" s="12"/>
      <c r="CL1708" s="12"/>
      <c r="CM1708" s="12"/>
      <c r="CN1708" s="12"/>
      <c r="CO1708" s="12"/>
      <c r="CP1708" s="12"/>
      <c r="CQ1708" s="12"/>
      <c r="CR1708" s="12"/>
      <c r="CS1708" s="12"/>
      <c r="CT1708" s="12"/>
      <c r="CU1708" s="12"/>
      <c r="CV1708" s="12"/>
      <c r="CW1708" s="12"/>
      <c r="CX1708" s="12"/>
      <c r="CY1708" s="12"/>
      <c r="CZ1708" s="12"/>
      <c r="DA1708" s="12"/>
      <c r="DB1708" s="12"/>
      <c r="DC1708" s="12"/>
      <c r="DD1708" s="12"/>
      <c r="DE1708" s="12"/>
      <c r="DF1708" s="12"/>
      <c r="DG1708" s="12"/>
      <c r="DH1708" s="12"/>
      <c r="DI1708" s="12"/>
      <c r="DJ1708" s="12"/>
      <c r="DK1708" s="12"/>
      <c r="DL1708" s="12"/>
      <c r="DM1708" s="12"/>
      <c r="DN1708" s="12"/>
      <c r="DO1708" s="12"/>
      <c r="DP1708" s="12"/>
      <c r="DQ1708" s="12"/>
      <c r="DR1708" s="12"/>
      <c r="DS1708" s="12"/>
      <c r="DT1708" s="12"/>
      <c r="DU1708" s="12"/>
      <c r="DV1708" s="12"/>
      <c r="DW1708" s="12"/>
      <c r="DX1708" s="12"/>
      <c r="DY1708" s="12"/>
      <c r="DZ1708" s="12"/>
      <c r="EA1708" s="12"/>
      <c r="EB1708" s="12"/>
      <c r="EC1708" s="12"/>
      <c r="ED1708" s="12"/>
      <c r="EE1708" s="12"/>
      <c r="EF1708" s="12"/>
      <c r="EG1708" s="12"/>
      <c r="EH1708" s="12"/>
      <c r="EI1708" s="12"/>
      <c r="EJ1708" s="12"/>
      <c r="EK1708" s="12"/>
      <c r="EL1708" s="12"/>
      <c r="EM1708" s="12"/>
      <c r="EN1708" s="12"/>
      <c r="EO1708" s="12"/>
      <c r="EP1708" s="12"/>
      <c r="EQ1708" s="12"/>
      <c r="ER1708" s="12"/>
      <c r="ES1708" s="12"/>
      <c r="ET1708" s="12"/>
      <c r="EU1708" s="12"/>
      <c r="EV1708" s="12"/>
      <c r="EW1708" s="12"/>
      <c r="EX1708" s="12"/>
      <c r="EY1708" s="12"/>
      <c r="EZ1708" s="12"/>
      <c r="FA1708" s="12"/>
      <c r="FB1708" s="12"/>
      <c r="FC1708" s="12"/>
      <c r="FD1708" s="12"/>
      <c r="FE1708" s="12"/>
      <c r="FF1708" s="12"/>
      <c r="FG1708" s="12"/>
      <c r="FH1708" s="12"/>
      <c r="FI1708" s="12"/>
      <c r="FJ1708" s="12"/>
      <c r="FK1708" s="12"/>
      <c r="FL1708" s="12"/>
      <c r="FM1708" s="12"/>
      <c r="FN1708" s="12"/>
      <c r="FO1708" s="12"/>
      <c r="FP1708" s="12"/>
      <c r="FQ1708" s="12"/>
      <c r="FR1708" s="12"/>
      <c r="FS1708" s="12"/>
      <c r="FT1708" s="12"/>
      <c r="FU1708" s="12"/>
      <c r="FV1708" s="12"/>
      <c r="FW1708" s="12"/>
      <c r="FX1708" s="12"/>
      <c r="FY1708" s="12"/>
      <c r="FZ1708" s="12"/>
      <c r="GA1708" s="12"/>
      <c r="GB1708" s="12"/>
      <c r="GC1708" s="12"/>
      <c r="GD1708" s="12"/>
      <c r="GE1708" s="12"/>
      <c r="GF1708" s="12"/>
      <c r="GG1708" s="12"/>
      <c r="GH1708" s="12"/>
      <c r="GI1708" s="12"/>
      <c r="GJ1708" s="12"/>
      <c r="GK1708" s="12"/>
      <c r="GL1708" s="12"/>
      <c r="GM1708" s="12"/>
      <c r="GN1708" s="12"/>
      <c r="GO1708" s="12"/>
      <c r="GP1708" s="12"/>
      <c r="GQ1708" s="12"/>
      <c r="GR1708" s="12"/>
      <c r="GS1708" s="12"/>
      <c r="GT1708" s="12"/>
      <c r="GU1708" s="12"/>
      <c r="GV1708" s="12"/>
      <c r="GW1708" s="12"/>
      <c r="GX1708" s="12"/>
      <c r="GY1708" s="12"/>
      <c r="GZ1708" s="12"/>
      <c r="HA1708" s="12"/>
      <c r="HB1708" s="12"/>
      <c r="HC1708" s="12"/>
      <c r="HD1708" s="12"/>
      <c r="HE1708" s="12"/>
      <c r="HF1708" s="12"/>
      <c r="HG1708" s="12"/>
      <c r="HH1708" s="12"/>
      <c r="HI1708" s="12"/>
      <c r="HJ1708" s="12"/>
      <c r="HK1708" s="12"/>
      <c r="HL1708" s="12"/>
      <c r="HM1708" s="12"/>
      <c r="HN1708" s="12"/>
      <c r="HO1708" s="12"/>
      <c r="HP1708" s="12"/>
      <c r="HQ1708" s="12"/>
      <c r="HR1708" s="12"/>
      <c r="HS1708" s="12"/>
      <c r="HT1708" s="12"/>
      <c r="HU1708" s="12"/>
      <c r="HV1708" s="12"/>
      <c r="HW1708" s="12"/>
      <c r="HX1708" s="12"/>
      <c r="HY1708" s="12"/>
      <c r="HZ1708" s="12"/>
      <c r="IA1708" s="12"/>
      <c r="IB1708" s="12"/>
      <c r="IC1708" s="12"/>
      <c r="ID1708" s="12"/>
    </row>
    <row r="1709" spans="1:238" s="12" customFormat="1" x14ac:dyDescent="0.2">
      <c r="A1709" s="141" t="s">
        <v>2478</v>
      </c>
      <c r="B1709" s="142"/>
      <c r="C1709" s="142"/>
      <c r="D1709" s="142"/>
      <c r="E1709" s="142"/>
      <c r="F1709" s="142"/>
      <c r="G1709" s="142"/>
      <c r="H1709" s="142"/>
      <c r="I1709" s="142"/>
      <c r="J1709" s="142"/>
      <c r="K1709" s="143"/>
    </row>
    <row r="1710" spans="1:238" x14ac:dyDescent="0.2">
      <c r="A1710" s="11">
        <f>ROW()-14</f>
        <v>1696</v>
      </c>
      <c r="B1710" s="32" t="s">
        <v>1454</v>
      </c>
      <c r="C1710" s="32" t="s">
        <v>2477</v>
      </c>
      <c r="D1710" s="38" t="s">
        <v>1049</v>
      </c>
      <c r="E1710" s="69" t="s">
        <v>1450</v>
      </c>
      <c r="F1710" s="33" t="s">
        <v>1455</v>
      </c>
      <c r="G1710" s="34">
        <v>2835</v>
      </c>
      <c r="H1710" s="34">
        <v>4512</v>
      </c>
      <c r="I1710" s="35" t="s">
        <v>18</v>
      </c>
      <c r="J1710" s="79" t="s">
        <v>17</v>
      </c>
      <c r="K1710" s="44"/>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row>
    <row r="1711" spans="1:238" x14ac:dyDescent="0.2">
      <c r="A1711" s="11">
        <f t="shared" ref="A1711:A1735" si="32">ROW()-14</f>
        <v>1697</v>
      </c>
      <c r="B1711" s="32" t="s">
        <v>555</v>
      </c>
      <c r="C1711" s="32" t="s">
        <v>2477</v>
      </c>
      <c r="D1711" s="38" t="s">
        <v>1049</v>
      </c>
      <c r="E1711" s="69" t="s">
        <v>1511</v>
      </c>
      <c r="F1711" s="33" t="s">
        <v>1322</v>
      </c>
      <c r="G1711" s="34">
        <v>3981</v>
      </c>
      <c r="H1711" s="34">
        <v>6960</v>
      </c>
      <c r="I1711" s="35" t="s">
        <v>18</v>
      </c>
      <c r="J1711" s="35" t="s">
        <v>17</v>
      </c>
      <c r="K1711" s="36"/>
    </row>
    <row r="1712" spans="1:238" x14ac:dyDescent="0.2">
      <c r="A1712" s="11">
        <f t="shared" si="32"/>
        <v>1698</v>
      </c>
      <c r="B1712" s="32" t="s">
        <v>1566</v>
      </c>
      <c r="C1712" s="32" t="s">
        <v>2477</v>
      </c>
      <c r="D1712" s="38" t="s">
        <v>1049</v>
      </c>
      <c r="E1712" s="68" t="s">
        <v>1558</v>
      </c>
      <c r="F1712" s="33" t="s">
        <v>71</v>
      </c>
      <c r="G1712" s="34">
        <v>2346</v>
      </c>
      <c r="H1712" s="34">
        <v>3337</v>
      </c>
      <c r="I1712" s="37" t="s">
        <v>15</v>
      </c>
      <c r="J1712" s="35" t="s">
        <v>17</v>
      </c>
      <c r="K1712" s="36"/>
      <c r="L1712" s="14"/>
      <c r="M1712" s="14"/>
      <c r="N1712" s="14"/>
      <c r="O1712" s="14"/>
      <c r="P1712" s="14"/>
      <c r="Q1712" s="14"/>
      <c r="R1712" s="14"/>
      <c r="S1712" s="14"/>
      <c r="T1712" s="14"/>
      <c r="U1712" s="14"/>
      <c r="V1712" s="14"/>
      <c r="W1712" s="14"/>
      <c r="X1712" s="14"/>
      <c r="Y1712" s="14"/>
      <c r="Z1712" s="14"/>
      <c r="AA1712" s="14"/>
      <c r="AB1712" s="14"/>
      <c r="AC1712" s="14"/>
      <c r="AD1712" s="14"/>
      <c r="AE1712" s="14"/>
      <c r="AF1712" s="14"/>
      <c r="AG1712" s="14"/>
      <c r="AH1712" s="14"/>
      <c r="AI1712" s="14"/>
      <c r="AJ1712" s="14"/>
      <c r="AK1712" s="14"/>
      <c r="AL1712" s="14"/>
      <c r="AM1712" s="14"/>
      <c r="AN1712" s="14"/>
      <c r="AO1712" s="14"/>
      <c r="AP1712" s="14"/>
      <c r="AQ1712" s="14"/>
      <c r="AR1712" s="14"/>
      <c r="AS1712" s="14"/>
      <c r="AT1712" s="14"/>
      <c r="AU1712" s="14"/>
      <c r="AV1712" s="14"/>
      <c r="AW1712" s="14"/>
      <c r="AX1712" s="14"/>
      <c r="AY1712" s="14"/>
      <c r="AZ1712" s="14"/>
      <c r="BA1712" s="14"/>
      <c r="BB1712" s="14"/>
      <c r="BC1712" s="14"/>
      <c r="BD1712" s="14"/>
      <c r="BE1712" s="14"/>
      <c r="BF1712" s="14"/>
      <c r="BG1712" s="14"/>
      <c r="BH1712" s="14"/>
      <c r="BI1712" s="14"/>
      <c r="BJ1712" s="14"/>
      <c r="BK1712" s="14"/>
      <c r="BL1712" s="14"/>
      <c r="BM1712" s="14"/>
      <c r="BN1712" s="14"/>
      <c r="BO1712" s="14"/>
      <c r="BP1712" s="14"/>
      <c r="BQ1712" s="14"/>
      <c r="BR1712" s="14"/>
      <c r="BS1712" s="14"/>
      <c r="BT1712" s="14"/>
      <c r="BU1712" s="14"/>
      <c r="BV1712" s="14"/>
      <c r="BW1712" s="14"/>
      <c r="BX1712" s="14"/>
      <c r="BY1712" s="14"/>
      <c r="BZ1712" s="14"/>
      <c r="CA1712" s="14"/>
      <c r="CB1712" s="14"/>
      <c r="CC1712" s="14"/>
      <c r="CD1712" s="14"/>
      <c r="CE1712" s="14"/>
      <c r="CF1712" s="14"/>
      <c r="CG1712" s="14"/>
      <c r="CH1712" s="14"/>
      <c r="CI1712" s="14"/>
      <c r="CJ1712" s="14"/>
      <c r="CK1712" s="14"/>
      <c r="CL1712" s="14"/>
      <c r="CM1712" s="14"/>
      <c r="CN1712" s="14"/>
      <c r="CO1712" s="14"/>
      <c r="CP1712" s="14"/>
      <c r="CQ1712" s="14"/>
      <c r="CR1712" s="14"/>
      <c r="CS1712" s="14"/>
      <c r="CT1712" s="14"/>
      <c r="CU1712" s="14"/>
      <c r="CV1712" s="14"/>
      <c r="CW1712" s="14"/>
      <c r="CX1712" s="14"/>
      <c r="CY1712" s="14"/>
      <c r="CZ1712" s="14"/>
      <c r="DA1712" s="14"/>
      <c r="DB1712" s="14"/>
      <c r="DC1712" s="14"/>
      <c r="DD1712" s="14"/>
      <c r="DE1712" s="14"/>
      <c r="DF1712" s="14"/>
      <c r="DG1712" s="14"/>
      <c r="DH1712" s="14"/>
      <c r="DI1712" s="14"/>
      <c r="DJ1712" s="14"/>
      <c r="DK1712" s="14"/>
      <c r="DL1712" s="14"/>
      <c r="DM1712" s="14"/>
      <c r="DN1712" s="14"/>
      <c r="DO1712" s="14"/>
      <c r="DP1712" s="14"/>
      <c r="DQ1712" s="14"/>
      <c r="DR1712" s="14"/>
      <c r="DS1712" s="14"/>
      <c r="DT1712" s="14"/>
      <c r="DU1712" s="14"/>
      <c r="DV1712" s="14"/>
      <c r="DW1712" s="14"/>
      <c r="DX1712" s="14"/>
      <c r="DY1712" s="14"/>
      <c r="DZ1712" s="14"/>
      <c r="EA1712" s="14"/>
      <c r="EB1712" s="14"/>
      <c r="EC1712" s="14"/>
      <c r="ED1712" s="14"/>
      <c r="EE1712" s="14"/>
      <c r="EF1712" s="14"/>
      <c r="EG1712" s="14"/>
      <c r="EH1712" s="14"/>
      <c r="EI1712" s="14"/>
      <c r="EJ1712" s="14"/>
      <c r="EK1712" s="14"/>
      <c r="EL1712" s="14"/>
      <c r="EM1712" s="14"/>
      <c r="EN1712" s="14"/>
      <c r="EO1712" s="14"/>
      <c r="EP1712" s="14"/>
      <c r="EQ1712" s="14"/>
      <c r="ER1712" s="14"/>
      <c r="ES1712" s="14"/>
      <c r="ET1712" s="14"/>
      <c r="EU1712" s="14"/>
      <c r="EV1712" s="14"/>
      <c r="EW1712" s="14"/>
      <c r="EX1712" s="14"/>
      <c r="EY1712" s="14"/>
      <c r="EZ1712" s="14"/>
      <c r="FA1712" s="14"/>
      <c r="FB1712" s="14"/>
      <c r="FC1712" s="14"/>
      <c r="FD1712" s="14"/>
      <c r="FE1712" s="14"/>
      <c r="FF1712" s="14"/>
      <c r="FG1712" s="14"/>
      <c r="FH1712" s="14"/>
      <c r="FI1712" s="14"/>
      <c r="FJ1712" s="14"/>
      <c r="FK1712" s="14"/>
      <c r="FL1712" s="14"/>
      <c r="FM1712" s="14"/>
      <c r="FN1712" s="14"/>
      <c r="FO1712" s="14"/>
      <c r="FP1712" s="14"/>
      <c r="FQ1712" s="14"/>
      <c r="FR1712" s="14"/>
      <c r="FS1712" s="14"/>
      <c r="FT1712" s="14"/>
      <c r="FU1712" s="14"/>
      <c r="FV1712" s="14"/>
      <c r="FW1712" s="14"/>
      <c r="FX1712" s="14"/>
      <c r="FY1712" s="14"/>
      <c r="FZ1712" s="14"/>
      <c r="GA1712" s="14"/>
      <c r="GB1712" s="14"/>
      <c r="GC1712" s="14"/>
      <c r="GD1712" s="14"/>
      <c r="GE1712" s="14"/>
      <c r="GF1712" s="14"/>
      <c r="GG1712" s="14"/>
      <c r="GH1712" s="14"/>
      <c r="GI1712" s="14"/>
      <c r="GJ1712" s="14"/>
      <c r="GK1712" s="14"/>
      <c r="GL1712" s="14"/>
      <c r="GM1712" s="14"/>
      <c r="GN1712" s="14"/>
      <c r="GO1712" s="14"/>
      <c r="GP1712" s="14"/>
      <c r="GQ1712" s="14"/>
      <c r="GR1712" s="14"/>
      <c r="GS1712" s="14"/>
      <c r="GT1712" s="14"/>
      <c r="GU1712" s="14"/>
      <c r="GV1712" s="14"/>
      <c r="GW1712" s="14"/>
      <c r="GX1712" s="14"/>
      <c r="GY1712" s="14"/>
      <c r="GZ1712" s="14"/>
      <c r="HA1712" s="14"/>
      <c r="HB1712" s="14"/>
      <c r="HC1712" s="14"/>
      <c r="HD1712" s="14"/>
      <c r="HE1712" s="14"/>
      <c r="HF1712" s="14"/>
      <c r="HG1712" s="14"/>
      <c r="HH1712" s="14"/>
      <c r="HI1712" s="14"/>
      <c r="HJ1712" s="14"/>
      <c r="HK1712" s="14"/>
      <c r="HL1712" s="14"/>
      <c r="HM1712" s="14"/>
      <c r="HN1712" s="14"/>
      <c r="HO1712" s="14"/>
      <c r="HP1712" s="14"/>
      <c r="HQ1712" s="14"/>
      <c r="HR1712" s="14"/>
      <c r="HS1712" s="14"/>
      <c r="HT1712" s="14"/>
      <c r="HU1712" s="14"/>
      <c r="HV1712" s="14"/>
      <c r="HW1712" s="14"/>
      <c r="HX1712" s="14"/>
      <c r="HY1712" s="14"/>
      <c r="HZ1712" s="14"/>
      <c r="IA1712" s="14"/>
      <c r="IB1712" s="14"/>
      <c r="IC1712" s="14"/>
      <c r="ID1712" s="14"/>
    </row>
    <row r="1713" spans="1:238" x14ac:dyDescent="0.2">
      <c r="A1713" s="11">
        <f t="shared" si="32"/>
        <v>1699</v>
      </c>
      <c r="B1713" s="32" t="s">
        <v>1567</v>
      </c>
      <c r="C1713" s="32" t="s">
        <v>2477</v>
      </c>
      <c r="D1713" s="38" t="s">
        <v>1049</v>
      </c>
      <c r="E1713" s="68" t="s">
        <v>1558</v>
      </c>
      <c r="F1713" s="33" t="s">
        <v>71</v>
      </c>
      <c r="G1713" s="34">
        <v>1518</v>
      </c>
      <c r="H1713" s="34">
        <v>2234</v>
      </c>
      <c r="I1713" s="37" t="s">
        <v>15</v>
      </c>
      <c r="J1713" s="35" t="s">
        <v>17</v>
      </c>
      <c r="K1713" s="36"/>
      <c r="L1713" s="14"/>
      <c r="M1713" s="14"/>
      <c r="N1713" s="14"/>
      <c r="O1713" s="14"/>
      <c r="P1713" s="14"/>
      <c r="Q1713" s="14"/>
      <c r="R1713" s="14"/>
      <c r="S1713" s="14"/>
      <c r="T1713" s="14"/>
      <c r="U1713" s="14"/>
      <c r="V1713" s="14"/>
      <c r="W1713" s="14"/>
      <c r="X1713" s="14"/>
      <c r="Y1713" s="14"/>
      <c r="Z1713" s="14"/>
      <c r="AA1713" s="14"/>
      <c r="AB1713" s="14"/>
      <c r="AC1713" s="14"/>
      <c r="AD1713" s="14"/>
      <c r="AE1713" s="14"/>
      <c r="AF1713" s="14"/>
      <c r="AG1713" s="14"/>
      <c r="AH1713" s="14"/>
      <c r="AI1713" s="14"/>
      <c r="AJ1713" s="14"/>
      <c r="AK1713" s="14"/>
      <c r="AL1713" s="14"/>
      <c r="AM1713" s="14"/>
      <c r="AN1713" s="14"/>
      <c r="AO1713" s="14"/>
      <c r="AP1713" s="14"/>
      <c r="AQ1713" s="14"/>
      <c r="AR1713" s="14"/>
      <c r="AS1713" s="14"/>
      <c r="AT1713" s="14"/>
      <c r="AU1713" s="14"/>
      <c r="AV1713" s="14"/>
      <c r="AW1713" s="14"/>
      <c r="AX1713" s="14"/>
      <c r="AY1713" s="14"/>
      <c r="AZ1713" s="14"/>
      <c r="BA1713" s="14"/>
      <c r="BB1713" s="14"/>
      <c r="BC1713" s="14"/>
      <c r="BD1713" s="14"/>
      <c r="BE1713" s="14"/>
      <c r="BF1713" s="14"/>
      <c r="BG1713" s="14"/>
      <c r="BH1713" s="14"/>
      <c r="BI1713" s="14"/>
      <c r="BJ1713" s="14"/>
      <c r="BK1713" s="14"/>
      <c r="BL1713" s="14"/>
      <c r="BM1713" s="14"/>
      <c r="BN1713" s="14"/>
      <c r="BO1713" s="14"/>
      <c r="BP1713" s="14"/>
      <c r="BQ1713" s="14"/>
      <c r="BR1713" s="14"/>
      <c r="BS1713" s="14"/>
      <c r="BT1713" s="14"/>
      <c r="BU1713" s="14"/>
      <c r="BV1713" s="14"/>
      <c r="BW1713" s="14"/>
      <c r="BX1713" s="14"/>
      <c r="BY1713" s="14"/>
      <c r="BZ1713" s="14"/>
      <c r="CA1713" s="14"/>
      <c r="CB1713" s="14"/>
      <c r="CC1713" s="14"/>
      <c r="CD1713" s="14"/>
      <c r="CE1713" s="14"/>
      <c r="CF1713" s="14"/>
      <c r="CG1713" s="14"/>
      <c r="CH1713" s="14"/>
      <c r="CI1713" s="14"/>
      <c r="CJ1713" s="14"/>
      <c r="CK1713" s="14"/>
      <c r="CL1713" s="14"/>
      <c r="CM1713" s="14"/>
      <c r="CN1713" s="14"/>
      <c r="CO1713" s="14"/>
      <c r="CP1713" s="14"/>
      <c r="CQ1713" s="14"/>
      <c r="CR1713" s="14"/>
      <c r="CS1713" s="14"/>
      <c r="CT1713" s="14"/>
      <c r="CU1713" s="14"/>
      <c r="CV1713" s="14"/>
      <c r="CW1713" s="14"/>
      <c r="CX1713" s="14"/>
      <c r="CY1713" s="14"/>
      <c r="CZ1713" s="14"/>
      <c r="DA1713" s="14"/>
      <c r="DB1713" s="14"/>
      <c r="DC1713" s="14"/>
      <c r="DD1713" s="14"/>
      <c r="DE1713" s="14"/>
      <c r="DF1713" s="14"/>
      <c r="DG1713" s="14"/>
      <c r="DH1713" s="14"/>
      <c r="DI1713" s="14"/>
      <c r="DJ1713" s="14"/>
      <c r="DK1713" s="14"/>
      <c r="DL1713" s="14"/>
      <c r="DM1713" s="14"/>
      <c r="DN1713" s="14"/>
      <c r="DO1713" s="14"/>
      <c r="DP1713" s="14"/>
      <c r="DQ1713" s="14"/>
      <c r="DR1713" s="14"/>
      <c r="DS1713" s="14"/>
      <c r="DT1713" s="14"/>
      <c r="DU1713" s="14"/>
      <c r="DV1713" s="14"/>
      <c r="DW1713" s="14"/>
      <c r="DX1713" s="14"/>
      <c r="DY1713" s="14"/>
      <c r="DZ1713" s="14"/>
      <c r="EA1713" s="14"/>
      <c r="EB1713" s="14"/>
      <c r="EC1713" s="14"/>
      <c r="ED1713" s="14"/>
      <c r="EE1713" s="14"/>
      <c r="EF1713" s="14"/>
      <c r="EG1713" s="14"/>
      <c r="EH1713" s="14"/>
      <c r="EI1713" s="14"/>
      <c r="EJ1713" s="14"/>
      <c r="EK1713" s="14"/>
      <c r="EL1713" s="14"/>
      <c r="EM1713" s="14"/>
      <c r="EN1713" s="14"/>
      <c r="EO1713" s="14"/>
      <c r="EP1713" s="14"/>
      <c r="EQ1713" s="14"/>
      <c r="ER1713" s="14"/>
      <c r="ES1713" s="14"/>
      <c r="ET1713" s="14"/>
      <c r="EU1713" s="14"/>
      <c r="EV1713" s="14"/>
      <c r="EW1713" s="14"/>
      <c r="EX1713" s="14"/>
      <c r="EY1713" s="14"/>
      <c r="EZ1713" s="14"/>
      <c r="FA1713" s="14"/>
      <c r="FB1713" s="14"/>
      <c r="FC1713" s="14"/>
      <c r="FD1713" s="14"/>
      <c r="FE1713" s="14"/>
      <c r="FF1713" s="14"/>
      <c r="FG1713" s="14"/>
      <c r="FH1713" s="14"/>
      <c r="FI1713" s="14"/>
      <c r="FJ1713" s="14"/>
      <c r="FK1713" s="14"/>
      <c r="FL1713" s="14"/>
      <c r="FM1713" s="14"/>
      <c r="FN1713" s="14"/>
      <c r="FO1713" s="14"/>
      <c r="FP1713" s="14"/>
      <c r="FQ1713" s="14"/>
      <c r="FR1713" s="14"/>
      <c r="FS1713" s="14"/>
      <c r="FT1713" s="14"/>
      <c r="FU1713" s="14"/>
      <c r="FV1713" s="14"/>
      <c r="FW1713" s="14"/>
      <c r="FX1713" s="14"/>
      <c r="FY1713" s="14"/>
      <c r="FZ1713" s="14"/>
      <c r="GA1713" s="14"/>
      <c r="GB1713" s="14"/>
      <c r="GC1713" s="14"/>
      <c r="GD1713" s="14"/>
      <c r="GE1713" s="14"/>
      <c r="GF1713" s="14"/>
      <c r="GG1713" s="14"/>
      <c r="GH1713" s="14"/>
      <c r="GI1713" s="14"/>
      <c r="GJ1713" s="14"/>
      <c r="GK1713" s="14"/>
      <c r="GL1713" s="14"/>
      <c r="GM1713" s="14"/>
      <c r="GN1713" s="14"/>
      <c r="GO1713" s="14"/>
      <c r="GP1713" s="14"/>
      <c r="GQ1713" s="14"/>
      <c r="GR1713" s="14"/>
      <c r="GS1713" s="14"/>
      <c r="GT1713" s="14"/>
      <c r="GU1713" s="14"/>
      <c r="GV1713" s="14"/>
      <c r="GW1713" s="14"/>
      <c r="GX1713" s="14"/>
      <c r="GY1713" s="14"/>
      <c r="GZ1713" s="14"/>
      <c r="HA1713" s="14"/>
      <c r="HB1713" s="14"/>
      <c r="HC1713" s="14"/>
      <c r="HD1713" s="14"/>
      <c r="HE1713" s="14"/>
      <c r="HF1713" s="14"/>
      <c r="HG1713" s="14"/>
      <c r="HH1713" s="14"/>
      <c r="HI1713" s="14"/>
      <c r="HJ1713" s="14"/>
      <c r="HK1713" s="14"/>
      <c r="HL1713" s="14"/>
      <c r="HM1713" s="14"/>
      <c r="HN1713" s="14"/>
      <c r="HO1713" s="14"/>
      <c r="HP1713" s="14"/>
      <c r="HQ1713" s="14"/>
      <c r="HR1713" s="14"/>
      <c r="HS1713" s="14"/>
      <c r="HT1713" s="14"/>
      <c r="HU1713" s="14"/>
      <c r="HV1713" s="14"/>
      <c r="HW1713" s="14"/>
      <c r="HX1713" s="14"/>
      <c r="HY1713" s="14"/>
      <c r="HZ1713" s="14"/>
      <c r="IA1713" s="14"/>
      <c r="IB1713" s="14"/>
      <c r="IC1713" s="14"/>
      <c r="ID1713" s="14"/>
    </row>
    <row r="1714" spans="1:238" x14ac:dyDescent="0.2">
      <c r="A1714" s="11">
        <f t="shared" si="32"/>
        <v>1700</v>
      </c>
      <c r="B1714" s="38" t="s">
        <v>1631</v>
      </c>
      <c r="C1714" s="32" t="s">
        <v>2477</v>
      </c>
      <c r="D1714" s="38" t="s">
        <v>1049</v>
      </c>
      <c r="E1714" s="68" t="s">
        <v>1623</v>
      </c>
      <c r="F1714" s="33" t="s">
        <v>1624</v>
      </c>
      <c r="G1714" s="34">
        <v>1561</v>
      </c>
      <c r="H1714" s="34">
        <v>5288</v>
      </c>
      <c r="I1714" s="37" t="s">
        <v>19</v>
      </c>
      <c r="J1714" s="35" t="s">
        <v>17</v>
      </c>
      <c r="K1714" s="36"/>
    </row>
    <row r="1715" spans="1:238" x14ac:dyDescent="0.2">
      <c r="A1715" s="11">
        <f t="shared" si="32"/>
        <v>1701</v>
      </c>
      <c r="B1715" s="38" t="s">
        <v>1640</v>
      </c>
      <c r="C1715" s="32" t="s">
        <v>2477</v>
      </c>
      <c r="D1715" s="38" t="s">
        <v>1049</v>
      </c>
      <c r="E1715" s="68" t="s">
        <v>1636</v>
      </c>
      <c r="F1715" s="33" t="s">
        <v>1637</v>
      </c>
      <c r="G1715" s="34">
        <v>2433</v>
      </c>
      <c r="H1715" s="34">
        <v>5947</v>
      </c>
      <c r="I1715" s="37" t="s">
        <v>19</v>
      </c>
      <c r="J1715" s="35" t="s">
        <v>17</v>
      </c>
      <c r="K1715" s="36"/>
    </row>
    <row r="1716" spans="1:238" x14ac:dyDescent="0.2">
      <c r="A1716" s="11">
        <f t="shared" si="32"/>
        <v>1702</v>
      </c>
      <c r="B1716" s="38" t="s">
        <v>1644</v>
      </c>
      <c r="C1716" s="32" t="s">
        <v>2477</v>
      </c>
      <c r="D1716" s="38" t="s">
        <v>1049</v>
      </c>
      <c r="E1716" s="68" t="s">
        <v>1067</v>
      </c>
      <c r="F1716" s="33" t="s">
        <v>1645</v>
      </c>
      <c r="G1716" s="34">
        <v>2632</v>
      </c>
      <c r="H1716" s="34">
        <v>4792</v>
      </c>
      <c r="I1716" s="37" t="s">
        <v>18</v>
      </c>
      <c r="J1716" s="35" t="s">
        <v>17</v>
      </c>
      <c r="K1716" s="36"/>
    </row>
    <row r="1717" spans="1:238" x14ac:dyDescent="0.2">
      <c r="A1717" s="11">
        <f t="shared" si="32"/>
        <v>1703</v>
      </c>
      <c r="B1717" s="38" t="s">
        <v>1646</v>
      </c>
      <c r="C1717" s="32" t="s">
        <v>2477</v>
      </c>
      <c r="D1717" s="38" t="s">
        <v>1049</v>
      </c>
      <c r="E1717" s="68" t="s">
        <v>1067</v>
      </c>
      <c r="F1717" s="33" t="s">
        <v>1645</v>
      </c>
      <c r="G1717" s="34">
        <v>2499</v>
      </c>
      <c r="H1717" s="34">
        <v>4958</v>
      </c>
      <c r="I1717" s="37" t="s">
        <v>15</v>
      </c>
      <c r="J1717" s="35" t="s">
        <v>17</v>
      </c>
      <c r="K1717" s="36"/>
    </row>
    <row r="1718" spans="1:238" x14ac:dyDescent="0.2">
      <c r="A1718" s="11">
        <f t="shared" si="32"/>
        <v>1704</v>
      </c>
      <c r="B1718" s="38" t="s">
        <v>1647</v>
      </c>
      <c r="C1718" s="32" t="s">
        <v>2477</v>
      </c>
      <c r="D1718" s="38" t="s">
        <v>1049</v>
      </c>
      <c r="E1718" s="68" t="s">
        <v>1067</v>
      </c>
      <c r="F1718" s="33" t="s">
        <v>1645</v>
      </c>
      <c r="G1718" s="34">
        <v>2057</v>
      </c>
      <c r="H1718" s="34">
        <v>4949</v>
      </c>
      <c r="I1718" s="37" t="s">
        <v>18</v>
      </c>
      <c r="J1718" s="35" t="s">
        <v>17</v>
      </c>
      <c r="K1718" s="36"/>
    </row>
    <row r="1719" spans="1:238" x14ac:dyDescent="0.2">
      <c r="A1719" s="11">
        <f t="shared" si="32"/>
        <v>1705</v>
      </c>
      <c r="B1719" s="38" t="s">
        <v>1648</v>
      </c>
      <c r="C1719" s="32" t="s">
        <v>2477</v>
      </c>
      <c r="D1719" s="38" t="s">
        <v>1049</v>
      </c>
      <c r="E1719" s="68" t="s">
        <v>1067</v>
      </c>
      <c r="F1719" s="33" t="s">
        <v>84</v>
      </c>
      <c r="G1719" s="34">
        <v>1285</v>
      </c>
      <c r="H1719" s="34">
        <v>2699</v>
      </c>
      <c r="I1719" s="37" t="s">
        <v>15</v>
      </c>
      <c r="J1719" s="35" t="s">
        <v>17</v>
      </c>
      <c r="K1719" s="36"/>
    </row>
    <row r="1720" spans="1:238" x14ac:dyDescent="0.2">
      <c r="A1720" s="11">
        <f t="shared" si="32"/>
        <v>1706</v>
      </c>
      <c r="B1720" s="38" t="s">
        <v>1690</v>
      </c>
      <c r="C1720" s="38" t="s">
        <v>2477</v>
      </c>
      <c r="D1720" s="38" t="s">
        <v>1049</v>
      </c>
      <c r="E1720" s="68" t="s">
        <v>1687</v>
      </c>
      <c r="F1720" s="33" t="s">
        <v>1159</v>
      </c>
      <c r="G1720" s="34">
        <v>1389</v>
      </c>
      <c r="H1720" s="34">
        <v>2725</v>
      </c>
      <c r="I1720" s="37" t="s">
        <v>19</v>
      </c>
      <c r="J1720" s="35" t="s">
        <v>17</v>
      </c>
      <c r="K1720" s="36"/>
      <c r="L1720" s="14"/>
      <c r="M1720" s="14"/>
      <c r="N1720" s="14"/>
      <c r="O1720" s="14"/>
      <c r="P1720" s="14"/>
      <c r="Q1720" s="14"/>
      <c r="R1720" s="14"/>
      <c r="S1720" s="14"/>
      <c r="T1720" s="14"/>
      <c r="U1720" s="14"/>
      <c r="V1720" s="14"/>
      <c r="W1720" s="14"/>
      <c r="X1720" s="14"/>
      <c r="Y1720" s="14"/>
      <c r="Z1720" s="14"/>
      <c r="AA1720" s="14"/>
      <c r="AB1720" s="14"/>
      <c r="AC1720" s="14"/>
      <c r="AD1720" s="14"/>
      <c r="AE1720" s="14"/>
      <c r="AF1720" s="14"/>
      <c r="AG1720" s="14"/>
      <c r="AH1720" s="14"/>
      <c r="AI1720" s="14"/>
      <c r="AJ1720" s="14"/>
      <c r="AK1720" s="14"/>
      <c r="AL1720" s="14"/>
      <c r="AM1720" s="14"/>
      <c r="AN1720" s="14"/>
      <c r="AO1720" s="14"/>
      <c r="AP1720" s="14"/>
      <c r="AQ1720" s="14"/>
      <c r="AR1720" s="14"/>
      <c r="AS1720" s="14"/>
      <c r="AT1720" s="14"/>
      <c r="AU1720" s="14"/>
      <c r="AV1720" s="14"/>
      <c r="AW1720" s="14"/>
      <c r="AX1720" s="14"/>
      <c r="AY1720" s="14"/>
      <c r="AZ1720" s="14"/>
      <c r="BA1720" s="14"/>
      <c r="BB1720" s="14"/>
      <c r="BC1720" s="14"/>
      <c r="BD1720" s="14"/>
      <c r="BE1720" s="14"/>
      <c r="BF1720" s="14"/>
      <c r="BG1720" s="14"/>
      <c r="BH1720" s="14"/>
      <c r="BI1720" s="14"/>
      <c r="BJ1720" s="14"/>
      <c r="BK1720" s="14"/>
      <c r="BL1720" s="14"/>
      <c r="BM1720" s="14"/>
      <c r="BN1720" s="14"/>
      <c r="BO1720" s="14"/>
      <c r="BP1720" s="14"/>
      <c r="BQ1720" s="14"/>
      <c r="BR1720" s="14"/>
      <c r="BS1720" s="14"/>
      <c r="BT1720" s="14"/>
      <c r="BU1720" s="14"/>
      <c r="BV1720" s="14"/>
      <c r="BW1720" s="14"/>
      <c r="BX1720" s="14"/>
      <c r="BY1720" s="14"/>
      <c r="BZ1720" s="14"/>
      <c r="CA1720" s="14"/>
      <c r="CB1720" s="14"/>
      <c r="CC1720" s="14"/>
      <c r="CD1720" s="14"/>
      <c r="CE1720" s="14"/>
      <c r="CF1720" s="14"/>
      <c r="CG1720" s="14"/>
      <c r="CH1720" s="14"/>
      <c r="CI1720" s="14"/>
      <c r="CJ1720" s="14"/>
      <c r="CK1720" s="14"/>
      <c r="CL1720" s="14"/>
      <c r="CM1720" s="14"/>
      <c r="CN1720" s="14"/>
      <c r="CO1720" s="14"/>
      <c r="CP1720" s="14"/>
      <c r="CQ1720" s="14"/>
      <c r="CR1720" s="14"/>
      <c r="CS1720" s="14"/>
      <c r="CT1720" s="14"/>
      <c r="CU1720" s="14"/>
      <c r="CV1720" s="14"/>
      <c r="CW1720" s="14"/>
      <c r="CX1720" s="14"/>
      <c r="CY1720" s="14"/>
      <c r="CZ1720" s="14"/>
      <c r="DA1720" s="14"/>
      <c r="DB1720" s="14"/>
      <c r="DC1720" s="14"/>
      <c r="DD1720" s="14"/>
      <c r="DE1720" s="14"/>
      <c r="DF1720" s="14"/>
      <c r="DG1720" s="14"/>
      <c r="DH1720" s="14"/>
      <c r="DI1720" s="14"/>
      <c r="DJ1720" s="14"/>
      <c r="DK1720" s="14"/>
      <c r="DL1720" s="14"/>
      <c r="DM1720" s="14"/>
      <c r="DN1720" s="14"/>
      <c r="DO1720" s="14"/>
      <c r="DP1720" s="14"/>
      <c r="DQ1720" s="14"/>
      <c r="DR1720" s="14"/>
      <c r="DS1720" s="14"/>
      <c r="DT1720" s="14"/>
      <c r="DU1720" s="14"/>
      <c r="DV1720" s="14"/>
      <c r="DW1720" s="14"/>
      <c r="DX1720" s="14"/>
      <c r="DY1720" s="14"/>
      <c r="DZ1720" s="14"/>
      <c r="EA1720" s="14"/>
      <c r="EB1720" s="14"/>
      <c r="EC1720" s="14"/>
      <c r="ED1720" s="14"/>
      <c r="EE1720" s="14"/>
      <c r="EF1720" s="14"/>
      <c r="EG1720" s="14"/>
      <c r="EH1720" s="14"/>
      <c r="EI1720" s="14"/>
      <c r="EJ1720" s="14"/>
      <c r="EK1720" s="14"/>
      <c r="EL1720" s="14"/>
      <c r="EM1720" s="14"/>
      <c r="EN1720" s="14"/>
      <c r="EO1720" s="14"/>
      <c r="EP1720" s="14"/>
      <c r="EQ1720" s="14"/>
      <c r="ER1720" s="14"/>
      <c r="ES1720" s="14"/>
      <c r="ET1720" s="14"/>
      <c r="EU1720" s="14"/>
      <c r="EV1720" s="14"/>
      <c r="EW1720" s="14"/>
      <c r="EX1720" s="14"/>
      <c r="EY1720" s="14"/>
      <c r="EZ1720" s="14"/>
      <c r="FA1720" s="14"/>
      <c r="FB1720" s="14"/>
      <c r="FC1720" s="14"/>
      <c r="FD1720" s="14"/>
      <c r="FE1720" s="14"/>
      <c r="FF1720" s="14"/>
      <c r="FG1720" s="14"/>
      <c r="FH1720" s="14"/>
      <c r="FI1720" s="14"/>
      <c r="FJ1720" s="14"/>
      <c r="FK1720" s="14"/>
      <c r="FL1720" s="14"/>
      <c r="FM1720" s="14"/>
      <c r="FN1720" s="14"/>
      <c r="FO1720" s="14"/>
      <c r="FP1720" s="14"/>
      <c r="FQ1720" s="14"/>
      <c r="FR1720" s="14"/>
      <c r="FS1720" s="14"/>
      <c r="FT1720" s="14"/>
      <c r="FU1720" s="14"/>
      <c r="FV1720" s="14"/>
      <c r="FW1720" s="14"/>
      <c r="FX1720" s="14"/>
      <c r="FY1720" s="14"/>
      <c r="FZ1720" s="14"/>
      <c r="GA1720" s="14"/>
      <c r="GB1720" s="14"/>
      <c r="GC1720" s="14"/>
      <c r="GD1720" s="14"/>
      <c r="GE1720" s="14"/>
      <c r="GF1720" s="14"/>
      <c r="GG1720" s="14"/>
      <c r="GH1720" s="14"/>
      <c r="GI1720" s="14"/>
      <c r="GJ1720" s="14"/>
      <c r="GK1720" s="14"/>
      <c r="GL1720" s="14"/>
      <c r="GM1720" s="14"/>
      <c r="GN1720" s="14"/>
      <c r="GO1720" s="14"/>
      <c r="GP1720" s="14"/>
      <c r="GQ1720" s="14"/>
      <c r="GR1720" s="14"/>
      <c r="GS1720" s="14"/>
      <c r="GT1720" s="14"/>
      <c r="GU1720" s="14"/>
      <c r="GV1720" s="14"/>
      <c r="GW1720" s="14"/>
      <c r="GX1720" s="14"/>
      <c r="GY1720" s="14"/>
      <c r="GZ1720" s="14"/>
      <c r="HA1720" s="14"/>
      <c r="HB1720" s="14"/>
      <c r="HC1720" s="14"/>
      <c r="HD1720" s="14"/>
      <c r="HE1720" s="14"/>
      <c r="HF1720" s="14"/>
      <c r="HG1720" s="14"/>
      <c r="HH1720" s="14"/>
      <c r="HI1720" s="14"/>
      <c r="HJ1720" s="14"/>
      <c r="HK1720" s="14"/>
      <c r="HL1720" s="14"/>
      <c r="HM1720" s="14"/>
      <c r="HN1720" s="14"/>
      <c r="HO1720" s="14"/>
      <c r="HP1720" s="14"/>
      <c r="HQ1720" s="14"/>
      <c r="HR1720" s="14"/>
      <c r="HS1720" s="14"/>
      <c r="HT1720" s="14"/>
      <c r="HU1720" s="14"/>
      <c r="HV1720" s="14"/>
      <c r="HW1720" s="14"/>
      <c r="HX1720" s="14"/>
      <c r="HY1720" s="14"/>
      <c r="HZ1720" s="14"/>
      <c r="IA1720" s="14"/>
      <c r="IB1720" s="14"/>
      <c r="IC1720" s="14"/>
      <c r="ID1720" s="14"/>
    </row>
    <row r="1721" spans="1:238" x14ac:dyDescent="0.2">
      <c r="A1721" s="11">
        <f t="shared" si="32"/>
        <v>1707</v>
      </c>
      <c r="B1721" s="38" t="s">
        <v>2067</v>
      </c>
      <c r="C1721" s="38" t="s">
        <v>2477</v>
      </c>
      <c r="D1721" s="38" t="s">
        <v>1049</v>
      </c>
      <c r="E1721" s="69" t="s">
        <v>2047</v>
      </c>
      <c r="F1721" s="40" t="s">
        <v>905</v>
      </c>
      <c r="G1721" s="39">
        <v>2057</v>
      </c>
      <c r="H1721" s="39">
        <v>3604</v>
      </c>
      <c r="I1721" s="41" t="s">
        <v>15</v>
      </c>
      <c r="J1721" s="43" t="s">
        <v>17</v>
      </c>
      <c r="K1721" s="4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c r="AT1721" s="12"/>
      <c r="AU1721" s="12"/>
      <c r="AV1721" s="12"/>
      <c r="AW1721" s="12"/>
      <c r="AX1721" s="12"/>
      <c r="AY1721" s="12"/>
      <c r="AZ1721" s="12"/>
      <c r="BA1721" s="12"/>
      <c r="BB1721" s="12"/>
      <c r="BC1721" s="12"/>
      <c r="BD1721" s="12"/>
      <c r="BE1721" s="12"/>
      <c r="BF1721" s="12"/>
      <c r="BG1721" s="12"/>
      <c r="BH1721" s="12"/>
      <c r="BI1721" s="12"/>
      <c r="BJ1721" s="12"/>
      <c r="BK1721" s="12"/>
      <c r="BL1721" s="12"/>
      <c r="BM1721" s="12"/>
      <c r="BN1721" s="12"/>
      <c r="BO1721" s="12"/>
      <c r="BP1721" s="12"/>
      <c r="BQ1721" s="12"/>
      <c r="BR1721" s="12"/>
      <c r="BS1721" s="12"/>
      <c r="BT1721" s="12"/>
      <c r="BU1721" s="12"/>
      <c r="BV1721" s="12"/>
      <c r="BW1721" s="12"/>
      <c r="BX1721" s="12"/>
      <c r="BY1721" s="12"/>
      <c r="BZ1721" s="12"/>
      <c r="CA1721" s="12"/>
      <c r="CB1721" s="12"/>
      <c r="CC1721" s="12"/>
      <c r="CD1721" s="12"/>
      <c r="CE1721" s="12"/>
      <c r="CF1721" s="12"/>
      <c r="CG1721" s="12"/>
      <c r="CH1721" s="12"/>
      <c r="CI1721" s="12"/>
      <c r="CJ1721" s="12"/>
      <c r="CK1721" s="12"/>
      <c r="CL1721" s="12"/>
      <c r="CM1721" s="12"/>
      <c r="CN1721" s="12"/>
      <c r="CO1721" s="12"/>
      <c r="CP1721" s="12"/>
      <c r="CQ1721" s="12"/>
      <c r="CR1721" s="12"/>
      <c r="CS1721" s="12"/>
      <c r="CT1721" s="12"/>
      <c r="CU1721" s="12"/>
      <c r="CV1721" s="12"/>
      <c r="CW1721" s="12"/>
      <c r="CX1721" s="12"/>
      <c r="CY1721" s="12"/>
      <c r="CZ1721" s="12"/>
      <c r="DA1721" s="12"/>
      <c r="DB1721" s="12"/>
      <c r="DC1721" s="12"/>
      <c r="DD1721" s="12"/>
      <c r="DE1721" s="12"/>
      <c r="DF1721" s="12"/>
      <c r="DG1721" s="12"/>
      <c r="DH1721" s="12"/>
      <c r="DI1721" s="12"/>
      <c r="DJ1721" s="12"/>
      <c r="DK1721" s="12"/>
      <c r="DL1721" s="12"/>
      <c r="DM1721" s="12"/>
      <c r="DN1721" s="12"/>
      <c r="DO1721" s="12"/>
      <c r="DP1721" s="12"/>
      <c r="DQ1721" s="12"/>
      <c r="DR1721" s="12"/>
      <c r="DS1721" s="12"/>
      <c r="DT1721" s="12"/>
      <c r="DU1721" s="12"/>
      <c r="DV1721" s="12"/>
      <c r="DW1721" s="12"/>
      <c r="DX1721" s="12"/>
      <c r="DY1721" s="12"/>
      <c r="DZ1721" s="12"/>
      <c r="EA1721" s="12"/>
      <c r="EB1721" s="12"/>
      <c r="EC1721" s="12"/>
      <c r="ED1721" s="12"/>
      <c r="EE1721" s="12"/>
      <c r="EF1721" s="12"/>
      <c r="EG1721" s="12"/>
      <c r="EH1721" s="12"/>
      <c r="EI1721" s="12"/>
      <c r="EJ1721" s="12"/>
      <c r="EK1721" s="12"/>
      <c r="EL1721" s="12"/>
      <c r="EM1721" s="12"/>
      <c r="EN1721" s="12"/>
      <c r="EO1721" s="12"/>
      <c r="EP1721" s="12"/>
      <c r="EQ1721" s="12"/>
      <c r="ER1721" s="12"/>
      <c r="ES1721" s="12"/>
      <c r="ET1721" s="12"/>
      <c r="EU1721" s="12"/>
      <c r="EV1721" s="12"/>
      <c r="EW1721" s="12"/>
      <c r="EX1721" s="12"/>
      <c r="EY1721" s="12"/>
      <c r="EZ1721" s="12"/>
      <c r="FA1721" s="12"/>
      <c r="FB1721" s="12"/>
      <c r="FC1721" s="12"/>
      <c r="FD1721" s="12"/>
      <c r="FE1721" s="12"/>
      <c r="FF1721" s="12"/>
      <c r="FG1721" s="12"/>
      <c r="FH1721" s="12"/>
      <c r="FI1721" s="12"/>
      <c r="FJ1721" s="12"/>
      <c r="FK1721" s="12"/>
      <c r="FL1721" s="12"/>
      <c r="FM1721" s="12"/>
      <c r="FN1721" s="12"/>
      <c r="FO1721" s="12"/>
      <c r="FP1721" s="12"/>
      <c r="FQ1721" s="12"/>
      <c r="FR1721" s="12"/>
      <c r="FS1721" s="12"/>
      <c r="FT1721" s="12"/>
      <c r="FU1721" s="12"/>
      <c r="FV1721" s="12"/>
      <c r="FW1721" s="12"/>
      <c r="FX1721" s="12"/>
      <c r="FY1721" s="12"/>
      <c r="FZ1721" s="12"/>
      <c r="GA1721" s="12"/>
      <c r="GB1721" s="12"/>
      <c r="GC1721" s="12"/>
      <c r="GD1721" s="12"/>
      <c r="GE1721" s="12"/>
      <c r="GF1721" s="12"/>
      <c r="GG1721" s="12"/>
      <c r="GH1721" s="12"/>
      <c r="GI1721" s="12"/>
      <c r="GJ1721" s="12"/>
      <c r="GK1721" s="12"/>
      <c r="GL1721" s="12"/>
      <c r="GM1721" s="12"/>
      <c r="GN1721" s="12"/>
      <c r="GO1721" s="12"/>
      <c r="GP1721" s="12"/>
      <c r="GQ1721" s="12"/>
      <c r="GR1721" s="12"/>
      <c r="GS1721" s="12"/>
      <c r="GT1721" s="12"/>
      <c r="GU1721" s="12"/>
      <c r="GV1721" s="12"/>
      <c r="GW1721" s="12"/>
      <c r="GX1721" s="12"/>
      <c r="GY1721" s="12"/>
      <c r="GZ1721" s="12"/>
      <c r="HA1721" s="12"/>
      <c r="HB1721" s="12"/>
      <c r="HC1721" s="12"/>
      <c r="HD1721" s="12"/>
      <c r="HE1721" s="12"/>
      <c r="HF1721" s="12"/>
      <c r="HG1721" s="12"/>
      <c r="HH1721" s="12"/>
      <c r="HI1721" s="12"/>
      <c r="HJ1721" s="12"/>
      <c r="HK1721" s="12"/>
      <c r="HL1721" s="12"/>
      <c r="HM1721" s="12"/>
      <c r="HN1721" s="12"/>
      <c r="HO1721" s="12"/>
      <c r="HP1721" s="12"/>
      <c r="HQ1721" s="12"/>
      <c r="HR1721" s="12"/>
      <c r="HS1721" s="12"/>
      <c r="HT1721" s="12"/>
      <c r="HU1721" s="12"/>
      <c r="HV1721" s="12"/>
      <c r="HW1721" s="12"/>
      <c r="HX1721" s="12"/>
      <c r="HY1721" s="12"/>
      <c r="HZ1721" s="12"/>
      <c r="IA1721" s="12"/>
      <c r="IB1721" s="12"/>
      <c r="IC1721" s="12"/>
      <c r="ID1721" s="12"/>
    </row>
    <row r="1722" spans="1:238" x14ac:dyDescent="0.2">
      <c r="A1722" s="11">
        <f t="shared" si="32"/>
        <v>1708</v>
      </c>
      <c r="B1722" s="38" t="s">
        <v>556</v>
      </c>
      <c r="C1722" s="38" t="s">
        <v>2477</v>
      </c>
      <c r="D1722" s="60" t="s">
        <v>1049</v>
      </c>
      <c r="E1722" s="69" t="s">
        <v>2076</v>
      </c>
      <c r="F1722" s="40" t="s">
        <v>1309</v>
      </c>
      <c r="G1722" s="85">
        <v>3592</v>
      </c>
      <c r="H1722" s="85">
        <v>7123</v>
      </c>
      <c r="I1722" s="41" t="s">
        <v>18</v>
      </c>
      <c r="J1722" s="86" t="s">
        <v>17</v>
      </c>
      <c r="K1722" s="42"/>
      <c r="L1722" s="18"/>
      <c r="M1722" s="18"/>
      <c r="N1722" s="18"/>
      <c r="O1722" s="18"/>
      <c r="P1722" s="18"/>
      <c r="Q1722" s="18"/>
      <c r="R1722" s="18"/>
      <c r="S1722" s="18"/>
      <c r="T1722" s="18"/>
      <c r="U1722" s="18"/>
      <c r="V1722" s="18"/>
      <c r="W1722" s="18"/>
      <c r="X1722" s="18"/>
      <c r="Y1722" s="18"/>
      <c r="Z1722" s="18"/>
      <c r="AA1722" s="18"/>
      <c r="AB1722" s="18"/>
      <c r="AC1722" s="18"/>
      <c r="AD1722" s="18"/>
      <c r="AE1722" s="18"/>
      <c r="AF1722" s="18"/>
      <c r="AG1722" s="18"/>
      <c r="AH1722" s="18"/>
      <c r="AI1722" s="18"/>
      <c r="AJ1722" s="18"/>
      <c r="AK1722" s="18"/>
      <c r="AL1722" s="18"/>
      <c r="AM1722" s="18"/>
      <c r="AN1722" s="18"/>
      <c r="AO1722" s="18"/>
      <c r="AP1722" s="18"/>
      <c r="AQ1722" s="18"/>
      <c r="AR1722" s="18"/>
      <c r="AS1722" s="18"/>
      <c r="AT1722" s="18"/>
      <c r="AU1722" s="18"/>
      <c r="AV1722" s="18"/>
      <c r="AW1722" s="18"/>
      <c r="AX1722" s="18"/>
      <c r="AY1722" s="18"/>
      <c r="AZ1722" s="18"/>
      <c r="BA1722" s="18"/>
      <c r="BB1722" s="18"/>
      <c r="BC1722" s="18"/>
      <c r="BD1722" s="18"/>
      <c r="BE1722" s="18"/>
      <c r="BF1722" s="18"/>
      <c r="BG1722" s="18"/>
      <c r="BH1722" s="18"/>
      <c r="BI1722" s="18"/>
      <c r="BJ1722" s="18"/>
      <c r="BK1722" s="18"/>
      <c r="BL1722" s="18"/>
      <c r="BM1722" s="18"/>
      <c r="BN1722" s="18"/>
      <c r="BO1722" s="18"/>
      <c r="BP1722" s="18"/>
      <c r="BQ1722" s="18"/>
      <c r="BR1722" s="18"/>
      <c r="BS1722" s="18"/>
      <c r="BT1722" s="18"/>
      <c r="BU1722" s="18"/>
      <c r="BV1722" s="18"/>
      <c r="BW1722" s="18"/>
      <c r="BX1722" s="18"/>
      <c r="BY1722" s="18"/>
      <c r="BZ1722" s="18"/>
      <c r="CA1722" s="18"/>
      <c r="CB1722" s="18"/>
      <c r="CC1722" s="18"/>
      <c r="CD1722" s="18"/>
      <c r="CE1722" s="18"/>
      <c r="CF1722" s="18"/>
      <c r="CG1722" s="18"/>
      <c r="CH1722" s="18"/>
      <c r="CI1722" s="18"/>
      <c r="CJ1722" s="18"/>
      <c r="CK1722" s="18"/>
      <c r="CL1722" s="18"/>
      <c r="CM1722" s="18"/>
      <c r="CN1722" s="18"/>
      <c r="CO1722" s="18"/>
      <c r="CP1722" s="18"/>
      <c r="CQ1722" s="18"/>
      <c r="CR1722" s="18"/>
      <c r="CS1722" s="18"/>
      <c r="CT1722" s="18"/>
      <c r="CU1722" s="18"/>
      <c r="CV1722" s="18"/>
      <c r="CW1722" s="18"/>
      <c r="CX1722" s="18"/>
      <c r="CY1722" s="18"/>
      <c r="CZ1722" s="18"/>
      <c r="DA1722" s="18"/>
      <c r="DB1722" s="18"/>
      <c r="DC1722" s="18"/>
      <c r="DD1722" s="18"/>
      <c r="DE1722" s="18"/>
      <c r="DF1722" s="18"/>
      <c r="DG1722" s="18"/>
      <c r="DH1722" s="18"/>
      <c r="DI1722" s="18"/>
      <c r="DJ1722" s="18"/>
      <c r="DK1722" s="18"/>
      <c r="DL1722" s="18"/>
      <c r="DM1722" s="18"/>
      <c r="DN1722" s="18"/>
      <c r="DO1722" s="18"/>
      <c r="DP1722" s="18"/>
      <c r="DQ1722" s="18"/>
      <c r="DR1722" s="18"/>
      <c r="DS1722" s="18"/>
      <c r="DT1722" s="18"/>
      <c r="DU1722" s="18"/>
      <c r="DV1722" s="18"/>
      <c r="DW1722" s="18"/>
      <c r="DX1722" s="18"/>
      <c r="DY1722" s="18"/>
      <c r="DZ1722" s="18"/>
      <c r="EA1722" s="18"/>
      <c r="EB1722" s="18"/>
      <c r="EC1722" s="18"/>
      <c r="ED1722" s="18"/>
      <c r="EE1722" s="18"/>
      <c r="EF1722" s="18"/>
      <c r="EG1722" s="18"/>
      <c r="EH1722" s="18"/>
      <c r="EI1722" s="18"/>
      <c r="EJ1722" s="18"/>
      <c r="EK1722" s="18"/>
      <c r="EL1722" s="18"/>
      <c r="EM1722" s="18"/>
      <c r="EN1722" s="18"/>
      <c r="EO1722" s="18"/>
      <c r="EP1722" s="18"/>
      <c r="EQ1722" s="18"/>
      <c r="ER1722" s="18"/>
      <c r="ES1722" s="18"/>
      <c r="ET1722" s="18"/>
      <c r="EU1722" s="18"/>
      <c r="EV1722" s="18"/>
      <c r="EW1722" s="18"/>
      <c r="EX1722" s="18"/>
      <c r="EY1722" s="18"/>
      <c r="EZ1722" s="18"/>
      <c r="FA1722" s="18"/>
      <c r="FB1722" s="18"/>
      <c r="FC1722" s="18"/>
      <c r="FD1722" s="18"/>
      <c r="FE1722" s="18"/>
      <c r="FF1722" s="18"/>
      <c r="FG1722" s="18"/>
      <c r="FH1722" s="18"/>
      <c r="FI1722" s="18"/>
      <c r="FJ1722" s="18"/>
      <c r="FK1722" s="18"/>
      <c r="FL1722" s="18"/>
      <c r="FM1722" s="18"/>
      <c r="FN1722" s="18"/>
      <c r="FO1722" s="18"/>
      <c r="FP1722" s="18"/>
      <c r="FQ1722" s="18"/>
      <c r="FR1722" s="18"/>
      <c r="FS1722" s="18"/>
      <c r="FT1722" s="18"/>
      <c r="FU1722" s="18"/>
      <c r="FV1722" s="18"/>
      <c r="FW1722" s="18"/>
      <c r="FX1722" s="18"/>
      <c r="FY1722" s="18"/>
      <c r="FZ1722" s="18"/>
      <c r="GA1722" s="18"/>
      <c r="GB1722" s="18"/>
      <c r="GC1722" s="18"/>
      <c r="GD1722" s="18"/>
      <c r="GE1722" s="18"/>
      <c r="GF1722" s="18"/>
      <c r="GG1722" s="18"/>
      <c r="GH1722" s="18"/>
      <c r="GI1722" s="18"/>
      <c r="GJ1722" s="18"/>
      <c r="GK1722" s="18"/>
      <c r="GL1722" s="18"/>
      <c r="GM1722" s="18"/>
      <c r="GN1722" s="18"/>
      <c r="GO1722" s="18"/>
      <c r="GP1722" s="18"/>
      <c r="GQ1722" s="18"/>
      <c r="GR1722" s="18"/>
      <c r="GS1722" s="18"/>
      <c r="GT1722" s="18"/>
      <c r="GU1722" s="18"/>
      <c r="GV1722" s="18"/>
      <c r="GW1722" s="18"/>
      <c r="GX1722" s="18"/>
      <c r="GY1722" s="18"/>
      <c r="GZ1722" s="18"/>
      <c r="HA1722" s="18"/>
      <c r="HB1722" s="18"/>
      <c r="HC1722" s="18"/>
      <c r="HD1722" s="18"/>
      <c r="HE1722" s="18"/>
      <c r="HF1722" s="18"/>
      <c r="HG1722" s="18"/>
      <c r="HH1722" s="18"/>
      <c r="HI1722" s="18"/>
      <c r="HJ1722" s="18"/>
      <c r="HK1722" s="18"/>
      <c r="HL1722" s="18"/>
      <c r="HM1722" s="18"/>
      <c r="HN1722" s="18"/>
      <c r="HO1722" s="18"/>
      <c r="HP1722" s="18"/>
      <c r="HQ1722" s="18"/>
      <c r="HR1722" s="18"/>
      <c r="HS1722" s="18"/>
      <c r="HT1722" s="18"/>
      <c r="HU1722" s="18"/>
      <c r="HV1722" s="18"/>
      <c r="HW1722" s="18"/>
      <c r="HX1722" s="18"/>
      <c r="HY1722" s="18"/>
      <c r="HZ1722" s="18"/>
      <c r="IA1722" s="18"/>
      <c r="IB1722" s="18"/>
      <c r="IC1722" s="18"/>
      <c r="ID1722" s="18"/>
    </row>
    <row r="1723" spans="1:238" x14ac:dyDescent="0.2">
      <c r="A1723" s="11">
        <f t="shared" si="32"/>
        <v>1709</v>
      </c>
      <c r="B1723" s="46" t="s">
        <v>2188</v>
      </c>
      <c r="C1723" s="46" t="s">
        <v>2477</v>
      </c>
      <c r="D1723" s="38" t="s">
        <v>1049</v>
      </c>
      <c r="E1723" s="69" t="s">
        <v>2180</v>
      </c>
      <c r="F1723" s="40" t="s">
        <v>1135</v>
      </c>
      <c r="G1723" s="39">
        <v>1098</v>
      </c>
      <c r="H1723" s="39">
        <v>2234</v>
      </c>
      <c r="I1723" s="41" t="s">
        <v>18</v>
      </c>
      <c r="J1723" s="43" t="s">
        <v>17</v>
      </c>
      <c r="K1723" s="4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c r="AT1723" s="12"/>
      <c r="AU1723" s="12"/>
      <c r="AV1723" s="12"/>
      <c r="AW1723" s="12"/>
      <c r="AX1723" s="12"/>
      <c r="AY1723" s="12"/>
      <c r="AZ1723" s="12"/>
      <c r="BA1723" s="12"/>
      <c r="BB1723" s="12"/>
      <c r="BC1723" s="12"/>
      <c r="BD1723" s="12"/>
      <c r="BE1723" s="12"/>
      <c r="BF1723" s="12"/>
      <c r="BG1723" s="12"/>
      <c r="BH1723" s="12"/>
      <c r="BI1723" s="12"/>
      <c r="BJ1723" s="12"/>
      <c r="BK1723" s="12"/>
      <c r="BL1723" s="12"/>
      <c r="BM1723" s="12"/>
      <c r="BN1723" s="12"/>
      <c r="BO1723" s="12"/>
      <c r="BP1723" s="12"/>
      <c r="BQ1723" s="12"/>
      <c r="BR1723" s="12"/>
      <c r="BS1723" s="12"/>
      <c r="BT1723" s="12"/>
      <c r="BU1723" s="12"/>
      <c r="BV1723" s="12"/>
      <c r="BW1723" s="12"/>
      <c r="BX1723" s="12"/>
      <c r="BY1723" s="12"/>
      <c r="BZ1723" s="12"/>
      <c r="CA1723" s="12"/>
      <c r="CB1723" s="12"/>
      <c r="CC1723" s="12"/>
      <c r="CD1723" s="12"/>
      <c r="CE1723" s="12"/>
      <c r="CF1723" s="12"/>
      <c r="CG1723" s="12"/>
      <c r="CH1723" s="12"/>
      <c r="CI1723" s="12"/>
      <c r="CJ1723" s="12"/>
      <c r="CK1723" s="12"/>
      <c r="CL1723" s="12"/>
      <c r="CM1723" s="12"/>
      <c r="CN1723" s="12"/>
      <c r="CO1723" s="12"/>
      <c r="CP1723" s="12"/>
      <c r="CQ1723" s="12"/>
      <c r="CR1723" s="12"/>
      <c r="CS1723" s="12"/>
      <c r="CT1723" s="12"/>
      <c r="CU1723" s="12"/>
      <c r="CV1723" s="12"/>
      <c r="CW1723" s="12"/>
      <c r="CX1723" s="12"/>
      <c r="CY1723" s="12"/>
      <c r="CZ1723" s="12"/>
      <c r="DA1723" s="12"/>
      <c r="DB1723" s="12"/>
      <c r="DC1723" s="12"/>
      <c r="DD1723" s="12"/>
      <c r="DE1723" s="12"/>
      <c r="DF1723" s="12"/>
      <c r="DG1723" s="12"/>
      <c r="DH1723" s="12"/>
      <c r="DI1723" s="12"/>
      <c r="DJ1723" s="12"/>
      <c r="DK1723" s="12"/>
      <c r="DL1723" s="12"/>
      <c r="DM1723" s="12"/>
      <c r="DN1723" s="12"/>
      <c r="DO1723" s="12"/>
      <c r="DP1723" s="12"/>
      <c r="DQ1723" s="12"/>
      <c r="DR1723" s="12"/>
      <c r="DS1723" s="12"/>
      <c r="DT1723" s="12"/>
      <c r="DU1723" s="12"/>
      <c r="DV1723" s="12"/>
      <c r="DW1723" s="12"/>
      <c r="DX1723" s="12"/>
      <c r="DY1723" s="12"/>
      <c r="DZ1723" s="12"/>
      <c r="EA1723" s="12"/>
      <c r="EB1723" s="12"/>
      <c r="EC1723" s="12"/>
      <c r="ED1723" s="12"/>
      <c r="EE1723" s="12"/>
      <c r="EF1723" s="12"/>
      <c r="EG1723" s="12"/>
      <c r="EH1723" s="12"/>
      <c r="EI1723" s="12"/>
      <c r="EJ1723" s="12"/>
      <c r="EK1723" s="12"/>
      <c r="EL1723" s="12"/>
      <c r="EM1723" s="12"/>
      <c r="EN1723" s="12"/>
      <c r="EO1723" s="12"/>
      <c r="EP1723" s="12"/>
      <c r="EQ1723" s="12"/>
      <c r="ER1723" s="12"/>
      <c r="ES1723" s="12"/>
      <c r="ET1723" s="12"/>
      <c r="EU1723" s="12"/>
      <c r="EV1723" s="12"/>
      <c r="EW1723" s="12"/>
      <c r="EX1723" s="12"/>
      <c r="EY1723" s="12"/>
      <c r="EZ1723" s="12"/>
      <c r="FA1723" s="12"/>
      <c r="FB1723" s="12"/>
      <c r="FC1723" s="12"/>
      <c r="FD1723" s="12"/>
      <c r="FE1723" s="12"/>
      <c r="FF1723" s="12"/>
      <c r="FG1723" s="12"/>
      <c r="FH1723" s="12"/>
      <c r="FI1723" s="12"/>
      <c r="FJ1723" s="12"/>
      <c r="FK1723" s="12"/>
      <c r="FL1723" s="12"/>
      <c r="FM1723" s="12"/>
      <c r="FN1723" s="12"/>
      <c r="FO1723" s="12"/>
      <c r="FP1723" s="12"/>
      <c r="FQ1723" s="12"/>
      <c r="FR1723" s="12"/>
      <c r="FS1723" s="12"/>
      <c r="FT1723" s="12"/>
      <c r="FU1723" s="12"/>
      <c r="FV1723" s="12"/>
      <c r="FW1723" s="12"/>
      <c r="FX1723" s="12"/>
      <c r="FY1723" s="12"/>
      <c r="FZ1723" s="12"/>
      <c r="GA1723" s="12"/>
      <c r="GB1723" s="12"/>
      <c r="GC1723" s="12"/>
      <c r="GD1723" s="12"/>
      <c r="GE1723" s="12"/>
      <c r="GF1723" s="12"/>
      <c r="GG1723" s="12"/>
      <c r="GH1723" s="12"/>
      <c r="GI1723" s="12"/>
      <c r="GJ1723" s="12"/>
      <c r="GK1723" s="12"/>
      <c r="GL1723" s="12"/>
      <c r="GM1723" s="12"/>
      <c r="GN1723" s="12"/>
      <c r="GO1723" s="12"/>
      <c r="GP1723" s="12"/>
      <c r="GQ1723" s="12"/>
      <c r="GR1723" s="12"/>
      <c r="GS1723" s="12"/>
      <c r="GT1723" s="12"/>
      <c r="GU1723" s="12"/>
      <c r="GV1723" s="12"/>
      <c r="GW1723" s="12"/>
      <c r="GX1723" s="12"/>
      <c r="GY1723" s="12"/>
      <c r="GZ1723" s="12"/>
      <c r="HA1723" s="12"/>
      <c r="HB1723" s="12"/>
      <c r="HC1723" s="12"/>
      <c r="HD1723" s="12"/>
      <c r="HE1723" s="12"/>
      <c r="HF1723" s="12"/>
      <c r="HG1723" s="12"/>
      <c r="HH1723" s="12"/>
      <c r="HI1723" s="12"/>
      <c r="HJ1723" s="12"/>
      <c r="HK1723" s="12"/>
      <c r="HL1723" s="12"/>
      <c r="HM1723" s="12"/>
      <c r="HN1723" s="12"/>
      <c r="HO1723" s="12"/>
      <c r="HP1723" s="12"/>
      <c r="HQ1723" s="12"/>
      <c r="HR1723" s="12"/>
      <c r="HS1723" s="12"/>
      <c r="HT1723" s="12"/>
      <c r="HU1723" s="12"/>
      <c r="HV1723" s="12"/>
      <c r="HW1723" s="12"/>
      <c r="HX1723" s="12"/>
      <c r="HY1723" s="12"/>
      <c r="HZ1723" s="12"/>
      <c r="IA1723" s="12"/>
      <c r="IB1723" s="12"/>
      <c r="IC1723" s="12"/>
      <c r="ID1723" s="12"/>
    </row>
    <row r="1724" spans="1:238" x14ac:dyDescent="0.2">
      <c r="A1724" s="11">
        <f t="shared" si="32"/>
        <v>1710</v>
      </c>
      <c r="B1724" s="46" t="s">
        <v>2200</v>
      </c>
      <c r="C1724" s="38" t="s">
        <v>2477</v>
      </c>
      <c r="D1724" s="38" t="s">
        <v>1049</v>
      </c>
      <c r="E1724" s="69" t="s">
        <v>2199</v>
      </c>
      <c r="F1724" s="40" t="s">
        <v>2201</v>
      </c>
      <c r="G1724" s="39">
        <v>6661</v>
      </c>
      <c r="H1724" s="39">
        <v>10519</v>
      </c>
      <c r="I1724" s="41" t="s">
        <v>15</v>
      </c>
      <c r="J1724" s="43" t="s">
        <v>17</v>
      </c>
      <c r="K1724" s="4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c r="BR1724" s="12"/>
      <c r="BS1724" s="12"/>
      <c r="BT1724" s="12"/>
      <c r="BU1724" s="12"/>
      <c r="BV1724" s="12"/>
      <c r="BW1724" s="12"/>
      <c r="BX1724" s="12"/>
      <c r="BY1724" s="12"/>
      <c r="BZ1724" s="12"/>
      <c r="CA1724" s="12"/>
      <c r="CB1724" s="12"/>
      <c r="CC1724" s="12"/>
      <c r="CD1724" s="12"/>
      <c r="CE1724" s="12"/>
      <c r="CF1724" s="12"/>
      <c r="CG1724" s="12"/>
      <c r="CH1724" s="12"/>
      <c r="CI1724" s="12"/>
      <c r="CJ1724" s="12"/>
      <c r="CK1724" s="12"/>
      <c r="CL1724" s="12"/>
      <c r="CM1724" s="12"/>
      <c r="CN1724" s="12"/>
      <c r="CO1724" s="12"/>
      <c r="CP1724" s="12"/>
      <c r="CQ1724" s="12"/>
      <c r="CR1724" s="12"/>
      <c r="CS1724" s="12"/>
      <c r="CT1724" s="12"/>
      <c r="CU1724" s="12"/>
      <c r="CV1724" s="12"/>
      <c r="CW1724" s="12"/>
      <c r="CX1724" s="12"/>
      <c r="CY1724" s="12"/>
      <c r="CZ1724" s="12"/>
      <c r="DA1724" s="12"/>
      <c r="DB1724" s="12"/>
      <c r="DC1724" s="12"/>
      <c r="DD1724" s="12"/>
      <c r="DE1724" s="12"/>
      <c r="DF1724" s="12"/>
      <c r="DG1724" s="12"/>
      <c r="DH1724" s="12"/>
      <c r="DI1724" s="12"/>
      <c r="DJ1724" s="12"/>
      <c r="DK1724" s="12"/>
      <c r="DL1724" s="12"/>
      <c r="DM1724" s="12"/>
      <c r="DN1724" s="12"/>
      <c r="DO1724" s="12"/>
      <c r="DP1724" s="12"/>
      <c r="DQ1724" s="12"/>
      <c r="DR1724" s="12"/>
      <c r="DS1724" s="12"/>
      <c r="DT1724" s="12"/>
      <c r="DU1724" s="12"/>
      <c r="DV1724" s="12"/>
      <c r="DW1724" s="12"/>
      <c r="DX1724" s="12"/>
      <c r="DY1724" s="12"/>
      <c r="DZ1724" s="12"/>
      <c r="EA1724" s="12"/>
      <c r="EB1724" s="12"/>
      <c r="EC1724" s="12"/>
      <c r="ED1724" s="12"/>
      <c r="EE1724" s="12"/>
      <c r="EF1724" s="12"/>
      <c r="EG1724" s="12"/>
      <c r="EH1724" s="12"/>
      <c r="EI1724" s="12"/>
      <c r="EJ1724" s="12"/>
      <c r="EK1724" s="12"/>
      <c r="EL1724" s="12"/>
      <c r="EM1724" s="12"/>
      <c r="EN1724" s="12"/>
      <c r="EO1724" s="12"/>
      <c r="EP1724" s="12"/>
      <c r="EQ1724" s="12"/>
      <c r="ER1724" s="12"/>
      <c r="ES1724" s="12"/>
      <c r="ET1724" s="12"/>
      <c r="EU1724" s="12"/>
      <c r="EV1724" s="12"/>
      <c r="EW1724" s="12"/>
      <c r="EX1724" s="12"/>
      <c r="EY1724" s="12"/>
      <c r="EZ1724" s="12"/>
      <c r="FA1724" s="12"/>
      <c r="FB1724" s="12"/>
      <c r="FC1724" s="12"/>
      <c r="FD1724" s="12"/>
      <c r="FE1724" s="12"/>
      <c r="FF1724" s="12"/>
      <c r="FG1724" s="12"/>
      <c r="FH1724" s="12"/>
      <c r="FI1724" s="12"/>
      <c r="FJ1724" s="12"/>
      <c r="FK1724" s="12"/>
      <c r="FL1724" s="12"/>
      <c r="FM1724" s="12"/>
      <c r="FN1724" s="12"/>
      <c r="FO1724" s="12"/>
      <c r="FP1724" s="12"/>
      <c r="FQ1724" s="12"/>
      <c r="FR1724" s="12"/>
      <c r="FS1724" s="12"/>
      <c r="FT1724" s="12"/>
      <c r="FU1724" s="12"/>
      <c r="FV1724" s="12"/>
      <c r="FW1724" s="12"/>
      <c r="FX1724" s="12"/>
      <c r="FY1724" s="12"/>
      <c r="FZ1724" s="12"/>
      <c r="GA1724" s="12"/>
      <c r="GB1724" s="12"/>
      <c r="GC1724" s="12"/>
      <c r="GD1724" s="12"/>
      <c r="GE1724" s="12"/>
      <c r="GF1724" s="12"/>
      <c r="GG1724" s="12"/>
      <c r="GH1724" s="12"/>
      <c r="GI1724" s="12"/>
      <c r="GJ1724" s="12"/>
      <c r="GK1724" s="12"/>
      <c r="GL1724" s="12"/>
      <c r="GM1724" s="12"/>
      <c r="GN1724" s="12"/>
      <c r="GO1724" s="12"/>
      <c r="GP1724" s="12"/>
      <c r="GQ1724" s="12"/>
      <c r="GR1724" s="12"/>
      <c r="GS1724" s="12"/>
      <c r="GT1724" s="12"/>
      <c r="GU1724" s="12"/>
      <c r="GV1724" s="12"/>
      <c r="GW1724" s="12"/>
      <c r="GX1724" s="12"/>
      <c r="GY1724" s="12"/>
      <c r="GZ1724" s="12"/>
      <c r="HA1724" s="12"/>
      <c r="HB1724" s="12"/>
      <c r="HC1724" s="12"/>
      <c r="HD1724" s="12"/>
      <c r="HE1724" s="12"/>
      <c r="HF1724" s="12"/>
      <c r="HG1724" s="12"/>
      <c r="HH1724" s="12"/>
      <c r="HI1724" s="12"/>
      <c r="HJ1724" s="12"/>
      <c r="HK1724" s="12"/>
      <c r="HL1724" s="12"/>
      <c r="HM1724" s="12"/>
      <c r="HN1724" s="12"/>
      <c r="HO1724" s="12"/>
      <c r="HP1724" s="12"/>
      <c r="HQ1724" s="12"/>
      <c r="HR1724" s="12"/>
      <c r="HS1724" s="12"/>
      <c r="HT1724" s="12"/>
      <c r="HU1724" s="12"/>
      <c r="HV1724" s="12"/>
      <c r="HW1724" s="12"/>
      <c r="HX1724" s="12"/>
      <c r="HY1724" s="12"/>
      <c r="HZ1724" s="12"/>
      <c r="IA1724" s="12"/>
      <c r="IB1724" s="12"/>
      <c r="IC1724" s="12"/>
      <c r="ID1724" s="12"/>
    </row>
    <row r="1725" spans="1:238" x14ac:dyDescent="0.2">
      <c r="A1725" s="11">
        <f t="shared" si="32"/>
        <v>1711</v>
      </c>
      <c r="B1725" s="32" t="s">
        <v>1167</v>
      </c>
      <c r="C1725" s="38" t="s">
        <v>2477</v>
      </c>
      <c r="D1725" s="33" t="s">
        <v>1049</v>
      </c>
      <c r="E1725" s="71" t="s">
        <v>1166</v>
      </c>
      <c r="F1725" s="33" t="s">
        <v>2083</v>
      </c>
      <c r="G1725" s="62">
        <v>2467</v>
      </c>
      <c r="H1725" s="62">
        <v>5511</v>
      </c>
      <c r="I1725" s="63" t="s">
        <v>933</v>
      </c>
      <c r="J1725" s="65" t="s">
        <v>17</v>
      </c>
      <c r="K1725" s="4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2"/>
      <c r="BS1725" s="12"/>
      <c r="BT1725" s="12"/>
      <c r="BU1725" s="12"/>
      <c r="BV1725" s="12"/>
      <c r="BW1725" s="12"/>
      <c r="BX1725" s="12"/>
      <c r="BY1725" s="12"/>
      <c r="BZ1725" s="12"/>
      <c r="CA1725" s="12"/>
      <c r="CB1725" s="12"/>
      <c r="CC1725" s="12"/>
      <c r="CD1725" s="12"/>
      <c r="CE1725" s="12"/>
      <c r="CF1725" s="12"/>
      <c r="CG1725" s="12"/>
      <c r="CH1725" s="12"/>
      <c r="CI1725" s="12"/>
      <c r="CJ1725" s="12"/>
      <c r="CK1725" s="12"/>
      <c r="CL1725" s="12"/>
      <c r="CM1725" s="12"/>
      <c r="CN1725" s="12"/>
      <c r="CO1725" s="12"/>
      <c r="CP1725" s="12"/>
      <c r="CQ1725" s="12"/>
      <c r="CR1725" s="12"/>
      <c r="CS1725" s="12"/>
      <c r="CT1725" s="12"/>
      <c r="CU1725" s="12"/>
      <c r="CV1725" s="12"/>
      <c r="CW1725" s="12"/>
      <c r="CX1725" s="12"/>
      <c r="CY1725" s="12"/>
      <c r="CZ1725" s="12"/>
      <c r="DA1725" s="12"/>
      <c r="DB1725" s="12"/>
      <c r="DC1725" s="12"/>
      <c r="DD1725" s="12"/>
      <c r="DE1725" s="12"/>
      <c r="DF1725" s="12"/>
      <c r="DG1725" s="12"/>
      <c r="DH1725" s="12"/>
      <c r="DI1725" s="12"/>
      <c r="DJ1725" s="12"/>
      <c r="DK1725" s="12"/>
      <c r="DL1725" s="12"/>
      <c r="DM1725" s="12"/>
      <c r="DN1725" s="12"/>
      <c r="DO1725" s="12"/>
      <c r="DP1725" s="12"/>
      <c r="DQ1725" s="12"/>
      <c r="DR1725" s="12"/>
      <c r="DS1725" s="12"/>
      <c r="DT1725" s="12"/>
      <c r="DU1725" s="12"/>
      <c r="DV1725" s="12"/>
      <c r="DW1725" s="12"/>
      <c r="DX1725" s="12"/>
      <c r="DY1725" s="12"/>
      <c r="DZ1725" s="12"/>
      <c r="EA1725" s="12"/>
      <c r="EB1725" s="12"/>
      <c r="EC1725" s="12"/>
      <c r="ED1725" s="12"/>
      <c r="EE1725" s="12"/>
      <c r="EF1725" s="12"/>
      <c r="EG1725" s="12"/>
      <c r="EH1725" s="12"/>
      <c r="EI1725" s="12"/>
      <c r="EJ1725" s="12"/>
      <c r="EK1725" s="12"/>
      <c r="EL1725" s="12"/>
      <c r="EM1725" s="12"/>
      <c r="EN1725" s="12"/>
      <c r="EO1725" s="12"/>
      <c r="EP1725" s="12"/>
      <c r="EQ1725" s="12"/>
      <c r="ER1725" s="12"/>
      <c r="ES1725" s="12"/>
      <c r="ET1725" s="12"/>
      <c r="EU1725" s="12"/>
      <c r="EV1725" s="12"/>
      <c r="EW1725" s="12"/>
      <c r="EX1725" s="12"/>
      <c r="EY1725" s="12"/>
      <c r="EZ1725" s="12"/>
      <c r="FA1725" s="12"/>
      <c r="FB1725" s="12"/>
      <c r="FC1725" s="12"/>
      <c r="FD1725" s="12"/>
      <c r="FE1725" s="12"/>
      <c r="FF1725" s="12"/>
      <c r="FG1725" s="12"/>
      <c r="FH1725" s="12"/>
      <c r="FI1725" s="12"/>
      <c r="FJ1725" s="12"/>
      <c r="FK1725" s="12"/>
      <c r="FL1725" s="12"/>
      <c r="FM1725" s="12"/>
      <c r="FN1725" s="12"/>
      <c r="FO1725" s="12"/>
      <c r="FP1725" s="12"/>
      <c r="FQ1725" s="12"/>
      <c r="FR1725" s="12"/>
      <c r="FS1725" s="12"/>
      <c r="FT1725" s="12"/>
      <c r="FU1725" s="12"/>
      <c r="FV1725" s="12"/>
      <c r="FW1725" s="12"/>
      <c r="FX1725" s="12"/>
      <c r="FY1725" s="12"/>
      <c r="FZ1725" s="12"/>
      <c r="GA1725" s="12"/>
      <c r="GB1725" s="12"/>
      <c r="GC1725" s="12"/>
      <c r="GD1725" s="12"/>
      <c r="GE1725" s="12"/>
      <c r="GF1725" s="12"/>
      <c r="GG1725" s="12"/>
      <c r="GH1725" s="12"/>
      <c r="GI1725" s="12"/>
      <c r="GJ1725" s="12"/>
      <c r="GK1725" s="12"/>
      <c r="GL1725" s="12"/>
      <c r="GM1725" s="12"/>
      <c r="GN1725" s="12"/>
      <c r="GO1725" s="12"/>
      <c r="GP1725" s="12"/>
      <c r="GQ1725" s="12"/>
      <c r="GR1725" s="12"/>
      <c r="GS1725" s="12"/>
      <c r="GT1725" s="12"/>
      <c r="GU1725" s="12"/>
      <c r="GV1725" s="12"/>
      <c r="GW1725" s="12"/>
      <c r="GX1725" s="12"/>
      <c r="GY1725" s="12"/>
      <c r="GZ1725" s="12"/>
      <c r="HA1725" s="12"/>
      <c r="HB1725" s="12"/>
      <c r="HC1725" s="12"/>
      <c r="HD1725" s="12"/>
      <c r="HE1725" s="12"/>
      <c r="HF1725" s="12"/>
      <c r="HG1725" s="12"/>
      <c r="HH1725" s="12"/>
      <c r="HI1725" s="12"/>
      <c r="HJ1725" s="12"/>
      <c r="HK1725" s="12"/>
      <c r="HL1725" s="12"/>
      <c r="HM1725" s="12"/>
      <c r="HN1725" s="12"/>
      <c r="HO1725" s="12"/>
      <c r="HP1725" s="12"/>
      <c r="HQ1725" s="12"/>
      <c r="HR1725" s="12"/>
      <c r="HS1725" s="12"/>
      <c r="HT1725" s="12"/>
      <c r="HU1725" s="12"/>
      <c r="HV1725" s="12"/>
      <c r="HW1725" s="12"/>
      <c r="HX1725" s="12"/>
      <c r="HY1725" s="12"/>
      <c r="HZ1725" s="12"/>
      <c r="IA1725" s="12"/>
      <c r="IB1725" s="12"/>
      <c r="IC1725" s="12"/>
      <c r="ID1725" s="12"/>
    </row>
    <row r="1726" spans="1:238" x14ac:dyDescent="0.2">
      <c r="A1726" s="11">
        <f t="shared" si="32"/>
        <v>1712</v>
      </c>
      <c r="B1726" s="32" t="s">
        <v>2334</v>
      </c>
      <c r="C1726" s="38" t="s">
        <v>2477</v>
      </c>
      <c r="D1726" s="33" t="s">
        <v>1049</v>
      </c>
      <c r="E1726" s="71" t="s">
        <v>1166</v>
      </c>
      <c r="F1726" s="32" t="s">
        <v>31</v>
      </c>
      <c r="G1726" s="62">
        <v>2357</v>
      </c>
      <c r="H1726" s="62">
        <v>5269</v>
      </c>
      <c r="I1726" s="63" t="s">
        <v>15</v>
      </c>
      <c r="J1726" s="65" t="s">
        <v>17</v>
      </c>
      <c r="K1726" s="36"/>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c r="AT1726" s="12"/>
      <c r="AU1726" s="12"/>
      <c r="AV1726" s="12"/>
      <c r="AW1726" s="12"/>
      <c r="AX1726" s="12"/>
      <c r="AY1726" s="12"/>
      <c r="AZ1726" s="12"/>
      <c r="BA1726" s="12"/>
      <c r="BB1726" s="12"/>
      <c r="BC1726" s="12"/>
      <c r="BD1726" s="12"/>
      <c r="BE1726" s="12"/>
      <c r="BF1726" s="12"/>
      <c r="BG1726" s="12"/>
      <c r="BH1726" s="12"/>
      <c r="BI1726" s="12"/>
      <c r="BJ1726" s="12"/>
      <c r="BK1726" s="12"/>
      <c r="BL1726" s="12"/>
      <c r="BM1726" s="12"/>
      <c r="BN1726" s="12"/>
      <c r="BO1726" s="12"/>
      <c r="BP1726" s="12"/>
      <c r="BQ1726" s="12"/>
      <c r="BR1726" s="12"/>
      <c r="BS1726" s="12"/>
      <c r="BT1726" s="12"/>
      <c r="BU1726" s="12"/>
      <c r="BV1726" s="12"/>
      <c r="BW1726" s="12"/>
      <c r="BX1726" s="12"/>
      <c r="BY1726" s="12"/>
      <c r="BZ1726" s="12"/>
      <c r="CA1726" s="12"/>
      <c r="CB1726" s="12"/>
      <c r="CC1726" s="12"/>
      <c r="CD1726" s="12"/>
      <c r="CE1726" s="12"/>
      <c r="CF1726" s="12"/>
      <c r="CG1726" s="12"/>
      <c r="CH1726" s="12"/>
      <c r="CI1726" s="12"/>
      <c r="CJ1726" s="12"/>
      <c r="CK1726" s="12"/>
      <c r="CL1726" s="12"/>
      <c r="CM1726" s="12"/>
      <c r="CN1726" s="12"/>
      <c r="CO1726" s="12"/>
      <c r="CP1726" s="12"/>
      <c r="CQ1726" s="12"/>
      <c r="CR1726" s="12"/>
      <c r="CS1726" s="12"/>
      <c r="CT1726" s="12"/>
      <c r="CU1726" s="12"/>
      <c r="CV1726" s="12"/>
      <c r="CW1726" s="12"/>
      <c r="CX1726" s="12"/>
      <c r="CY1726" s="12"/>
      <c r="CZ1726" s="12"/>
      <c r="DA1726" s="12"/>
      <c r="DB1726" s="12"/>
      <c r="DC1726" s="12"/>
      <c r="DD1726" s="12"/>
      <c r="DE1726" s="12"/>
      <c r="DF1726" s="12"/>
      <c r="DG1726" s="12"/>
      <c r="DH1726" s="12"/>
      <c r="DI1726" s="12"/>
      <c r="DJ1726" s="12"/>
      <c r="DK1726" s="12"/>
      <c r="DL1726" s="12"/>
      <c r="DM1726" s="12"/>
      <c r="DN1726" s="12"/>
      <c r="DO1726" s="12"/>
      <c r="DP1726" s="12"/>
      <c r="DQ1726" s="12"/>
      <c r="DR1726" s="12"/>
      <c r="DS1726" s="12"/>
      <c r="DT1726" s="12"/>
      <c r="DU1726" s="12"/>
      <c r="DV1726" s="12"/>
      <c r="DW1726" s="12"/>
      <c r="DX1726" s="12"/>
      <c r="DY1726" s="12"/>
      <c r="DZ1726" s="12"/>
      <c r="EA1726" s="12"/>
      <c r="EB1726" s="12"/>
      <c r="EC1726" s="12"/>
      <c r="ED1726" s="12"/>
      <c r="EE1726" s="12"/>
      <c r="EF1726" s="12"/>
      <c r="EG1726" s="12"/>
      <c r="EH1726" s="12"/>
      <c r="EI1726" s="12"/>
      <c r="EJ1726" s="12"/>
      <c r="EK1726" s="12"/>
      <c r="EL1726" s="12"/>
      <c r="EM1726" s="12"/>
      <c r="EN1726" s="12"/>
      <c r="EO1726" s="12"/>
      <c r="EP1726" s="12"/>
      <c r="EQ1726" s="12"/>
      <c r="ER1726" s="12"/>
      <c r="ES1726" s="12"/>
      <c r="ET1726" s="12"/>
      <c r="EU1726" s="12"/>
      <c r="EV1726" s="12"/>
      <c r="EW1726" s="12"/>
      <c r="EX1726" s="12"/>
      <c r="EY1726" s="12"/>
      <c r="EZ1726" s="12"/>
      <c r="FA1726" s="12"/>
      <c r="FB1726" s="12"/>
      <c r="FC1726" s="12"/>
      <c r="FD1726" s="12"/>
      <c r="FE1726" s="12"/>
      <c r="FF1726" s="12"/>
      <c r="FG1726" s="12"/>
      <c r="FH1726" s="12"/>
      <c r="FI1726" s="12"/>
      <c r="FJ1726" s="12"/>
      <c r="FK1726" s="12"/>
      <c r="FL1726" s="12"/>
      <c r="FM1726" s="12"/>
      <c r="FN1726" s="12"/>
      <c r="FO1726" s="12"/>
      <c r="FP1726" s="12"/>
      <c r="FQ1726" s="12"/>
      <c r="FR1726" s="12"/>
      <c r="FS1726" s="12"/>
      <c r="FT1726" s="12"/>
      <c r="FU1726" s="12"/>
      <c r="FV1726" s="12"/>
      <c r="FW1726" s="12"/>
      <c r="FX1726" s="12"/>
      <c r="FY1726" s="12"/>
      <c r="FZ1726" s="12"/>
      <c r="GA1726" s="12"/>
      <c r="GB1726" s="12"/>
      <c r="GC1726" s="12"/>
      <c r="GD1726" s="12"/>
      <c r="GE1726" s="12"/>
      <c r="GF1726" s="12"/>
      <c r="GG1726" s="12"/>
      <c r="GH1726" s="12"/>
      <c r="GI1726" s="12"/>
      <c r="GJ1726" s="12"/>
      <c r="GK1726" s="12"/>
      <c r="GL1726" s="12"/>
      <c r="GM1726" s="12"/>
      <c r="GN1726" s="12"/>
      <c r="GO1726" s="12"/>
      <c r="GP1726" s="12"/>
      <c r="GQ1726" s="12"/>
      <c r="GR1726" s="12"/>
      <c r="GS1726" s="12"/>
      <c r="GT1726" s="12"/>
      <c r="GU1726" s="12"/>
      <c r="GV1726" s="12"/>
      <c r="GW1726" s="12"/>
      <c r="GX1726" s="12"/>
      <c r="GY1726" s="12"/>
      <c r="GZ1726" s="12"/>
      <c r="HA1726" s="12"/>
      <c r="HB1726" s="12"/>
      <c r="HC1726" s="12"/>
      <c r="HD1726" s="12"/>
      <c r="HE1726" s="12"/>
      <c r="HF1726" s="12"/>
      <c r="HG1726" s="12"/>
      <c r="HH1726" s="12"/>
      <c r="HI1726" s="12"/>
      <c r="HJ1726" s="12"/>
      <c r="HK1726" s="12"/>
      <c r="HL1726" s="12"/>
      <c r="HM1726" s="12"/>
      <c r="HN1726" s="12"/>
      <c r="HO1726" s="12"/>
      <c r="HP1726" s="12"/>
      <c r="HQ1726" s="12"/>
      <c r="HR1726" s="12"/>
      <c r="HS1726" s="12"/>
      <c r="HT1726" s="12"/>
      <c r="HU1726" s="12"/>
      <c r="HV1726" s="12"/>
      <c r="HW1726" s="12"/>
      <c r="HX1726" s="12"/>
      <c r="HY1726" s="12"/>
      <c r="HZ1726" s="12"/>
      <c r="IA1726" s="12"/>
      <c r="IB1726" s="12"/>
      <c r="IC1726" s="12"/>
      <c r="ID1726" s="12"/>
    </row>
    <row r="1727" spans="1:238" x14ac:dyDescent="0.2">
      <c r="A1727" s="11">
        <f t="shared" si="32"/>
        <v>1713</v>
      </c>
      <c r="B1727" s="32" t="s">
        <v>557</v>
      </c>
      <c r="C1727" s="33" t="s">
        <v>2477</v>
      </c>
      <c r="D1727" s="33" t="s">
        <v>1049</v>
      </c>
      <c r="E1727" s="71" t="s">
        <v>1168</v>
      </c>
      <c r="F1727" s="32" t="s">
        <v>2341</v>
      </c>
      <c r="G1727" s="64">
        <v>1839</v>
      </c>
      <c r="H1727" s="64">
        <v>4701</v>
      </c>
      <c r="I1727" s="65" t="s">
        <v>2342</v>
      </c>
      <c r="J1727" s="90" t="s">
        <v>17</v>
      </c>
      <c r="K1727" s="36"/>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c r="AT1727" s="12"/>
      <c r="AU1727" s="12"/>
      <c r="AV1727" s="12"/>
      <c r="AW1727" s="12"/>
      <c r="AX1727" s="12"/>
      <c r="AY1727" s="12"/>
      <c r="AZ1727" s="12"/>
      <c r="BA1727" s="12"/>
      <c r="BB1727" s="12"/>
      <c r="BC1727" s="12"/>
      <c r="BD1727" s="12"/>
      <c r="BE1727" s="12"/>
      <c r="BF1727" s="12"/>
      <c r="BG1727" s="12"/>
      <c r="BH1727" s="12"/>
      <c r="BI1727" s="12"/>
      <c r="BJ1727" s="12"/>
      <c r="BK1727" s="12"/>
      <c r="BL1727" s="12"/>
      <c r="BM1727" s="12"/>
      <c r="BN1727" s="12"/>
      <c r="BO1727" s="12"/>
      <c r="BP1727" s="12"/>
      <c r="BQ1727" s="12"/>
      <c r="BR1727" s="12"/>
      <c r="BS1727" s="12"/>
      <c r="BT1727" s="12"/>
      <c r="BU1727" s="12"/>
      <c r="BV1727" s="12"/>
      <c r="BW1727" s="12"/>
      <c r="BX1727" s="12"/>
      <c r="BY1727" s="12"/>
      <c r="BZ1727" s="12"/>
      <c r="CA1727" s="12"/>
      <c r="CB1727" s="12"/>
      <c r="CC1727" s="12"/>
      <c r="CD1727" s="12"/>
      <c r="CE1727" s="12"/>
      <c r="CF1727" s="12"/>
      <c r="CG1727" s="12"/>
      <c r="CH1727" s="12"/>
      <c r="CI1727" s="12"/>
      <c r="CJ1727" s="12"/>
      <c r="CK1727" s="12"/>
      <c r="CL1727" s="12"/>
      <c r="CM1727" s="12"/>
      <c r="CN1727" s="12"/>
      <c r="CO1727" s="12"/>
      <c r="CP1727" s="12"/>
      <c r="CQ1727" s="12"/>
      <c r="CR1727" s="12"/>
      <c r="CS1727" s="12"/>
      <c r="CT1727" s="12"/>
      <c r="CU1727" s="12"/>
      <c r="CV1727" s="12"/>
      <c r="CW1727" s="12"/>
      <c r="CX1727" s="12"/>
      <c r="CY1727" s="12"/>
      <c r="CZ1727" s="12"/>
      <c r="DA1727" s="12"/>
      <c r="DB1727" s="12"/>
      <c r="DC1727" s="12"/>
      <c r="DD1727" s="12"/>
      <c r="DE1727" s="12"/>
      <c r="DF1727" s="12"/>
      <c r="DG1727" s="12"/>
      <c r="DH1727" s="12"/>
      <c r="DI1727" s="12"/>
      <c r="DJ1727" s="12"/>
      <c r="DK1727" s="12"/>
      <c r="DL1727" s="12"/>
      <c r="DM1727" s="12"/>
      <c r="DN1727" s="12"/>
      <c r="DO1727" s="12"/>
      <c r="DP1727" s="12"/>
      <c r="DQ1727" s="12"/>
      <c r="DR1727" s="12"/>
      <c r="DS1727" s="12"/>
      <c r="DT1727" s="12"/>
      <c r="DU1727" s="12"/>
      <c r="DV1727" s="12"/>
      <c r="DW1727" s="12"/>
      <c r="DX1727" s="12"/>
      <c r="DY1727" s="12"/>
      <c r="DZ1727" s="12"/>
      <c r="EA1727" s="12"/>
      <c r="EB1727" s="12"/>
      <c r="EC1727" s="12"/>
      <c r="ED1727" s="12"/>
      <c r="EE1727" s="12"/>
      <c r="EF1727" s="12"/>
      <c r="EG1727" s="12"/>
      <c r="EH1727" s="12"/>
      <c r="EI1727" s="12"/>
      <c r="EJ1727" s="12"/>
      <c r="EK1727" s="12"/>
      <c r="EL1727" s="12"/>
      <c r="EM1727" s="12"/>
      <c r="EN1727" s="12"/>
      <c r="EO1727" s="12"/>
      <c r="EP1727" s="12"/>
      <c r="EQ1727" s="12"/>
      <c r="ER1727" s="12"/>
      <c r="ES1727" s="12"/>
      <c r="ET1727" s="12"/>
      <c r="EU1727" s="12"/>
      <c r="EV1727" s="12"/>
      <c r="EW1727" s="12"/>
      <c r="EX1727" s="12"/>
      <c r="EY1727" s="12"/>
      <c r="EZ1727" s="12"/>
      <c r="FA1727" s="12"/>
      <c r="FB1727" s="12"/>
      <c r="FC1727" s="12"/>
      <c r="FD1727" s="12"/>
      <c r="FE1727" s="12"/>
      <c r="FF1727" s="12"/>
      <c r="FG1727" s="12"/>
      <c r="FH1727" s="12"/>
      <c r="FI1727" s="12"/>
      <c r="FJ1727" s="12"/>
      <c r="FK1727" s="12"/>
      <c r="FL1727" s="12"/>
      <c r="FM1727" s="12"/>
      <c r="FN1727" s="12"/>
      <c r="FO1727" s="12"/>
      <c r="FP1727" s="12"/>
      <c r="FQ1727" s="12"/>
      <c r="FR1727" s="12"/>
      <c r="FS1727" s="12"/>
      <c r="FT1727" s="12"/>
      <c r="FU1727" s="12"/>
      <c r="FV1727" s="12"/>
      <c r="FW1727" s="12"/>
      <c r="FX1727" s="12"/>
      <c r="FY1727" s="12"/>
      <c r="FZ1727" s="12"/>
      <c r="GA1727" s="12"/>
      <c r="GB1727" s="12"/>
      <c r="GC1727" s="12"/>
      <c r="GD1727" s="12"/>
      <c r="GE1727" s="12"/>
      <c r="GF1727" s="12"/>
      <c r="GG1727" s="12"/>
      <c r="GH1727" s="12"/>
      <c r="GI1727" s="12"/>
      <c r="GJ1727" s="12"/>
      <c r="GK1727" s="12"/>
      <c r="GL1727" s="12"/>
      <c r="GM1727" s="12"/>
      <c r="GN1727" s="12"/>
      <c r="GO1727" s="12"/>
      <c r="GP1727" s="12"/>
      <c r="GQ1727" s="12"/>
      <c r="GR1727" s="12"/>
      <c r="GS1727" s="12"/>
      <c r="GT1727" s="12"/>
      <c r="GU1727" s="12"/>
      <c r="GV1727" s="12"/>
      <c r="GW1727" s="12"/>
      <c r="GX1727" s="12"/>
      <c r="GY1727" s="12"/>
      <c r="GZ1727" s="12"/>
      <c r="HA1727" s="12"/>
      <c r="HB1727" s="12"/>
      <c r="HC1727" s="12"/>
      <c r="HD1727" s="12"/>
      <c r="HE1727" s="12"/>
      <c r="HF1727" s="12"/>
      <c r="HG1727" s="12"/>
      <c r="HH1727" s="12"/>
      <c r="HI1727" s="12"/>
      <c r="HJ1727" s="12"/>
      <c r="HK1727" s="12"/>
      <c r="HL1727" s="12"/>
      <c r="HM1727" s="12"/>
      <c r="HN1727" s="12"/>
      <c r="HO1727" s="12"/>
      <c r="HP1727" s="12"/>
      <c r="HQ1727" s="12"/>
      <c r="HR1727" s="12"/>
      <c r="HS1727" s="12"/>
      <c r="HT1727" s="12"/>
      <c r="HU1727" s="12"/>
      <c r="HV1727" s="12"/>
      <c r="HW1727" s="12"/>
      <c r="HX1727" s="12"/>
      <c r="HY1727" s="12"/>
      <c r="HZ1727" s="12"/>
      <c r="IA1727" s="12"/>
      <c r="IB1727" s="12"/>
      <c r="IC1727" s="12"/>
      <c r="ID1727" s="12"/>
    </row>
    <row r="1728" spans="1:238" x14ac:dyDescent="0.2">
      <c r="A1728" s="11">
        <f t="shared" si="32"/>
        <v>1714</v>
      </c>
      <c r="B1728" s="38" t="s">
        <v>558</v>
      </c>
      <c r="C1728" s="38" t="s">
        <v>2477</v>
      </c>
      <c r="D1728" s="55" t="s">
        <v>1049</v>
      </c>
      <c r="E1728" s="69" t="s">
        <v>2343</v>
      </c>
      <c r="F1728" s="58" t="s">
        <v>40</v>
      </c>
      <c r="G1728" s="39">
        <v>2956</v>
      </c>
      <c r="H1728" s="39">
        <v>6392</v>
      </c>
      <c r="I1728" s="57" t="s">
        <v>750</v>
      </c>
      <c r="J1728" s="57" t="s">
        <v>17</v>
      </c>
      <c r="K1728" s="36" t="s">
        <v>180</v>
      </c>
    </row>
    <row r="1729" spans="1:238" x14ac:dyDescent="0.2">
      <c r="A1729" s="11">
        <f t="shared" si="32"/>
        <v>1715</v>
      </c>
      <c r="B1729" s="38" t="s">
        <v>411</v>
      </c>
      <c r="C1729" s="38" t="s">
        <v>2477</v>
      </c>
      <c r="D1729" s="55" t="s">
        <v>1049</v>
      </c>
      <c r="E1729" s="69" t="s">
        <v>2360</v>
      </c>
      <c r="F1729" s="58" t="s">
        <v>70</v>
      </c>
      <c r="G1729" s="39">
        <v>299</v>
      </c>
      <c r="H1729" s="39">
        <v>624</v>
      </c>
      <c r="I1729" s="57" t="s">
        <v>15</v>
      </c>
      <c r="J1729" s="57" t="s">
        <v>17</v>
      </c>
      <c r="K1729" s="36"/>
    </row>
    <row r="1730" spans="1:238" x14ac:dyDescent="0.2">
      <c r="A1730" s="11">
        <f t="shared" si="32"/>
        <v>1716</v>
      </c>
      <c r="B1730" s="38" t="s">
        <v>1178</v>
      </c>
      <c r="C1730" s="38" t="s">
        <v>2477</v>
      </c>
      <c r="D1730" s="55" t="s">
        <v>1049</v>
      </c>
      <c r="E1730" s="69" t="s">
        <v>2370</v>
      </c>
      <c r="F1730" s="58" t="s">
        <v>116</v>
      </c>
      <c r="G1730" s="39">
        <v>2656</v>
      </c>
      <c r="H1730" s="39">
        <v>5630</v>
      </c>
      <c r="I1730" s="57" t="s">
        <v>933</v>
      </c>
      <c r="J1730" s="57" t="s">
        <v>17</v>
      </c>
      <c r="K1730" s="36" t="s">
        <v>181</v>
      </c>
    </row>
    <row r="1731" spans="1:238" x14ac:dyDescent="0.2">
      <c r="A1731" s="11">
        <f t="shared" si="32"/>
        <v>1717</v>
      </c>
      <c r="B1731" s="32" t="s">
        <v>559</v>
      </c>
      <c r="C1731" s="32" t="s">
        <v>2477</v>
      </c>
      <c r="D1731" s="32" t="s">
        <v>1049</v>
      </c>
      <c r="E1731" s="68" t="s">
        <v>2398</v>
      </c>
      <c r="F1731" s="33" t="s">
        <v>917</v>
      </c>
      <c r="G1731" s="34">
        <v>901</v>
      </c>
      <c r="H1731" s="34">
        <v>2101</v>
      </c>
      <c r="I1731" s="37" t="s">
        <v>750</v>
      </c>
      <c r="J1731" s="35" t="s">
        <v>17</v>
      </c>
      <c r="K1731" s="36" t="s">
        <v>181</v>
      </c>
    </row>
    <row r="1732" spans="1:238" x14ac:dyDescent="0.2">
      <c r="A1732" s="11">
        <f t="shared" si="32"/>
        <v>1718</v>
      </c>
      <c r="B1732" s="32" t="s">
        <v>727</v>
      </c>
      <c r="C1732" s="32" t="s">
        <v>2477</v>
      </c>
      <c r="D1732" s="32" t="s">
        <v>1049</v>
      </c>
      <c r="E1732" s="68">
        <v>2021.05</v>
      </c>
      <c r="F1732" s="33" t="s">
        <v>45</v>
      </c>
      <c r="G1732" s="34">
        <v>1480</v>
      </c>
      <c r="H1732" s="34">
        <v>3019</v>
      </c>
      <c r="I1732" s="37" t="s">
        <v>15</v>
      </c>
      <c r="J1732" s="35" t="s">
        <v>17</v>
      </c>
      <c r="K1732" s="36"/>
    </row>
    <row r="1733" spans="1:238" x14ac:dyDescent="0.2">
      <c r="A1733" s="11">
        <f t="shared" si="32"/>
        <v>1719</v>
      </c>
      <c r="B1733" s="32" t="s">
        <v>749</v>
      </c>
      <c r="C1733" s="32" t="s">
        <v>2477</v>
      </c>
      <c r="D1733" s="32" t="s">
        <v>1049</v>
      </c>
      <c r="E1733" s="68">
        <v>2021.07</v>
      </c>
      <c r="F1733" s="33" t="s">
        <v>1507</v>
      </c>
      <c r="G1733" s="34">
        <v>1094</v>
      </c>
      <c r="H1733" s="34">
        <v>2622</v>
      </c>
      <c r="I1733" s="37" t="s">
        <v>750</v>
      </c>
      <c r="J1733" s="35" t="s">
        <v>17</v>
      </c>
      <c r="K1733" s="36" t="s">
        <v>181</v>
      </c>
    </row>
    <row r="1734" spans="1:238" x14ac:dyDescent="0.2">
      <c r="A1734" s="11">
        <f t="shared" si="32"/>
        <v>1720</v>
      </c>
      <c r="B1734" s="32" t="s">
        <v>932</v>
      </c>
      <c r="C1734" s="32" t="s">
        <v>2477</v>
      </c>
      <c r="D1734" s="32" t="s">
        <v>1049</v>
      </c>
      <c r="E1734" s="68">
        <v>2022.07</v>
      </c>
      <c r="F1734" s="33" t="s">
        <v>927</v>
      </c>
      <c r="G1734" s="34">
        <v>1092</v>
      </c>
      <c r="H1734" s="34">
        <v>2195</v>
      </c>
      <c r="I1734" s="37" t="s">
        <v>933</v>
      </c>
      <c r="J1734" s="35" t="s">
        <v>17</v>
      </c>
      <c r="K1734" s="36" t="s">
        <v>181</v>
      </c>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c r="AT1734" s="12"/>
      <c r="AU1734" s="12"/>
      <c r="AV1734" s="12"/>
      <c r="AW1734" s="12"/>
      <c r="AX1734" s="12"/>
      <c r="AY1734" s="12"/>
      <c r="AZ1734" s="12"/>
      <c r="BA1734" s="12"/>
      <c r="BB1734" s="12"/>
      <c r="BC1734" s="12"/>
      <c r="BD1734" s="12"/>
      <c r="BE1734" s="12"/>
      <c r="BF1734" s="12"/>
      <c r="BG1734" s="12"/>
      <c r="BH1734" s="12"/>
      <c r="BI1734" s="12"/>
      <c r="BJ1734" s="12"/>
      <c r="BK1734" s="12"/>
      <c r="BL1734" s="12"/>
      <c r="BM1734" s="12"/>
      <c r="BN1734" s="12"/>
      <c r="BO1734" s="12"/>
      <c r="BP1734" s="12"/>
      <c r="BQ1734" s="12"/>
      <c r="BR1734" s="12"/>
      <c r="BS1734" s="12"/>
      <c r="BT1734" s="12"/>
      <c r="BU1734" s="12"/>
      <c r="BV1734" s="12"/>
      <c r="BW1734" s="12"/>
      <c r="BX1734" s="12"/>
      <c r="BY1734" s="12"/>
      <c r="BZ1734" s="12"/>
      <c r="CA1734" s="12"/>
      <c r="CB1734" s="12"/>
      <c r="CC1734" s="12"/>
      <c r="CD1734" s="12"/>
      <c r="CE1734" s="12"/>
      <c r="CF1734" s="12"/>
      <c r="CG1734" s="12"/>
      <c r="CH1734" s="12"/>
      <c r="CI1734" s="12"/>
      <c r="CJ1734" s="12"/>
      <c r="CK1734" s="12"/>
      <c r="CL1734" s="12"/>
      <c r="CM1734" s="12"/>
      <c r="CN1734" s="12"/>
      <c r="CO1734" s="12"/>
      <c r="CP1734" s="12"/>
      <c r="CQ1734" s="12"/>
      <c r="CR1734" s="12"/>
      <c r="CS1734" s="12"/>
      <c r="CT1734" s="12"/>
      <c r="CU1734" s="12"/>
      <c r="CV1734" s="12"/>
      <c r="CW1734" s="12"/>
      <c r="CX1734" s="12"/>
      <c r="CY1734" s="12"/>
      <c r="CZ1734" s="12"/>
      <c r="DA1734" s="12"/>
      <c r="DB1734" s="12"/>
      <c r="DC1734" s="12"/>
      <c r="DD1734" s="12"/>
      <c r="DE1734" s="12"/>
      <c r="DF1734" s="12"/>
      <c r="DG1734" s="12"/>
      <c r="DH1734" s="12"/>
      <c r="DI1734" s="12"/>
      <c r="DJ1734" s="12"/>
      <c r="DK1734" s="12"/>
      <c r="DL1734" s="12"/>
      <c r="DM1734" s="12"/>
      <c r="DN1734" s="12"/>
      <c r="DO1734" s="12"/>
      <c r="DP1734" s="12"/>
      <c r="DQ1734" s="12"/>
      <c r="DR1734" s="12"/>
      <c r="DS1734" s="12"/>
      <c r="DT1734" s="12"/>
      <c r="DU1734" s="12"/>
      <c r="DV1734" s="12"/>
      <c r="DW1734" s="12"/>
      <c r="DX1734" s="12"/>
      <c r="DY1734" s="12"/>
      <c r="DZ1734" s="12"/>
      <c r="EA1734" s="12"/>
      <c r="EB1734" s="12"/>
      <c r="EC1734" s="12"/>
      <c r="ED1734" s="12"/>
      <c r="EE1734" s="12"/>
      <c r="EF1734" s="12"/>
      <c r="EG1734" s="12"/>
      <c r="EH1734" s="12"/>
      <c r="EI1734" s="12"/>
      <c r="EJ1734" s="12"/>
      <c r="EK1734" s="12"/>
      <c r="EL1734" s="12"/>
      <c r="EM1734" s="12"/>
      <c r="EN1734" s="12"/>
      <c r="EO1734" s="12"/>
      <c r="EP1734" s="12"/>
      <c r="EQ1734" s="12"/>
      <c r="ER1734" s="12"/>
      <c r="ES1734" s="12"/>
      <c r="ET1734" s="12"/>
      <c r="EU1734" s="12"/>
      <c r="EV1734" s="12"/>
      <c r="EW1734" s="12"/>
      <c r="EX1734" s="12"/>
      <c r="EY1734" s="12"/>
      <c r="EZ1734" s="12"/>
      <c r="FA1734" s="12"/>
      <c r="FB1734" s="12"/>
      <c r="FC1734" s="12"/>
      <c r="FD1734" s="12"/>
      <c r="FE1734" s="12"/>
      <c r="FF1734" s="12"/>
      <c r="FG1734" s="12"/>
      <c r="FH1734" s="12"/>
      <c r="FI1734" s="12"/>
      <c r="FJ1734" s="12"/>
      <c r="FK1734" s="12"/>
      <c r="FL1734" s="12"/>
      <c r="FM1734" s="12"/>
      <c r="FN1734" s="12"/>
      <c r="FO1734" s="12"/>
      <c r="FP1734" s="12"/>
      <c r="FQ1734" s="12"/>
      <c r="FR1734" s="12"/>
      <c r="FS1734" s="12"/>
      <c r="FT1734" s="12"/>
      <c r="FU1734" s="12"/>
      <c r="FV1734" s="12"/>
      <c r="FW1734" s="12"/>
      <c r="FX1734" s="12"/>
      <c r="FY1734" s="12"/>
      <c r="FZ1734" s="12"/>
      <c r="GA1734" s="12"/>
      <c r="GB1734" s="12"/>
      <c r="GC1734" s="12"/>
      <c r="GD1734" s="12"/>
      <c r="GE1734" s="12"/>
      <c r="GF1734" s="12"/>
      <c r="GG1734" s="12"/>
      <c r="GH1734" s="12"/>
      <c r="GI1734" s="12"/>
      <c r="GJ1734" s="12"/>
      <c r="GK1734" s="12"/>
      <c r="GL1734" s="12"/>
      <c r="GM1734" s="12"/>
      <c r="GN1734" s="12"/>
      <c r="GO1734" s="12"/>
      <c r="GP1734" s="12"/>
      <c r="GQ1734" s="12"/>
      <c r="GR1734" s="12"/>
      <c r="GS1734" s="12"/>
      <c r="GT1734" s="12"/>
      <c r="GU1734" s="12"/>
      <c r="GV1734" s="12"/>
      <c r="GW1734" s="12"/>
      <c r="GX1734" s="12"/>
      <c r="GY1734" s="12"/>
      <c r="GZ1734" s="12"/>
      <c r="HA1734" s="12"/>
      <c r="HB1734" s="12"/>
      <c r="HC1734" s="12"/>
      <c r="HD1734" s="12"/>
      <c r="HE1734" s="12"/>
      <c r="HF1734" s="12"/>
      <c r="HG1734" s="12"/>
      <c r="HH1734" s="12"/>
      <c r="HI1734" s="12"/>
      <c r="HJ1734" s="12"/>
      <c r="HK1734" s="12"/>
      <c r="HL1734" s="12"/>
      <c r="HM1734" s="12"/>
      <c r="HN1734" s="12"/>
      <c r="HO1734" s="12"/>
      <c r="HP1734" s="12"/>
      <c r="HQ1734" s="12"/>
      <c r="HR1734" s="12"/>
      <c r="HS1734" s="12"/>
      <c r="HT1734" s="12"/>
      <c r="HU1734" s="12"/>
      <c r="HV1734" s="12"/>
      <c r="HW1734" s="12"/>
      <c r="HX1734" s="12"/>
      <c r="HY1734" s="12"/>
      <c r="HZ1734" s="12"/>
      <c r="IA1734" s="12"/>
      <c r="IB1734" s="12"/>
      <c r="IC1734" s="12"/>
      <c r="ID1734" s="12"/>
    </row>
    <row r="1735" spans="1:238" x14ac:dyDescent="0.2">
      <c r="A1735" s="11">
        <f t="shared" si="32"/>
        <v>1721</v>
      </c>
      <c r="B1735" s="32" t="s">
        <v>2464</v>
      </c>
      <c r="C1735" s="32" t="s">
        <v>2479</v>
      </c>
      <c r="D1735" s="32" t="s">
        <v>1049</v>
      </c>
      <c r="E1735" s="68" t="s">
        <v>2457</v>
      </c>
      <c r="F1735" s="33" t="s">
        <v>2465</v>
      </c>
      <c r="G1735" s="34">
        <v>1731</v>
      </c>
      <c r="H1735" s="34">
        <v>3879</v>
      </c>
      <c r="I1735" s="37" t="s">
        <v>18</v>
      </c>
      <c r="J1735" s="35" t="s">
        <v>17</v>
      </c>
      <c r="K1735" s="36" t="s">
        <v>181</v>
      </c>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c r="AT1735" s="12"/>
      <c r="AU1735" s="12"/>
      <c r="AV1735" s="12"/>
      <c r="AW1735" s="12"/>
      <c r="AX1735" s="12"/>
      <c r="AY1735" s="12"/>
      <c r="AZ1735" s="12"/>
      <c r="BA1735" s="12"/>
      <c r="BB1735" s="12"/>
      <c r="BC1735" s="12"/>
      <c r="BD1735" s="12"/>
      <c r="BE1735" s="12"/>
      <c r="BF1735" s="12"/>
      <c r="BG1735" s="12"/>
      <c r="BH1735" s="12"/>
      <c r="BI1735" s="12"/>
      <c r="BJ1735" s="12"/>
      <c r="BK1735" s="12"/>
      <c r="BL1735" s="12"/>
      <c r="BM1735" s="12"/>
      <c r="BN1735" s="12"/>
      <c r="BO1735" s="12"/>
      <c r="BP1735" s="12"/>
      <c r="BQ1735" s="12"/>
      <c r="BR1735" s="12"/>
      <c r="BS1735" s="12"/>
      <c r="BT1735" s="12"/>
      <c r="BU1735" s="12"/>
      <c r="BV1735" s="12"/>
      <c r="BW1735" s="12"/>
      <c r="BX1735" s="12"/>
      <c r="BY1735" s="12"/>
      <c r="BZ1735" s="12"/>
      <c r="CA1735" s="12"/>
      <c r="CB1735" s="12"/>
      <c r="CC1735" s="12"/>
      <c r="CD1735" s="12"/>
      <c r="CE1735" s="12"/>
      <c r="CF1735" s="12"/>
      <c r="CG1735" s="12"/>
      <c r="CH1735" s="12"/>
      <c r="CI1735" s="12"/>
      <c r="CJ1735" s="12"/>
      <c r="CK1735" s="12"/>
      <c r="CL1735" s="12"/>
      <c r="CM1735" s="12"/>
      <c r="CN1735" s="12"/>
      <c r="CO1735" s="12"/>
      <c r="CP1735" s="12"/>
      <c r="CQ1735" s="12"/>
      <c r="CR1735" s="12"/>
      <c r="CS1735" s="12"/>
      <c r="CT1735" s="12"/>
      <c r="CU1735" s="12"/>
      <c r="CV1735" s="12"/>
      <c r="CW1735" s="12"/>
      <c r="CX1735" s="12"/>
      <c r="CY1735" s="12"/>
      <c r="CZ1735" s="12"/>
      <c r="DA1735" s="12"/>
      <c r="DB1735" s="12"/>
      <c r="DC1735" s="12"/>
      <c r="DD1735" s="12"/>
      <c r="DE1735" s="12"/>
      <c r="DF1735" s="12"/>
      <c r="DG1735" s="12"/>
      <c r="DH1735" s="12"/>
      <c r="DI1735" s="12"/>
      <c r="DJ1735" s="12"/>
      <c r="DK1735" s="12"/>
      <c r="DL1735" s="12"/>
      <c r="DM1735" s="12"/>
      <c r="DN1735" s="12"/>
      <c r="DO1735" s="12"/>
      <c r="DP1735" s="12"/>
      <c r="DQ1735" s="12"/>
      <c r="DR1735" s="12"/>
      <c r="DS1735" s="12"/>
      <c r="DT1735" s="12"/>
      <c r="DU1735" s="12"/>
      <c r="DV1735" s="12"/>
      <c r="DW1735" s="12"/>
      <c r="DX1735" s="12"/>
      <c r="DY1735" s="12"/>
      <c r="DZ1735" s="12"/>
      <c r="EA1735" s="12"/>
      <c r="EB1735" s="12"/>
      <c r="EC1735" s="12"/>
      <c r="ED1735" s="12"/>
      <c r="EE1735" s="12"/>
      <c r="EF1735" s="12"/>
      <c r="EG1735" s="12"/>
      <c r="EH1735" s="12"/>
      <c r="EI1735" s="12"/>
      <c r="EJ1735" s="12"/>
      <c r="EK1735" s="12"/>
      <c r="EL1735" s="12"/>
      <c r="EM1735" s="12"/>
      <c r="EN1735" s="12"/>
      <c r="EO1735" s="12"/>
      <c r="EP1735" s="12"/>
      <c r="EQ1735" s="12"/>
      <c r="ER1735" s="12"/>
      <c r="ES1735" s="12"/>
      <c r="ET1735" s="12"/>
      <c r="EU1735" s="12"/>
      <c r="EV1735" s="12"/>
      <c r="EW1735" s="12"/>
      <c r="EX1735" s="12"/>
      <c r="EY1735" s="12"/>
      <c r="EZ1735" s="12"/>
      <c r="FA1735" s="12"/>
      <c r="FB1735" s="12"/>
      <c r="FC1735" s="12"/>
      <c r="FD1735" s="12"/>
      <c r="FE1735" s="12"/>
      <c r="FF1735" s="12"/>
      <c r="FG1735" s="12"/>
      <c r="FH1735" s="12"/>
      <c r="FI1735" s="12"/>
      <c r="FJ1735" s="12"/>
      <c r="FK1735" s="12"/>
      <c r="FL1735" s="12"/>
      <c r="FM1735" s="12"/>
      <c r="FN1735" s="12"/>
      <c r="FO1735" s="12"/>
      <c r="FP1735" s="12"/>
      <c r="FQ1735" s="12"/>
      <c r="FR1735" s="12"/>
      <c r="FS1735" s="12"/>
      <c r="FT1735" s="12"/>
      <c r="FU1735" s="12"/>
      <c r="FV1735" s="12"/>
      <c r="FW1735" s="12"/>
      <c r="FX1735" s="12"/>
      <c r="FY1735" s="12"/>
      <c r="FZ1735" s="12"/>
      <c r="GA1735" s="12"/>
      <c r="GB1735" s="12"/>
      <c r="GC1735" s="12"/>
      <c r="GD1735" s="12"/>
      <c r="GE1735" s="12"/>
      <c r="GF1735" s="12"/>
      <c r="GG1735" s="12"/>
      <c r="GH1735" s="12"/>
      <c r="GI1735" s="12"/>
      <c r="GJ1735" s="12"/>
      <c r="GK1735" s="12"/>
      <c r="GL1735" s="12"/>
      <c r="GM1735" s="12"/>
      <c r="GN1735" s="12"/>
      <c r="GO1735" s="12"/>
      <c r="GP1735" s="12"/>
      <c r="GQ1735" s="12"/>
      <c r="GR1735" s="12"/>
      <c r="GS1735" s="12"/>
      <c r="GT1735" s="12"/>
      <c r="GU1735" s="12"/>
      <c r="GV1735" s="12"/>
      <c r="GW1735" s="12"/>
      <c r="GX1735" s="12"/>
      <c r="GY1735" s="12"/>
      <c r="GZ1735" s="12"/>
      <c r="HA1735" s="12"/>
      <c r="HB1735" s="12"/>
      <c r="HC1735" s="12"/>
      <c r="HD1735" s="12"/>
      <c r="HE1735" s="12"/>
      <c r="HF1735" s="12"/>
      <c r="HG1735" s="12"/>
      <c r="HH1735" s="12"/>
      <c r="HI1735" s="12"/>
      <c r="HJ1735" s="12"/>
      <c r="HK1735" s="12"/>
      <c r="HL1735" s="12"/>
      <c r="HM1735" s="12"/>
      <c r="HN1735" s="12"/>
      <c r="HO1735" s="12"/>
      <c r="HP1735" s="12"/>
      <c r="HQ1735" s="12"/>
      <c r="HR1735" s="12"/>
      <c r="HS1735" s="12"/>
      <c r="HT1735" s="12"/>
      <c r="HU1735" s="12"/>
      <c r="HV1735" s="12"/>
      <c r="HW1735" s="12"/>
      <c r="HX1735" s="12"/>
      <c r="HY1735" s="12"/>
      <c r="HZ1735" s="12"/>
      <c r="IA1735" s="12"/>
      <c r="IB1735" s="12"/>
      <c r="IC1735" s="12"/>
      <c r="ID1735" s="12"/>
    </row>
    <row r="1736" spans="1:238" s="12" customFormat="1" x14ac:dyDescent="0.2">
      <c r="A1736" s="141" t="s">
        <v>704</v>
      </c>
      <c r="B1736" s="142"/>
      <c r="C1736" s="142"/>
      <c r="D1736" s="142"/>
      <c r="E1736" s="142"/>
      <c r="F1736" s="142"/>
      <c r="G1736" s="142"/>
      <c r="H1736" s="142"/>
      <c r="I1736" s="142"/>
      <c r="J1736" s="142"/>
      <c r="K1736" s="143"/>
    </row>
    <row r="1737" spans="1:238" x14ac:dyDescent="0.2">
      <c r="A1737" s="11">
        <f>ROW()-15</f>
        <v>1722</v>
      </c>
      <c r="B1737" s="32" t="s">
        <v>1510</v>
      </c>
      <c r="C1737" s="32" t="s">
        <v>902</v>
      </c>
      <c r="D1737" s="38" t="s">
        <v>902</v>
      </c>
      <c r="E1737" s="69" t="s">
        <v>1511</v>
      </c>
      <c r="F1737" s="33" t="s">
        <v>1512</v>
      </c>
      <c r="G1737" s="34">
        <v>124</v>
      </c>
      <c r="H1737" s="34">
        <v>222</v>
      </c>
      <c r="I1737" s="37" t="s">
        <v>15</v>
      </c>
      <c r="J1737" s="35" t="s">
        <v>17</v>
      </c>
      <c r="K1737" s="36"/>
    </row>
    <row r="1738" spans="1:238" x14ac:dyDescent="0.2">
      <c r="A1738" s="11">
        <f t="shared" ref="A1738:A1777" si="33">ROW()-15</f>
        <v>1723</v>
      </c>
      <c r="B1738" s="32" t="s">
        <v>1059</v>
      </c>
      <c r="C1738" s="32" t="s">
        <v>902</v>
      </c>
      <c r="D1738" s="38" t="s">
        <v>902</v>
      </c>
      <c r="E1738" s="69" t="s">
        <v>1518</v>
      </c>
      <c r="F1738" s="33" t="s">
        <v>35</v>
      </c>
      <c r="G1738" s="34">
        <v>120</v>
      </c>
      <c r="H1738" s="34">
        <v>210</v>
      </c>
      <c r="I1738" s="37" t="s">
        <v>15</v>
      </c>
      <c r="J1738" s="35" t="s">
        <v>17</v>
      </c>
      <c r="K1738" s="36"/>
    </row>
    <row r="1739" spans="1:238" x14ac:dyDescent="0.2">
      <c r="A1739" s="11">
        <f t="shared" si="33"/>
        <v>1724</v>
      </c>
      <c r="B1739" s="32" t="s">
        <v>1519</v>
      </c>
      <c r="C1739" s="32" t="s">
        <v>902</v>
      </c>
      <c r="D1739" s="38" t="s">
        <v>902</v>
      </c>
      <c r="E1739" s="69" t="s">
        <v>1518</v>
      </c>
      <c r="F1739" s="33" t="s">
        <v>96</v>
      </c>
      <c r="G1739" s="34">
        <v>119</v>
      </c>
      <c r="H1739" s="34">
        <v>218</v>
      </c>
      <c r="I1739" s="37" t="s">
        <v>15</v>
      </c>
      <c r="J1739" s="35" t="s">
        <v>17</v>
      </c>
      <c r="K1739" s="36"/>
    </row>
    <row r="1740" spans="1:238" x14ac:dyDescent="0.2">
      <c r="A1740" s="11">
        <f t="shared" si="33"/>
        <v>1725</v>
      </c>
      <c r="B1740" s="32" t="s">
        <v>1060</v>
      </c>
      <c r="C1740" s="32" t="s">
        <v>902</v>
      </c>
      <c r="D1740" s="38" t="s">
        <v>902</v>
      </c>
      <c r="E1740" s="69" t="s">
        <v>1518</v>
      </c>
      <c r="F1740" s="33" t="s">
        <v>1135</v>
      </c>
      <c r="G1740" s="34">
        <v>227</v>
      </c>
      <c r="H1740" s="34">
        <v>212</v>
      </c>
      <c r="I1740" s="37" t="s">
        <v>15</v>
      </c>
      <c r="J1740" s="35" t="s">
        <v>17</v>
      </c>
      <c r="K1740" s="36"/>
    </row>
    <row r="1741" spans="1:238" x14ac:dyDescent="0.2">
      <c r="A1741" s="11">
        <f t="shared" si="33"/>
        <v>1726</v>
      </c>
      <c r="B1741" s="32" t="s">
        <v>1061</v>
      </c>
      <c r="C1741" s="32" t="s">
        <v>902</v>
      </c>
      <c r="D1741" s="38" t="s">
        <v>902</v>
      </c>
      <c r="E1741" s="69" t="s">
        <v>1518</v>
      </c>
      <c r="F1741" s="33" t="s">
        <v>23</v>
      </c>
      <c r="G1741" s="34">
        <v>159</v>
      </c>
      <c r="H1741" s="34">
        <v>235</v>
      </c>
      <c r="I1741" s="37" t="s">
        <v>15</v>
      </c>
      <c r="J1741" s="35" t="s">
        <v>17</v>
      </c>
      <c r="K1741" s="36"/>
    </row>
    <row r="1742" spans="1:238" x14ac:dyDescent="0.2">
      <c r="A1742" s="11">
        <f t="shared" si="33"/>
        <v>1727</v>
      </c>
      <c r="B1742" s="32" t="s">
        <v>1525</v>
      </c>
      <c r="C1742" s="32" t="s">
        <v>902</v>
      </c>
      <c r="D1742" s="38" t="s">
        <v>902</v>
      </c>
      <c r="E1742" s="69" t="s">
        <v>1523</v>
      </c>
      <c r="F1742" s="33" t="s">
        <v>1526</v>
      </c>
      <c r="G1742" s="34">
        <v>373</v>
      </c>
      <c r="H1742" s="34">
        <v>1665</v>
      </c>
      <c r="I1742" s="37" t="s">
        <v>15</v>
      </c>
      <c r="J1742" s="35" t="s">
        <v>42</v>
      </c>
      <c r="K1742" s="36"/>
    </row>
    <row r="1743" spans="1:238" x14ac:dyDescent="0.2">
      <c r="A1743" s="11">
        <f t="shared" si="33"/>
        <v>1728</v>
      </c>
      <c r="B1743" s="32" t="s">
        <v>1547</v>
      </c>
      <c r="C1743" s="32" t="s">
        <v>902</v>
      </c>
      <c r="D1743" s="38" t="s">
        <v>902</v>
      </c>
      <c r="E1743" s="69" t="s">
        <v>1545</v>
      </c>
      <c r="F1743" s="33" t="s">
        <v>1548</v>
      </c>
      <c r="G1743" s="34">
        <v>272</v>
      </c>
      <c r="H1743" s="34">
        <v>207</v>
      </c>
      <c r="I1743" s="37" t="s">
        <v>15</v>
      </c>
      <c r="J1743" s="35" t="s">
        <v>17</v>
      </c>
      <c r="K1743" s="36"/>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row>
    <row r="1744" spans="1:238" x14ac:dyDescent="0.2">
      <c r="A1744" s="11">
        <f t="shared" si="33"/>
        <v>1729</v>
      </c>
      <c r="B1744" s="32" t="s">
        <v>1581</v>
      </c>
      <c r="C1744" s="32" t="s">
        <v>902</v>
      </c>
      <c r="D1744" s="38" t="s">
        <v>902</v>
      </c>
      <c r="E1744" s="68" t="s">
        <v>1575</v>
      </c>
      <c r="F1744" s="33" t="s">
        <v>1526</v>
      </c>
      <c r="G1744" s="34">
        <v>3149</v>
      </c>
      <c r="H1744" s="34">
        <v>4610</v>
      </c>
      <c r="I1744" s="37" t="s">
        <v>15</v>
      </c>
      <c r="J1744" s="35" t="s">
        <v>42</v>
      </c>
      <c r="K1744" s="36"/>
    </row>
    <row r="1745" spans="1:238" x14ac:dyDescent="0.2">
      <c r="A1745" s="11">
        <f t="shared" si="33"/>
        <v>1730</v>
      </c>
      <c r="B1745" s="38" t="s">
        <v>1615</v>
      </c>
      <c r="C1745" s="32" t="s">
        <v>902</v>
      </c>
      <c r="D1745" s="38" t="s">
        <v>902</v>
      </c>
      <c r="E1745" s="68" t="s">
        <v>1616</v>
      </c>
      <c r="F1745" s="33" t="s">
        <v>53</v>
      </c>
      <c r="G1745" s="34">
        <v>186</v>
      </c>
      <c r="H1745" s="34">
        <v>215</v>
      </c>
      <c r="I1745" s="37" t="s">
        <v>15</v>
      </c>
      <c r="J1745" s="35" t="s">
        <v>17</v>
      </c>
      <c r="K1745" s="36"/>
    </row>
    <row r="1746" spans="1:238" x14ac:dyDescent="0.2">
      <c r="A1746" s="11">
        <f t="shared" si="33"/>
        <v>1731</v>
      </c>
      <c r="B1746" s="38" t="s">
        <v>1651</v>
      </c>
      <c r="C1746" s="32" t="s">
        <v>902</v>
      </c>
      <c r="D1746" s="38" t="s">
        <v>902</v>
      </c>
      <c r="E1746" s="68" t="s">
        <v>1067</v>
      </c>
      <c r="F1746" s="33" t="s">
        <v>1479</v>
      </c>
      <c r="G1746" s="34">
        <v>2292</v>
      </c>
      <c r="H1746" s="34">
        <v>4545</v>
      </c>
      <c r="I1746" s="37" t="s">
        <v>15</v>
      </c>
      <c r="J1746" s="35" t="s">
        <v>17</v>
      </c>
      <c r="K1746" s="36"/>
    </row>
    <row r="1747" spans="1:238" x14ac:dyDescent="0.2">
      <c r="A1747" s="11">
        <f t="shared" si="33"/>
        <v>1732</v>
      </c>
      <c r="B1747" s="32" t="s">
        <v>1725</v>
      </c>
      <c r="C1747" s="32" t="s">
        <v>902</v>
      </c>
      <c r="D1747" s="38" t="s">
        <v>902</v>
      </c>
      <c r="E1747" s="68" t="s">
        <v>1706</v>
      </c>
      <c r="F1747" s="33" t="s">
        <v>64</v>
      </c>
      <c r="G1747" s="34">
        <v>528</v>
      </c>
      <c r="H1747" s="34">
        <v>1197</v>
      </c>
      <c r="I1747" s="37" t="s">
        <v>19</v>
      </c>
      <c r="J1747" s="35" t="s">
        <v>90</v>
      </c>
      <c r="K1747" s="36"/>
      <c r="L1747" s="17"/>
      <c r="M1747" s="17"/>
      <c r="N1747" s="17"/>
      <c r="O1747" s="17"/>
      <c r="P1747" s="17"/>
      <c r="Q1747" s="17"/>
      <c r="R1747" s="17"/>
      <c r="S1747" s="17"/>
      <c r="T1747" s="17"/>
      <c r="U1747" s="17"/>
      <c r="V1747" s="17"/>
      <c r="W1747" s="17"/>
      <c r="X1747" s="17"/>
      <c r="Y1747" s="17"/>
      <c r="Z1747" s="17"/>
      <c r="AA1747" s="17"/>
      <c r="AB1747" s="17"/>
      <c r="AC1747" s="17"/>
      <c r="AD1747" s="17"/>
      <c r="AE1747" s="17"/>
      <c r="AF1747" s="17"/>
      <c r="AG1747" s="17"/>
      <c r="AH1747" s="17"/>
      <c r="AI1747" s="17"/>
      <c r="AJ1747" s="17"/>
      <c r="AK1747" s="17"/>
      <c r="AL1747" s="17"/>
      <c r="AM1747" s="17"/>
      <c r="AN1747" s="17"/>
      <c r="AO1747" s="17"/>
      <c r="AP1747" s="17"/>
      <c r="AQ1747" s="17"/>
      <c r="AR1747" s="17"/>
      <c r="AS1747" s="17"/>
      <c r="AT1747" s="17"/>
      <c r="AU1747" s="17"/>
      <c r="AV1747" s="17"/>
      <c r="AW1747" s="17"/>
      <c r="AX1747" s="17"/>
      <c r="AY1747" s="17"/>
      <c r="AZ1747" s="17"/>
      <c r="BA1747" s="17"/>
      <c r="BB1747" s="17"/>
      <c r="BC1747" s="17"/>
      <c r="BD1747" s="17"/>
      <c r="BE1747" s="17"/>
      <c r="BF1747" s="17"/>
      <c r="BG1747" s="17"/>
      <c r="BH1747" s="17"/>
      <c r="BI1747" s="17"/>
      <c r="BJ1747" s="17"/>
      <c r="BK1747" s="17"/>
      <c r="BL1747" s="17"/>
      <c r="BM1747" s="17"/>
      <c r="BN1747" s="17"/>
      <c r="BO1747" s="17"/>
      <c r="BP1747" s="17"/>
      <c r="BQ1747" s="17"/>
      <c r="BR1747" s="17"/>
      <c r="BS1747" s="17"/>
      <c r="BT1747" s="17"/>
      <c r="BU1747" s="17"/>
      <c r="BV1747" s="17"/>
      <c r="BW1747" s="17"/>
      <c r="BX1747" s="17"/>
      <c r="BY1747" s="17"/>
      <c r="BZ1747" s="17"/>
      <c r="CA1747" s="17"/>
      <c r="CB1747" s="17"/>
      <c r="CC1747" s="17"/>
      <c r="CD1747" s="17"/>
      <c r="CE1747" s="17"/>
      <c r="CF1747" s="17"/>
      <c r="CG1747" s="17"/>
      <c r="CH1747" s="17"/>
      <c r="CI1747" s="17"/>
      <c r="CJ1747" s="17"/>
      <c r="CK1747" s="17"/>
      <c r="CL1747" s="17"/>
      <c r="CM1747" s="17"/>
      <c r="CN1747" s="17"/>
      <c r="CO1747" s="17"/>
      <c r="CP1747" s="17"/>
      <c r="CQ1747" s="17"/>
      <c r="CR1747" s="17"/>
      <c r="CS1747" s="17"/>
      <c r="CT1747" s="17"/>
      <c r="CU1747" s="17"/>
      <c r="CV1747" s="17"/>
      <c r="CW1747" s="17"/>
      <c r="CX1747" s="17"/>
      <c r="CY1747" s="17"/>
      <c r="CZ1747" s="17"/>
      <c r="DA1747" s="17"/>
      <c r="DB1747" s="17"/>
      <c r="DC1747" s="17"/>
      <c r="DD1747" s="17"/>
      <c r="DE1747" s="17"/>
      <c r="DF1747" s="17"/>
      <c r="DG1747" s="17"/>
      <c r="DH1747" s="17"/>
      <c r="DI1747" s="17"/>
      <c r="DJ1747" s="17"/>
      <c r="DK1747" s="17"/>
      <c r="DL1747" s="17"/>
      <c r="DM1747" s="17"/>
      <c r="DN1747" s="17"/>
      <c r="DO1747" s="17"/>
      <c r="DP1747" s="17"/>
      <c r="DQ1747" s="17"/>
      <c r="DR1747" s="17"/>
      <c r="DS1747" s="17"/>
      <c r="DT1747" s="17"/>
      <c r="DU1747" s="17"/>
      <c r="DV1747" s="17"/>
      <c r="DW1747" s="17"/>
      <c r="DX1747" s="17"/>
      <c r="DY1747" s="17"/>
      <c r="DZ1747" s="17"/>
      <c r="EA1747" s="17"/>
      <c r="EB1747" s="17"/>
      <c r="EC1747" s="17"/>
      <c r="ED1747" s="17"/>
      <c r="EE1747" s="17"/>
      <c r="EF1747" s="17"/>
      <c r="EG1747" s="17"/>
      <c r="EH1747" s="17"/>
      <c r="EI1747" s="17"/>
      <c r="EJ1747" s="17"/>
      <c r="EK1747" s="17"/>
      <c r="EL1747" s="17"/>
      <c r="EM1747" s="17"/>
      <c r="EN1747" s="17"/>
      <c r="EO1747" s="17"/>
      <c r="EP1747" s="17"/>
      <c r="EQ1747" s="17"/>
      <c r="ER1747" s="17"/>
      <c r="ES1747" s="17"/>
      <c r="ET1747" s="17"/>
      <c r="EU1747" s="17"/>
      <c r="EV1747" s="17"/>
      <c r="EW1747" s="17"/>
      <c r="EX1747" s="17"/>
      <c r="EY1747" s="17"/>
      <c r="EZ1747" s="17"/>
      <c r="FA1747" s="17"/>
      <c r="FB1747" s="17"/>
      <c r="FC1747" s="17"/>
      <c r="FD1747" s="17"/>
      <c r="FE1747" s="17"/>
      <c r="FF1747" s="17"/>
      <c r="FG1747" s="17"/>
      <c r="FH1747" s="17"/>
      <c r="FI1747" s="17"/>
      <c r="FJ1747" s="17"/>
      <c r="FK1747" s="17"/>
      <c r="FL1747" s="17"/>
      <c r="FM1747" s="17"/>
      <c r="FN1747" s="17"/>
      <c r="FO1747" s="17"/>
      <c r="FP1747" s="17"/>
      <c r="FQ1747" s="17"/>
      <c r="FR1747" s="17"/>
      <c r="FS1747" s="17"/>
      <c r="FT1747" s="17"/>
      <c r="FU1747" s="17"/>
      <c r="FV1747" s="17"/>
      <c r="FW1747" s="17"/>
      <c r="FX1747" s="17"/>
      <c r="FY1747" s="17"/>
      <c r="FZ1747" s="17"/>
      <c r="GA1747" s="17"/>
      <c r="GB1747" s="17"/>
      <c r="GC1747" s="17"/>
      <c r="GD1747" s="17"/>
      <c r="GE1747" s="17"/>
      <c r="GF1747" s="17"/>
      <c r="GG1747" s="17"/>
      <c r="GH1747" s="17"/>
      <c r="GI1747" s="17"/>
      <c r="GJ1747" s="17"/>
      <c r="GK1747" s="17"/>
      <c r="GL1747" s="17"/>
      <c r="GM1747" s="17"/>
      <c r="GN1747" s="17"/>
      <c r="GO1747" s="17"/>
      <c r="GP1747" s="17"/>
      <c r="GQ1747" s="17"/>
      <c r="GR1747" s="17"/>
      <c r="GS1747" s="17"/>
      <c r="GT1747" s="17"/>
      <c r="GU1747" s="17"/>
      <c r="GV1747" s="17"/>
      <c r="GW1747" s="17"/>
      <c r="GX1747" s="17"/>
      <c r="GY1747" s="17"/>
      <c r="GZ1747" s="17"/>
      <c r="HA1747" s="17"/>
      <c r="HB1747" s="17"/>
      <c r="HC1747" s="17"/>
      <c r="HD1747" s="17"/>
      <c r="HE1747" s="17"/>
      <c r="HF1747" s="17"/>
      <c r="HG1747" s="17"/>
      <c r="HH1747" s="17"/>
      <c r="HI1747" s="17"/>
      <c r="HJ1747" s="17"/>
      <c r="HK1747" s="17"/>
      <c r="HL1747" s="17"/>
      <c r="HM1747" s="17"/>
      <c r="HN1747" s="17"/>
      <c r="HO1747" s="17"/>
      <c r="HP1747" s="13"/>
      <c r="HQ1747" s="13"/>
      <c r="HR1747" s="13"/>
      <c r="HS1747" s="13"/>
      <c r="HT1747" s="13"/>
      <c r="HU1747" s="13"/>
      <c r="HV1747" s="13"/>
      <c r="HW1747" s="13"/>
      <c r="HX1747" s="13"/>
      <c r="HY1747" s="13"/>
      <c r="HZ1747" s="13"/>
      <c r="IA1747" s="13"/>
      <c r="IB1747" s="13"/>
      <c r="IC1747" s="13"/>
      <c r="ID1747" s="13"/>
    </row>
    <row r="1748" spans="1:238" x14ac:dyDescent="0.2">
      <c r="A1748" s="11">
        <f t="shared" si="33"/>
        <v>1733</v>
      </c>
      <c r="B1748" s="38" t="s">
        <v>1755</v>
      </c>
      <c r="C1748" s="32" t="s">
        <v>902</v>
      </c>
      <c r="D1748" s="38" t="s">
        <v>902</v>
      </c>
      <c r="E1748" s="69" t="s">
        <v>1754</v>
      </c>
      <c r="F1748" s="82" t="s">
        <v>1688</v>
      </c>
      <c r="G1748" s="39">
        <v>44</v>
      </c>
      <c r="H1748" s="39">
        <v>56</v>
      </c>
      <c r="I1748" s="41" t="s">
        <v>15</v>
      </c>
      <c r="J1748" s="43" t="s">
        <v>17</v>
      </c>
      <c r="K1748" s="45"/>
      <c r="L1748" s="13"/>
      <c r="M1748" s="13"/>
      <c r="N1748" s="13"/>
      <c r="O1748" s="13"/>
      <c r="P1748" s="13"/>
      <c r="Q1748" s="13"/>
      <c r="R1748" s="13"/>
      <c r="S1748" s="13"/>
      <c r="T1748" s="13"/>
      <c r="U1748" s="13"/>
      <c r="V1748" s="13"/>
      <c r="W1748" s="13"/>
      <c r="X1748" s="13"/>
      <c r="Y1748" s="13"/>
      <c r="Z1748" s="13"/>
      <c r="AA1748" s="13"/>
      <c r="AB1748" s="13"/>
      <c r="AC1748" s="13"/>
      <c r="AD1748" s="13"/>
      <c r="AE1748" s="13"/>
      <c r="AF1748" s="13"/>
      <c r="AG1748" s="13"/>
      <c r="AH1748" s="13"/>
      <c r="AI1748" s="13"/>
      <c r="AJ1748" s="13"/>
      <c r="AK1748" s="13"/>
      <c r="AL1748" s="13"/>
      <c r="AM1748" s="13"/>
      <c r="AN1748" s="13"/>
      <c r="AO1748" s="13"/>
      <c r="AP1748" s="13"/>
      <c r="AQ1748" s="13"/>
      <c r="AR1748" s="13"/>
      <c r="AS1748" s="13"/>
      <c r="AT1748" s="13"/>
      <c r="AU1748" s="13"/>
      <c r="AV1748" s="13"/>
      <c r="AW1748" s="13"/>
      <c r="AX1748" s="13"/>
      <c r="AY1748" s="13"/>
      <c r="AZ1748" s="13"/>
      <c r="BA1748" s="13"/>
      <c r="BB1748" s="13"/>
      <c r="BC1748" s="13"/>
      <c r="BD1748" s="13"/>
      <c r="BE1748" s="13"/>
      <c r="BF1748" s="13"/>
      <c r="BG1748" s="13"/>
      <c r="BH1748" s="13"/>
      <c r="BI1748" s="13"/>
      <c r="BJ1748" s="13"/>
      <c r="BK1748" s="13"/>
      <c r="BL1748" s="13"/>
      <c r="BM1748" s="13"/>
      <c r="BN1748" s="13"/>
      <c r="BO1748" s="13"/>
      <c r="BP1748" s="13"/>
      <c r="BQ1748" s="13"/>
      <c r="BR1748" s="13"/>
      <c r="BS1748" s="13"/>
      <c r="BT1748" s="13"/>
      <c r="BU1748" s="13"/>
      <c r="BV1748" s="13"/>
      <c r="BW1748" s="13"/>
      <c r="BX1748" s="13"/>
      <c r="BY1748" s="13"/>
      <c r="BZ1748" s="13"/>
      <c r="CA1748" s="13"/>
      <c r="CB1748" s="13"/>
      <c r="CC1748" s="13"/>
      <c r="CD1748" s="13"/>
      <c r="CE1748" s="13"/>
      <c r="CF1748" s="13"/>
      <c r="CG1748" s="13"/>
      <c r="CH1748" s="13"/>
      <c r="CI1748" s="13"/>
      <c r="CJ1748" s="13"/>
      <c r="CK1748" s="13"/>
      <c r="CL1748" s="13"/>
      <c r="CM1748" s="13"/>
      <c r="CN1748" s="13"/>
      <c r="CO1748" s="13"/>
      <c r="CP1748" s="13"/>
      <c r="CQ1748" s="13"/>
      <c r="CR1748" s="13"/>
      <c r="CS1748" s="13"/>
      <c r="CT1748" s="13"/>
      <c r="CU1748" s="13"/>
      <c r="CV1748" s="13"/>
      <c r="CW1748" s="13"/>
      <c r="CX1748" s="13"/>
      <c r="CY1748" s="13"/>
      <c r="CZ1748" s="13"/>
      <c r="DA1748" s="13"/>
      <c r="DB1748" s="13"/>
      <c r="DC1748" s="13"/>
      <c r="DD1748" s="13"/>
      <c r="DE1748" s="13"/>
      <c r="DF1748" s="13"/>
      <c r="DG1748" s="13"/>
      <c r="DH1748" s="13"/>
      <c r="DI1748" s="13"/>
      <c r="DJ1748" s="13"/>
      <c r="DK1748" s="13"/>
      <c r="DL1748" s="13"/>
      <c r="DM1748" s="13"/>
      <c r="DN1748" s="13"/>
      <c r="DO1748" s="13"/>
      <c r="DP1748" s="13"/>
      <c r="DQ1748" s="13"/>
      <c r="DR1748" s="13"/>
      <c r="DS1748" s="13"/>
      <c r="DT1748" s="13"/>
      <c r="DU1748" s="13"/>
      <c r="DV1748" s="13"/>
      <c r="DW1748" s="13"/>
      <c r="DX1748" s="13"/>
      <c r="DY1748" s="13"/>
      <c r="DZ1748" s="13"/>
      <c r="EA1748" s="13"/>
      <c r="EB1748" s="13"/>
      <c r="EC1748" s="13"/>
      <c r="ED1748" s="13"/>
      <c r="EE1748" s="13"/>
      <c r="EF1748" s="13"/>
      <c r="EG1748" s="13"/>
      <c r="EH1748" s="13"/>
      <c r="EI1748" s="13"/>
      <c r="EJ1748" s="13"/>
      <c r="EK1748" s="13"/>
      <c r="EL1748" s="13"/>
      <c r="EM1748" s="13"/>
      <c r="EN1748" s="13"/>
      <c r="EO1748" s="13"/>
      <c r="EP1748" s="13"/>
      <c r="EQ1748" s="13"/>
      <c r="ER1748" s="13"/>
      <c r="ES1748" s="13"/>
      <c r="ET1748" s="13"/>
      <c r="EU1748" s="13"/>
      <c r="EV1748" s="13"/>
      <c r="EW1748" s="13"/>
      <c r="EX1748" s="13"/>
      <c r="EY1748" s="13"/>
      <c r="EZ1748" s="13"/>
      <c r="FA1748" s="13"/>
      <c r="FB1748" s="13"/>
      <c r="FC1748" s="13"/>
      <c r="FD1748" s="13"/>
      <c r="FE1748" s="13"/>
      <c r="FF1748" s="13"/>
      <c r="FG1748" s="13"/>
      <c r="FH1748" s="13"/>
      <c r="FI1748" s="13"/>
      <c r="FJ1748" s="13"/>
      <c r="FK1748" s="13"/>
      <c r="FL1748" s="13"/>
      <c r="FM1748" s="13"/>
      <c r="FN1748" s="13"/>
      <c r="FO1748" s="13"/>
      <c r="FP1748" s="13"/>
      <c r="FQ1748" s="13"/>
      <c r="FR1748" s="13"/>
      <c r="FS1748" s="13"/>
      <c r="FT1748" s="13"/>
      <c r="FU1748" s="13"/>
      <c r="FV1748" s="13"/>
      <c r="FW1748" s="13"/>
      <c r="FX1748" s="13"/>
      <c r="FY1748" s="13"/>
      <c r="FZ1748" s="13"/>
      <c r="GA1748" s="13"/>
      <c r="GB1748" s="13"/>
      <c r="GC1748" s="13"/>
      <c r="GD1748" s="13"/>
      <c r="GE1748" s="13"/>
      <c r="GF1748" s="13"/>
      <c r="GG1748" s="13"/>
      <c r="GH1748" s="13"/>
      <c r="GI1748" s="13"/>
      <c r="GJ1748" s="13"/>
      <c r="GK1748" s="13"/>
      <c r="GL1748" s="13"/>
      <c r="GM1748" s="13"/>
      <c r="GN1748" s="13"/>
      <c r="GO1748" s="13"/>
      <c r="GP1748" s="13"/>
      <c r="GQ1748" s="13"/>
      <c r="GR1748" s="13"/>
      <c r="GS1748" s="13"/>
      <c r="GT1748" s="13"/>
      <c r="GU1748" s="13"/>
      <c r="GV1748" s="13"/>
      <c r="GW1748" s="13"/>
      <c r="GX1748" s="13"/>
      <c r="GY1748" s="13"/>
      <c r="GZ1748" s="13"/>
      <c r="HA1748" s="13"/>
      <c r="HB1748" s="13"/>
      <c r="HC1748" s="13"/>
      <c r="HD1748" s="13"/>
      <c r="HE1748" s="13"/>
      <c r="HF1748" s="13"/>
      <c r="HG1748" s="13"/>
      <c r="HH1748" s="13"/>
      <c r="HI1748" s="13"/>
      <c r="HJ1748" s="13"/>
      <c r="HK1748" s="13"/>
      <c r="HL1748" s="13"/>
      <c r="HM1748" s="13"/>
      <c r="HN1748" s="13"/>
      <c r="HO1748" s="13"/>
      <c r="HP1748" s="13"/>
      <c r="HQ1748" s="13"/>
      <c r="HR1748" s="13"/>
      <c r="HS1748" s="13"/>
      <c r="HT1748" s="13"/>
      <c r="HU1748" s="13"/>
      <c r="HV1748" s="13"/>
      <c r="HW1748" s="13"/>
      <c r="HX1748" s="13"/>
      <c r="HY1748" s="13"/>
      <c r="HZ1748" s="13"/>
      <c r="IA1748" s="13"/>
      <c r="IB1748" s="13"/>
      <c r="IC1748" s="13"/>
      <c r="ID1748" s="13"/>
    </row>
    <row r="1749" spans="1:238" x14ac:dyDescent="0.2">
      <c r="A1749" s="11">
        <f t="shared" si="33"/>
        <v>1734</v>
      </c>
      <c r="B1749" s="38" t="s">
        <v>1082</v>
      </c>
      <c r="C1749" s="38" t="s">
        <v>902</v>
      </c>
      <c r="D1749" s="38" t="s">
        <v>902</v>
      </c>
      <c r="E1749" s="69" t="s">
        <v>1984</v>
      </c>
      <c r="F1749" s="40" t="s">
        <v>155</v>
      </c>
      <c r="G1749" s="39">
        <v>1929</v>
      </c>
      <c r="H1749" s="39">
        <v>3152</v>
      </c>
      <c r="I1749" s="41" t="s">
        <v>18</v>
      </c>
      <c r="J1749" s="43" t="s">
        <v>17</v>
      </c>
      <c r="K1749" s="42"/>
    </row>
    <row r="1750" spans="1:238" x14ac:dyDescent="0.2">
      <c r="A1750" s="11">
        <f t="shared" si="33"/>
        <v>1735</v>
      </c>
      <c r="B1750" s="38" t="s">
        <v>560</v>
      </c>
      <c r="C1750" s="38" t="s">
        <v>902</v>
      </c>
      <c r="D1750" s="55" t="s">
        <v>902</v>
      </c>
      <c r="E1750" s="69" t="s">
        <v>1992</v>
      </c>
      <c r="F1750" s="40" t="s">
        <v>155</v>
      </c>
      <c r="G1750" s="39">
        <v>784</v>
      </c>
      <c r="H1750" s="39">
        <v>1545</v>
      </c>
      <c r="I1750" s="41" t="s">
        <v>15</v>
      </c>
      <c r="J1750" s="43" t="s">
        <v>17</v>
      </c>
      <c r="K1750" s="4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c r="AT1750" s="12"/>
      <c r="AU1750" s="12"/>
      <c r="AV1750" s="12"/>
      <c r="AW1750" s="12"/>
      <c r="AX1750" s="12"/>
      <c r="AY1750" s="12"/>
      <c r="AZ1750" s="12"/>
      <c r="BA1750" s="12"/>
      <c r="BB1750" s="12"/>
      <c r="BC1750" s="12"/>
      <c r="BD1750" s="12"/>
      <c r="BE1750" s="12"/>
      <c r="BF1750" s="12"/>
      <c r="BG1750" s="12"/>
      <c r="BH1750" s="12"/>
      <c r="BI1750" s="12"/>
      <c r="BJ1750" s="12"/>
      <c r="BK1750" s="12"/>
      <c r="BL1750" s="12"/>
      <c r="BM1750" s="12"/>
      <c r="BN1750" s="12"/>
      <c r="BO1750" s="12"/>
      <c r="BP1750" s="12"/>
      <c r="BQ1750" s="12"/>
      <c r="BR1750" s="12"/>
      <c r="BS1750" s="12"/>
      <c r="BT1750" s="12"/>
      <c r="BU1750" s="12"/>
      <c r="BV1750" s="12"/>
      <c r="BW1750" s="12"/>
      <c r="BX1750" s="12"/>
      <c r="BY1750" s="12"/>
      <c r="BZ1750" s="12"/>
      <c r="CA1750" s="12"/>
      <c r="CB1750" s="12"/>
      <c r="CC1750" s="12"/>
      <c r="CD1750" s="12"/>
      <c r="CE1750" s="12"/>
      <c r="CF1750" s="12"/>
      <c r="CG1750" s="12"/>
      <c r="CH1750" s="12"/>
      <c r="CI1750" s="12"/>
      <c r="CJ1750" s="12"/>
      <c r="CK1750" s="12"/>
      <c r="CL1750" s="12"/>
      <c r="CM1750" s="12"/>
      <c r="CN1750" s="12"/>
      <c r="CO1750" s="12"/>
      <c r="CP1750" s="12"/>
      <c r="CQ1750" s="12"/>
      <c r="CR1750" s="12"/>
      <c r="CS1750" s="12"/>
      <c r="CT1750" s="12"/>
      <c r="CU1750" s="12"/>
      <c r="CV1750" s="12"/>
      <c r="CW1750" s="12"/>
      <c r="CX1750" s="12"/>
      <c r="CY1750" s="12"/>
      <c r="CZ1750" s="12"/>
      <c r="DA1750" s="12"/>
      <c r="DB1750" s="12"/>
      <c r="DC1750" s="12"/>
      <c r="DD1750" s="12"/>
      <c r="DE1750" s="12"/>
      <c r="DF1750" s="12"/>
      <c r="DG1750" s="12"/>
      <c r="DH1750" s="12"/>
      <c r="DI1750" s="12"/>
      <c r="DJ1750" s="12"/>
      <c r="DK1750" s="12"/>
      <c r="DL1750" s="12"/>
      <c r="DM1750" s="12"/>
      <c r="DN1750" s="12"/>
      <c r="DO1750" s="12"/>
      <c r="DP1750" s="12"/>
      <c r="DQ1750" s="12"/>
      <c r="DR1750" s="12"/>
      <c r="DS1750" s="12"/>
      <c r="DT1750" s="12"/>
      <c r="DU1750" s="12"/>
      <c r="DV1750" s="12"/>
      <c r="DW1750" s="12"/>
      <c r="DX1750" s="12"/>
      <c r="DY1750" s="12"/>
      <c r="DZ1750" s="12"/>
      <c r="EA1750" s="12"/>
      <c r="EB1750" s="12"/>
      <c r="EC1750" s="12"/>
      <c r="ED1750" s="12"/>
      <c r="EE1750" s="12"/>
      <c r="EF1750" s="12"/>
      <c r="EG1750" s="12"/>
      <c r="EH1750" s="12"/>
      <c r="EI1750" s="12"/>
      <c r="EJ1750" s="12"/>
      <c r="EK1750" s="12"/>
      <c r="EL1750" s="12"/>
      <c r="EM1750" s="12"/>
      <c r="EN1750" s="12"/>
      <c r="EO1750" s="12"/>
      <c r="EP1750" s="12"/>
      <c r="EQ1750" s="12"/>
      <c r="ER1750" s="12"/>
      <c r="ES1750" s="12"/>
      <c r="ET1750" s="12"/>
      <c r="EU1750" s="12"/>
      <c r="EV1750" s="12"/>
      <c r="EW1750" s="12"/>
      <c r="EX1750" s="12"/>
      <c r="EY1750" s="12"/>
      <c r="EZ1750" s="12"/>
      <c r="FA1750" s="12"/>
      <c r="FB1750" s="12"/>
      <c r="FC1750" s="12"/>
      <c r="FD1750" s="12"/>
      <c r="FE1750" s="12"/>
      <c r="FF1750" s="12"/>
      <c r="FG1750" s="12"/>
      <c r="FH1750" s="12"/>
      <c r="FI1750" s="12"/>
      <c r="FJ1750" s="12"/>
      <c r="FK1750" s="12"/>
      <c r="FL1750" s="12"/>
      <c r="FM1750" s="12"/>
      <c r="FN1750" s="12"/>
      <c r="FO1750" s="12"/>
      <c r="FP1750" s="12"/>
      <c r="FQ1750" s="12"/>
      <c r="FR1750" s="12"/>
      <c r="FS1750" s="12"/>
      <c r="FT1750" s="12"/>
      <c r="FU1750" s="12"/>
      <c r="FV1750" s="12"/>
      <c r="FW1750" s="12"/>
      <c r="FX1750" s="12"/>
      <c r="FY1750" s="12"/>
      <c r="FZ1750" s="12"/>
      <c r="GA1750" s="12"/>
      <c r="GB1750" s="12"/>
      <c r="GC1750" s="12"/>
      <c r="GD1750" s="12"/>
      <c r="GE1750" s="12"/>
      <c r="GF1750" s="12"/>
      <c r="GG1750" s="12"/>
      <c r="GH1750" s="12"/>
      <c r="GI1750" s="12"/>
      <c r="GJ1750" s="12"/>
      <c r="GK1750" s="12"/>
      <c r="GL1750" s="12"/>
      <c r="GM1750" s="12"/>
      <c r="GN1750" s="12"/>
      <c r="GO1750" s="12"/>
      <c r="GP1750" s="12"/>
      <c r="GQ1750" s="12"/>
      <c r="GR1750" s="12"/>
      <c r="GS1750" s="12"/>
      <c r="GT1750" s="12"/>
      <c r="GU1750" s="12"/>
      <c r="GV1750" s="12"/>
      <c r="GW1750" s="12"/>
      <c r="GX1750" s="12"/>
      <c r="GY1750" s="12"/>
      <c r="GZ1750" s="12"/>
      <c r="HA1750" s="12"/>
      <c r="HB1750" s="12"/>
      <c r="HC1750" s="12"/>
      <c r="HD1750" s="12"/>
      <c r="HE1750" s="12"/>
      <c r="HF1750" s="12"/>
      <c r="HG1750" s="12"/>
      <c r="HH1750" s="12"/>
      <c r="HI1750" s="12"/>
      <c r="HJ1750" s="12"/>
      <c r="HK1750" s="12"/>
      <c r="HL1750" s="12"/>
      <c r="HM1750" s="12"/>
      <c r="HN1750" s="12"/>
      <c r="HO1750" s="12"/>
      <c r="HP1750" s="12"/>
      <c r="HQ1750" s="12"/>
      <c r="HR1750" s="12"/>
      <c r="HS1750" s="12"/>
      <c r="HT1750" s="12"/>
      <c r="HU1750" s="12"/>
      <c r="HV1750" s="12"/>
      <c r="HW1750" s="12"/>
      <c r="HX1750" s="12"/>
      <c r="HY1750" s="12"/>
      <c r="HZ1750" s="12"/>
      <c r="IA1750" s="12"/>
      <c r="IB1750" s="12"/>
      <c r="IC1750" s="12"/>
      <c r="ID1750" s="12"/>
    </row>
    <row r="1751" spans="1:238" x14ac:dyDescent="0.2">
      <c r="A1751" s="11">
        <f t="shared" si="33"/>
        <v>1736</v>
      </c>
      <c r="B1751" s="38" t="s">
        <v>378</v>
      </c>
      <c r="C1751" s="38" t="s">
        <v>902</v>
      </c>
      <c r="D1751" s="38" t="s">
        <v>902</v>
      </c>
      <c r="E1751" s="69" t="s">
        <v>1992</v>
      </c>
      <c r="F1751" s="40" t="s">
        <v>986</v>
      </c>
      <c r="G1751" s="39">
        <v>853</v>
      </c>
      <c r="H1751" s="39">
        <v>1752</v>
      </c>
      <c r="I1751" s="41" t="s">
        <v>19</v>
      </c>
      <c r="J1751" s="43" t="s">
        <v>17</v>
      </c>
      <c r="K1751" s="4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c r="AT1751" s="12"/>
      <c r="AU1751" s="12"/>
      <c r="AV1751" s="12"/>
      <c r="AW1751" s="12"/>
      <c r="AX1751" s="12"/>
      <c r="AY1751" s="12"/>
      <c r="AZ1751" s="12"/>
      <c r="BA1751" s="12"/>
      <c r="BB1751" s="12"/>
      <c r="BC1751" s="12"/>
      <c r="BD1751" s="12"/>
      <c r="BE1751" s="12"/>
      <c r="BF1751" s="12"/>
      <c r="BG1751" s="12"/>
      <c r="BH1751" s="12"/>
      <c r="BI1751" s="12"/>
      <c r="BJ1751" s="12"/>
      <c r="BK1751" s="12"/>
      <c r="BL1751" s="12"/>
      <c r="BM1751" s="12"/>
      <c r="BN1751" s="12"/>
      <c r="BO1751" s="12"/>
      <c r="BP1751" s="12"/>
      <c r="BQ1751" s="12"/>
      <c r="BR1751" s="12"/>
      <c r="BS1751" s="12"/>
      <c r="BT1751" s="12"/>
      <c r="BU1751" s="12"/>
      <c r="BV1751" s="12"/>
      <c r="BW1751" s="12"/>
      <c r="BX1751" s="12"/>
      <c r="BY1751" s="12"/>
      <c r="BZ1751" s="12"/>
      <c r="CA1751" s="12"/>
      <c r="CB1751" s="12"/>
      <c r="CC1751" s="12"/>
      <c r="CD1751" s="12"/>
      <c r="CE1751" s="12"/>
      <c r="CF1751" s="12"/>
      <c r="CG1751" s="12"/>
      <c r="CH1751" s="12"/>
      <c r="CI1751" s="12"/>
      <c r="CJ1751" s="12"/>
      <c r="CK1751" s="12"/>
      <c r="CL1751" s="12"/>
      <c r="CM1751" s="12"/>
      <c r="CN1751" s="12"/>
      <c r="CO1751" s="12"/>
      <c r="CP1751" s="12"/>
      <c r="CQ1751" s="12"/>
      <c r="CR1751" s="12"/>
      <c r="CS1751" s="12"/>
      <c r="CT1751" s="12"/>
      <c r="CU1751" s="12"/>
      <c r="CV1751" s="12"/>
      <c r="CW1751" s="12"/>
      <c r="CX1751" s="12"/>
      <c r="CY1751" s="12"/>
      <c r="CZ1751" s="12"/>
      <c r="DA1751" s="12"/>
      <c r="DB1751" s="12"/>
      <c r="DC1751" s="12"/>
      <c r="DD1751" s="12"/>
      <c r="DE1751" s="12"/>
      <c r="DF1751" s="12"/>
      <c r="DG1751" s="12"/>
      <c r="DH1751" s="12"/>
      <c r="DI1751" s="12"/>
      <c r="DJ1751" s="12"/>
      <c r="DK1751" s="12"/>
      <c r="DL1751" s="12"/>
      <c r="DM1751" s="12"/>
      <c r="DN1751" s="12"/>
      <c r="DO1751" s="12"/>
      <c r="DP1751" s="12"/>
      <c r="DQ1751" s="12"/>
      <c r="DR1751" s="12"/>
      <c r="DS1751" s="12"/>
      <c r="DT1751" s="12"/>
      <c r="DU1751" s="12"/>
      <c r="DV1751" s="12"/>
      <c r="DW1751" s="12"/>
      <c r="DX1751" s="12"/>
      <c r="DY1751" s="12"/>
      <c r="DZ1751" s="12"/>
      <c r="EA1751" s="12"/>
      <c r="EB1751" s="12"/>
      <c r="EC1751" s="12"/>
      <c r="ED1751" s="12"/>
      <c r="EE1751" s="12"/>
      <c r="EF1751" s="12"/>
      <c r="EG1751" s="12"/>
      <c r="EH1751" s="12"/>
      <c r="EI1751" s="12"/>
      <c r="EJ1751" s="12"/>
      <c r="EK1751" s="12"/>
      <c r="EL1751" s="12"/>
      <c r="EM1751" s="12"/>
      <c r="EN1751" s="12"/>
      <c r="EO1751" s="12"/>
      <c r="EP1751" s="12"/>
      <c r="EQ1751" s="12"/>
      <c r="ER1751" s="12"/>
      <c r="ES1751" s="12"/>
      <c r="ET1751" s="12"/>
      <c r="EU1751" s="12"/>
      <c r="EV1751" s="12"/>
      <c r="EW1751" s="12"/>
      <c r="EX1751" s="12"/>
      <c r="EY1751" s="12"/>
      <c r="EZ1751" s="12"/>
      <c r="FA1751" s="12"/>
      <c r="FB1751" s="12"/>
      <c r="FC1751" s="12"/>
      <c r="FD1751" s="12"/>
      <c r="FE1751" s="12"/>
      <c r="FF1751" s="12"/>
      <c r="FG1751" s="12"/>
      <c r="FH1751" s="12"/>
      <c r="FI1751" s="12"/>
      <c r="FJ1751" s="12"/>
      <c r="FK1751" s="12"/>
      <c r="FL1751" s="12"/>
      <c r="FM1751" s="12"/>
      <c r="FN1751" s="12"/>
      <c r="FO1751" s="12"/>
      <c r="FP1751" s="12"/>
      <c r="FQ1751" s="12"/>
      <c r="FR1751" s="12"/>
      <c r="FS1751" s="12"/>
      <c r="FT1751" s="12"/>
      <c r="FU1751" s="12"/>
      <c r="FV1751" s="12"/>
      <c r="FW1751" s="12"/>
      <c r="FX1751" s="12"/>
      <c r="FY1751" s="12"/>
      <c r="FZ1751" s="12"/>
      <c r="GA1751" s="12"/>
      <c r="GB1751" s="12"/>
      <c r="GC1751" s="12"/>
      <c r="GD1751" s="12"/>
      <c r="GE1751" s="12"/>
      <c r="GF1751" s="12"/>
      <c r="GG1751" s="12"/>
      <c r="GH1751" s="12"/>
      <c r="GI1751" s="12"/>
      <c r="GJ1751" s="12"/>
      <c r="GK1751" s="12"/>
      <c r="GL1751" s="12"/>
      <c r="GM1751" s="12"/>
      <c r="GN1751" s="12"/>
      <c r="GO1751" s="12"/>
      <c r="GP1751" s="12"/>
      <c r="GQ1751" s="12"/>
      <c r="GR1751" s="12"/>
      <c r="GS1751" s="12"/>
      <c r="GT1751" s="12"/>
      <c r="GU1751" s="12"/>
      <c r="GV1751" s="12"/>
      <c r="GW1751" s="12"/>
      <c r="GX1751" s="12"/>
      <c r="GY1751" s="12"/>
      <c r="GZ1751" s="12"/>
      <c r="HA1751" s="12"/>
      <c r="HB1751" s="12"/>
      <c r="HC1751" s="12"/>
      <c r="HD1751" s="12"/>
      <c r="HE1751" s="12"/>
      <c r="HF1751" s="12"/>
      <c r="HG1751" s="12"/>
      <c r="HH1751" s="12"/>
      <c r="HI1751" s="12"/>
      <c r="HJ1751" s="12"/>
      <c r="HK1751" s="12"/>
      <c r="HL1751" s="12"/>
      <c r="HM1751" s="12"/>
      <c r="HN1751" s="12"/>
      <c r="HO1751" s="12"/>
      <c r="HP1751" s="12"/>
      <c r="HQ1751" s="12"/>
      <c r="HR1751" s="12"/>
      <c r="HS1751" s="12"/>
      <c r="HT1751" s="12"/>
      <c r="HU1751" s="12"/>
      <c r="HV1751" s="12"/>
      <c r="HW1751" s="12"/>
      <c r="HX1751" s="12"/>
      <c r="HY1751" s="12"/>
      <c r="HZ1751" s="12"/>
      <c r="IA1751" s="12"/>
      <c r="IB1751" s="12"/>
      <c r="IC1751" s="12"/>
      <c r="ID1751" s="12"/>
    </row>
    <row r="1752" spans="1:238" x14ac:dyDescent="0.2">
      <c r="A1752" s="11">
        <f t="shared" si="33"/>
        <v>1737</v>
      </c>
      <c r="B1752" s="38" t="s">
        <v>2017</v>
      </c>
      <c r="C1752" s="38" t="s">
        <v>902</v>
      </c>
      <c r="D1752" s="38" t="s">
        <v>902</v>
      </c>
      <c r="E1752" s="69" t="s">
        <v>2013</v>
      </c>
      <c r="F1752" s="40" t="s">
        <v>1479</v>
      </c>
      <c r="G1752" s="39">
        <v>3017</v>
      </c>
      <c r="H1752" s="39">
        <v>6922</v>
      </c>
      <c r="I1752" s="41" t="s">
        <v>15</v>
      </c>
      <c r="J1752" s="43" t="s">
        <v>17</v>
      </c>
      <c r="K1752" s="45" t="s">
        <v>180</v>
      </c>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c r="AT1752" s="12"/>
      <c r="AU1752" s="12"/>
      <c r="AV1752" s="12"/>
      <c r="AW1752" s="12"/>
      <c r="AX1752" s="12"/>
      <c r="AY1752" s="12"/>
      <c r="AZ1752" s="12"/>
      <c r="BA1752" s="12"/>
      <c r="BB1752" s="12"/>
      <c r="BC1752" s="12"/>
      <c r="BD1752" s="12"/>
      <c r="BE1752" s="12"/>
      <c r="BF1752" s="12"/>
      <c r="BG1752" s="12"/>
      <c r="BH1752" s="12"/>
      <c r="BI1752" s="12"/>
      <c r="BJ1752" s="12"/>
      <c r="BK1752" s="12"/>
      <c r="BL1752" s="12"/>
      <c r="BM1752" s="12"/>
      <c r="BN1752" s="12"/>
      <c r="BO1752" s="12"/>
      <c r="BP1752" s="12"/>
      <c r="BQ1752" s="12"/>
      <c r="BR1752" s="12"/>
      <c r="BS1752" s="12"/>
      <c r="BT1752" s="12"/>
      <c r="BU1752" s="12"/>
      <c r="BV1752" s="12"/>
      <c r="BW1752" s="12"/>
      <c r="BX1752" s="12"/>
      <c r="BY1752" s="12"/>
      <c r="BZ1752" s="12"/>
      <c r="CA1752" s="12"/>
      <c r="CB1752" s="12"/>
      <c r="CC1752" s="12"/>
      <c r="CD1752" s="12"/>
      <c r="CE1752" s="12"/>
      <c r="CF1752" s="12"/>
      <c r="CG1752" s="12"/>
      <c r="CH1752" s="12"/>
      <c r="CI1752" s="12"/>
      <c r="CJ1752" s="12"/>
      <c r="CK1752" s="12"/>
      <c r="CL1752" s="12"/>
      <c r="CM1752" s="12"/>
      <c r="CN1752" s="12"/>
      <c r="CO1752" s="12"/>
      <c r="CP1752" s="12"/>
      <c r="CQ1752" s="12"/>
      <c r="CR1752" s="12"/>
      <c r="CS1752" s="12"/>
      <c r="CT1752" s="12"/>
      <c r="CU1752" s="12"/>
      <c r="CV1752" s="12"/>
      <c r="CW1752" s="12"/>
      <c r="CX1752" s="12"/>
      <c r="CY1752" s="12"/>
      <c r="CZ1752" s="12"/>
      <c r="DA1752" s="12"/>
      <c r="DB1752" s="12"/>
      <c r="DC1752" s="12"/>
      <c r="DD1752" s="12"/>
      <c r="DE1752" s="12"/>
      <c r="DF1752" s="12"/>
      <c r="DG1752" s="12"/>
      <c r="DH1752" s="12"/>
      <c r="DI1752" s="12"/>
      <c r="DJ1752" s="12"/>
      <c r="DK1752" s="12"/>
      <c r="DL1752" s="12"/>
      <c r="DM1752" s="12"/>
      <c r="DN1752" s="12"/>
      <c r="DO1752" s="12"/>
      <c r="DP1752" s="12"/>
      <c r="DQ1752" s="12"/>
      <c r="DR1752" s="12"/>
      <c r="DS1752" s="12"/>
      <c r="DT1752" s="12"/>
      <c r="DU1752" s="12"/>
      <c r="DV1752" s="12"/>
      <c r="DW1752" s="12"/>
      <c r="DX1752" s="12"/>
      <c r="DY1752" s="12"/>
      <c r="DZ1752" s="12"/>
      <c r="EA1752" s="12"/>
      <c r="EB1752" s="12"/>
      <c r="EC1752" s="12"/>
      <c r="ED1752" s="12"/>
      <c r="EE1752" s="12"/>
      <c r="EF1752" s="12"/>
      <c r="EG1752" s="12"/>
      <c r="EH1752" s="12"/>
      <c r="EI1752" s="12"/>
      <c r="EJ1752" s="12"/>
      <c r="EK1752" s="12"/>
      <c r="EL1752" s="12"/>
      <c r="EM1752" s="12"/>
      <c r="EN1752" s="12"/>
      <c r="EO1752" s="12"/>
      <c r="EP1752" s="12"/>
      <c r="EQ1752" s="12"/>
      <c r="ER1752" s="12"/>
      <c r="ES1752" s="12"/>
      <c r="ET1752" s="12"/>
      <c r="EU1752" s="12"/>
      <c r="EV1752" s="12"/>
      <c r="EW1752" s="12"/>
      <c r="EX1752" s="12"/>
      <c r="EY1752" s="12"/>
      <c r="EZ1752" s="12"/>
      <c r="FA1752" s="12"/>
      <c r="FB1752" s="12"/>
      <c r="FC1752" s="12"/>
      <c r="FD1752" s="12"/>
      <c r="FE1752" s="12"/>
      <c r="FF1752" s="12"/>
      <c r="FG1752" s="12"/>
      <c r="FH1752" s="12"/>
      <c r="FI1752" s="12"/>
      <c r="FJ1752" s="12"/>
      <c r="FK1752" s="12"/>
      <c r="FL1752" s="12"/>
      <c r="FM1752" s="12"/>
      <c r="FN1752" s="12"/>
      <c r="FO1752" s="12"/>
      <c r="FP1752" s="12"/>
      <c r="FQ1752" s="12"/>
      <c r="FR1752" s="12"/>
      <c r="FS1752" s="12"/>
      <c r="FT1752" s="12"/>
      <c r="FU1752" s="12"/>
      <c r="FV1752" s="12"/>
      <c r="FW1752" s="12"/>
      <c r="FX1752" s="12"/>
      <c r="FY1752" s="12"/>
      <c r="FZ1752" s="12"/>
      <c r="GA1752" s="12"/>
      <c r="GB1752" s="12"/>
      <c r="GC1752" s="12"/>
      <c r="GD1752" s="12"/>
      <c r="GE1752" s="12"/>
      <c r="GF1752" s="12"/>
      <c r="GG1752" s="12"/>
      <c r="GH1752" s="12"/>
      <c r="GI1752" s="12"/>
      <c r="GJ1752" s="12"/>
      <c r="GK1752" s="12"/>
      <c r="GL1752" s="12"/>
      <c r="GM1752" s="12"/>
      <c r="GN1752" s="12"/>
      <c r="GO1752" s="12"/>
      <c r="GP1752" s="12"/>
      <c r="GQ1752" s="12"/>
      <c r="GR1752" s="12"/>
      <c r="GS1752" s="12"/>
      <c r="GT1752" s="12"/>
      <c r="GU1752" s="12"/>
      <c r="GV1752" s="12"/>
      <c r="GW1752" s="12"/>
      <c r="GX1752" s="12"/>
      <c r="GY1752" s="12"/>
      <c r="GZ1752" s="12"/>
      <c r="HA1752" s="12"/>
      <c r="HB1752" s="12"/>
      <c r="HC1752" s="12"/>
      <c r="HD1752" s="12"/>
      <c r="HE1752" s="12"/>
      <c r="HF1752" s="12"/>
      <c r="HG1752" s="12"/>
      <c r="HH1752" s="12"/>
      <c r="HI1752" s="12"/>
      <c r="HJ1752" s="12"/>
      <c r="HK1752" s="12"/>
      <c r="HL1752" s="12"/>
      <c r="HM1752" s="12"/>
      <c r="HN1752" s="12"/>
      <c r="HO1752" s="12"/>
      <c r="HP1752" s="12"/>
      <c r="HQ1752" s="12"/>
      <c r="HR1752" s="12"/>
      <c r="HS1752" s="12"/>
      <c r="HT1752" s="12"/>
      <c r="HU1752" s="12"/>
      <c r="HV1752" s="12"/>
      <c r="HW1752" s="12"/>
      <c r="HX1752" s="12"/>
      <c r="HY1752" s="12"/>
      <c r="HZ1752" s="12"/>
      <c r="IA1752" s="12"/>
      <c r="IB1752" s="12"/>
      <c r="IC1752" s="12"/>
      <c r="ID1752" s="12"/>
    </row>
    <row r="1753" spans="1:238" x14ac:dyDescent="0.2">
      <c r="A1753" s="11">
        <f t="shared" si="33"/>
        <v>1738</v>
      </c>
      <c r="B1753" s="38" t="s">
        <v>2018</v>
      </c>
      <c r="C1753" s="38" t="s">
        <v>902</v>
      </c>
      <c r="D1753" s="38" t="s">
        <v>902</v>
      </c>
      <c r="E1753" s="69" t="s">
        <v>2013</v>
      </c>
      <c r="F1753" s="40" t="s">
        <v>1479</v>
      </c>
      <c r="G1753" s="39">
        <v>3249</v>
      </c>
      <c r="H1753" s="39">
        <v>7643</v>
      </c>
      <c r="I1753" s="41" t="s">
        <v>15</v>
      </c>
      <c r="J1753" s="43" t="s">
        <v>17</v>
      </c>
      <c r="K1753" s="4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c r="AT1753" s="12"/>
      <c r="AU1753" s="12"/>
      <c r="AV1753" s="12"/>
      <c r="AW1753" s="12"/>
      <c r="AX1753" s="12"/>
      <c r="AY1753" s="12"/>
      <c r="AZ1753" s="12"/>
      <c r="BA1753" s="12"/>
      <c r="BB1753" s="12"/>
      <c r="BC1753" s="12"/>
      <c r="BD1753" s="12"/>
      <c r="BE1753" s="12"/>
      <c r="BF1753" s="12"/>
      <c r="BG1753" s="12"/>
      <c r="BH1753" s="12"/>
      <c r="BI1753" s="12"/>
      <c r="BJ1753" s="12"/>
      <c r="BK1753" s="12"/>
      <c r="BL1753" s="12"/>
      <c r="BM1753" s="12"/>
      <c r="BN1753" s="12"/>
      <c r="BO1753" s="12"/>
      <c r="BP1753" s="12"/>
      <c r="BQ1753" s="12"/>
      <c r="BR1753" s="12"/>
      <c r="BS1753" s="12"/>
      <c r="BT1753" s="12"/>
      <c r="BU1753" s="12"/>
      <c r="BV1753" s="12"/>
      <c r="BW1753" s="12"/>
      <c r="BX1753" s="12"/>
      <c r="BY1753" s="12"/>
      <c r="BZ1753" s="12"/>
      <c r="CA1753" s="12"/>
      <c r="CB1753" s="12"/>
      <c r="CC1753" s="12"/>
      <c r="CD1753" s="12"/>
      <c r="CE1753" s="12"/>
      <c r="CF1753" s="12"/>
      <c r="CG1753" s="12"/>
      <c r="CH1753" s="12"/>
      <c r="CI1753" s="12"/>
      <c r="CJ1753" s="12"/>
      <c r="CK1753" s="12"/>
      <c r="CL1753" s="12"/>
      <c r="CM1753" s="12"/>
      <c r="CN1753" s="12"/>
      <c r="CO1753" s="12"/>
      <c r="CP1753" s="12"/>
      <c r="CQ1753" s="12"/>
      <c r="CR1753" s="12"/>
      <c r="CS1753" s="12"/>
      <c r="CT1753" s="12"/>
      <c r="CU1753" s="12"/>
      <c r="CV1753" s="12"/>
      <c r="CW1753" s="12"/>
      <c r="CX1753" s="12"/>
      <c r="CY1753" s="12"/>
      <c r="CZ1753" s="12"/>
      <c r="DA1753" s="12"/>
      <c r="DB1753" s="12"/>
      <c r="DC1753" s="12"/>
      <c r="DD1753" s="12"/>
      <c r="DE1753" s="12"/>
      <c r="DF1753" s="12"/>
      <c r="DG1753" s="12"/>
      <c r="DH1753" s="12"/>
      <c r="DI1753" s="12"/>
      <c r="DJ1753" s="12"/>
      <c r="DK1753" s="12"/>
      <c r="DL1753" s="12"/>
      <c r="DM1753" s="12"/>
      <c r="DN1753" s="12"/>
      <c r="DO1753" s="12"/>
      <c r="DP1753" s="12"/>
      <c r="DQ1753" s="12"/>
      <c r="DR1753" s="12"/>
      <c r="DS1753" s="12"/>
      <c r="DT1753" s="12"/>
      <c r="DU1753" s="12"/>
      <c r="DV1753" s="12"/>
      <c r="DW1753" s="12"/>
      <c r="DX1753" s="12"/>
      <c r="DY1753" s="12"/>
      <c r="DZ1753" s="12"/>
      <c r="EA1753" s="12"/>
      <c r="EB1753" s="12"/>
      <c r="EC1753" s="12"/>
      <c r="ED1753" s="12"/>
      <c r="EE1753" s="12"/>
      <c r="EF1753" s="12"/>
      <c r="EG1753" s="12"/>
      <c r="EH1753" s="12"/>
      <c r="EI1753" s="12"/>
      <c r="EJ1753" s="12"/>
      <c r="EK1753" s="12"/>
      <c r="EL1753" s="12"/>
      <c r="EM1753" s="12"/>
      <c r="EN1753" s="12"/>
      <c r="EO1753" s="12"/>
      <c r="EP1753" s="12"/>
      <c r="EQ1753" s="12"/>
      <c r="ER1753" s="12"/>
      <c r="ES1753" s="12"/>
      <c r="ET1753" s="12"/>
      <c r="EU1753" s="12"/>
      <c r="EV1753" s="12"/>
      <c r="EW1753" s="12"/>
      <c r="EX1753" s="12"/>
      <c r="EY1753" s="12"/>
      <c r="EZ1753" s="12"/>
      <c r="FA1753" s="12"/>
      <c r="FB1753" s="12"/>
      <c r="FC1753" s="12"/>
      <c r="FD1753" s="12"/>
      <c r="FE1753" s="12"/>
      <c r="FF1753" s="12"/>
      <c r="FG1753" s="12"/>
      <c r="FH1753" s="12"/>
      <c r="FI1753" s="12"/>
      <c r="FJ1753" s="12"/>
      <c r="FK1753" s="12"/>
      <c r="FL1753" s="12"/>
      <c r="FM1753" s="12"/>
      <c r="FN1753" s="12"/>
      <c r="FO1753" s="12"/>
      <c r="FP1753" s="12"/>
      <c r="FQ1753" s="12"/>
      <c r="FR1753" s="12"/>
      <c r="FS1753" s="12"/>
      <c r="FT1753" s="12"/>
      <c r="FU1753" s="12"/>
      <c r="FV1753" s="12"/>
      <c r="FW1753" s="12"/>
      <c r="FX1753" s="12"/>
      <c r="FY1753" s="12"/>
      <c r="FZ1753" s="12"/>
      <c r="GA1753" s="12"/>
      <c r="GB1753" s="12"/>
      <c r="GC1753" s="12"/>
      <c r="GD1753" s="12"/>
      <c r="GE1753" s="12"/>
      <c r="GF1753" s="12"/>
      <c r="GG1753" s="12"/>
      <c r="GH1753" s="12"/>
      <c r="GI1753" s="12"/>
      <c r="GJ1753" s="12"/>
      <c r="GK1753" s="12"/>
      <c r="GL1753" s="12"/>
      <c r="GM1753" s="12"/>
      <c r="GN1753" s="12"/>
      <c r="GO1753" s="12"/>
      <c r="GP1753" s="12"/>
      <c r="GQ1753" s="12"/>
      <c r="GR1753" s="12"/>
      <c r="GS1753" s="12"/>
      <c r="GT1753" s="12"/>
      <c r="GU1753" s="12"/>
      <c r="GV1753" s="12"/>
      <c r="GW1753" s="12"/>
      <c r="GX1753" s="12"/>
      <c r="GY1753" s="12"/>
      <c r="GZ1753" s="12"/>
      <c r="HA1753" s="12"/>
      <c r="HB1753" s="12"/>
      <c r="HC1753" s="12"/>
      <c r="HD1753" s="12"/>
      <c r="HE1753" s="12"/>
      <c r="HF1753" s="12"/>
      <c r="HG1753" s="12"/>
      <c r="HH1753" s="12"/>
      <c r="HI1753" s="12"/>
      <c r="HJ1753" s="12"/>
      <c r="HK1753" s="12"/>
      <c r="HL1753" s="12"/>
      <c r="HM1753" s="12"/>
      <c r="HN1753" s="12"/>
      <c r="HO1753" s="12"/>
      <c r="HP1753" s="12"/>
      <c r="HQ1753" s="12"/>
      <c r="HR1753" s="12"/>
      <c r="HS1753" s="12"/>
      <c r="HT1753" s="12"/>
      <c r="HU1753" s="12"/>
      <c r="HV1753" s="12"/>
      <c r="HW1753" s="12"/>
      <c r="HX1753" s="12"/>
      <c r="HY1753" s="12"/>
      <c r="HZ1753" s="12"/>
      <c r="IA1753" s="12"/>
      <c r="IB1753" s="12"/>
      <c r="IC1753" s="12"/>
      <c r="ID1753" s="12"/>
    </row>
    <row r="1754" spans="1:238" x14ac:dyDescent="0.2">
      <c r="A1754" s="11">
        <f t="shared" si="33"/>
        <v>1739</v>
      </c>
      <c r="B1754" s="38" t="s">
        <v>301</v>
      </c>
      <c r="C1754" s="38" t="s">
        <v>902</v>
      </c>
      <c r="D1754" s="38" t="s">
        <v>902</v>
      </c>
      <c r="E1754" s="69" t="s">
        <v>2029</v>
      </c>
      <c r="F1754" s="40" t="s">
        <v>1479</v>
      </c>
      <c r="G1754" s="39">
        <v>2950</v>
      </c>
      <c r="H1754" s="39">
        <v>6019</v>
      </c>
      <c r="I1754" s="41" t="s">
        <v>15</v>
      </c>
      <c r="J1754" s="43" t="s">
        <v>17</v>
      </c>
      <c r="K1754" s="45"/>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c r="AT1754" s="12"/>
      <c r="AU1754" s="12"/>
      <c r="AV1754" s="12"/>
      <c r="AW1754" s="12"/>
      <c r="AX1754" s="12"/>
      <c r="AY1754" s="12"/>
      <c r="AZ1754" s="12"/>
      <c r="BA1754" s="12"/>
      <c r="BB1754" s="12"/>
      <c r="BC1754" s="12"/>
      <c r="BD1754" s="12"/>
      <c r="BE1754" s="12"/>
      <c r="BF1754" s="12"/>
      <c r="BG1754" s="12"/>
      <c r="BH1754" s="12"/>
      <c r="BI1754" s="12"/>
      <c r="BJ1754" s="12"/>
      <c r="BK1754" s="12"/>
      <c r="BL1754" s="12"/>
      <c r="BM1754" s="12"/>
      <c r="BN1754" s="12"/>
      <c r="BO1754" s="12"/>
      <c r="BP1754" s="12"/>
      <c r="BQ1754" s="12"/>
      <c r="BR1754" s="12"/>
      <c r="BS1754" s="12"/>
      <c r="BT1754" s="12"/>
      <c r="BU1754" s="12"/>
      <c r="BV1754" s="12"/>
      <c r="BW1754" s="12"/>
      <c r="BX1754" s="12"/>
      <c r="BY1754" s="12"/>
      <c r="BZ1754" s="12"/>
      <c r="CA1754" s="12"/>
      <c r="CB1754" s="12"/>
      <c r="CC1754" s="12"/>
      <c r="CD1754" s="12"/>
      <c r="CE1754" s="12"/>
      <c r="CF1754" s="12"/>
      <c r="CG1754" s="12"/>
      <c r="CH1754" s="12"/>
      <c r="CI1754" s="12"/>
      <c r="CJ1754" s="12"/>
      <c r="CK1754" s="12"/>
      <c r="CL1754" s="12"/>
      <c r="CM1754" s="12"/>
      <c r="CN1754" s="12"/>
      <c r="CO1754" s="12"/>
      <c r="CP1754" s="12"/>
      <c r="CQ1754" s="12"/>
      <c r="CR1754" s="12"/>
      <c r="CS1754" s="12"/>
      <c r="CT1754" s="12"/>
      <c r="CU1754" s="12"/>
      <c r="CV1754" s="12"/>
      <c r="CW1754" s="12"/>
      <c r="CX1754" s="12"/>
      <c r="CY1754" s="12"/>
      <c r="CZ1754" s="12"/>
      <c r="DA1754" s="12"/>
      <c r="DB1754" s="12"/>
      <c r="DC1754" s="12"/>
      <c r="DD1754" s="12"/>
      <c r="DE1754" s="12"/>
      <c r="DF1754" s="12"/>
      <c r="DG1754" s="12"/>
      <c r="DH1754" s="12"/>
      <c r="DI1754" s="12"/>
      <c r="DJ1754" s="12"/>
      <c r="DK1754" s="12"/>
      <c r="DL1754" s="12"/>
      <c r="DM1754" s="12"/>
      <c r="DN1754" s="12"/>
      <c r="DO1754" s="12"/>
      <c r="DP1754" s="12"/>
      <c r="DQ1754" s="12"/>
      <c r="DR1754" s="12"/>
      <c r="DS1754" s="12"/>
      <c r="DT1754" s="12"/>
      <c r="DU1754" s="12"/>
      <c r="DV1754" s="12"/>
      <c r="DW1754" s="12"/>
      <c r="DX1754" s="12"/>
      <c r="DY1754" s="12"/>
      <c r="DZ1754" s="12"/>
      <c r="EA1754" s="12"/>
      <c r="EB1754" s="12"/>
      <c r="EC1754" s="12"/>
      <c r="ED1754" s="12"/>
      <c r="EE1754" s="12"/>
      <c r="EF1754" s="12"/>
      <c r="EG1754" s="12"/>
      <c r="EH1754" s="12"/>
      <c r="EI1754" s="12"/>
      <c r="EJ1754" s="12"/>
      <c r="EK1754" s="12"/>
      <c r="EL1754" s="12"/>
      <c r="EM1754" s="12"/>
      <c r="EN1754" s="12"/>
      <c r="EO1754" s="12"/>
      <c r="EP1754" s="12"/>
      <c r="EQ1754" s="12"/>
      <c r="ER1754" s="12"/>
      <c r="ES1754" s="12"/>
      <c r="ET1754" s="12"/>
      <c r="EU1754" s="12"/>
      <c r="EV1754" s="12"/>
      <c r="EW1754" s="12"/>
      <c r="EX1754" s="12"/>
      <c r="EY1754" s="12"/>
      <c r="EZ1754" s="12"/>
      <c r="FA1754" s="12"/>
      <c r="FB1754" s="12"/>
      <c r="FC1754" s="12"/>
      <c r="FD1754" s="12"/>
      <c r="FE1754" s="12"/>
      <c r="FF1754" s="12"/>
      <c r="FG1754" s="12"/>
      <c r="FH1754" s="12"/>
      <c r="FI1754" s="12"/>
      <c r="FJ1754" s="12"/>
      <c r="FK1754" s="12"/>
      <c r="FL1754" s="12"/>
      <c r="FM1754" s="12"/>
      <c r="FN1754" s="12"/>
      <c r="FO1754" s="12"/>
      <c r="FP1754" s="12"/>
      <c r="FQ1754" s="12"/>
      <c r="FR1754" s="12"/>
      <c r="FS1754" s="12"/>
      <c r="FT1754" s="12"/>
      <c r="FU1754" s="12"/>
      <c r="FV1754" s="12"/>
      <c r="FW1754" s="12"/>
      <c r="FX1754" s="12"/>
      <c r="FY1754" s="12"/>
      <c r="FZ1754" s="12"/>
      <c r="GA1754" s="12"/>
      <c r="GB1754" s="12"/>
      <c r="GC1754" s="12"/>
      <c r="GD1754" s="12"/>
      <c r="GE1754" s="12"/>
      <c r="GF1754" s="12"/>
      <c r="GG1754" s="12"/>
      <c r="GH1754" s="12"/>
      <c r="GI1754" s="12"/>
      <c r="GJ1754" s="12"/>
      <c r="GK1754" s="12"/>
      <c r="GL1754" s="12"/>
      <c r="GM1754" s="12"/>
      <c r="GN1754" s="12"/>
      <c r="GO1754" s="12"/>
      <c r="GP1754" s="12"/>
      <c r="GQ1754" s="12"/>
      <c r="GR1754" s="12"/>
      <c r="GS1754" s="12"/>
      <c r="GT1754" s="12"/>
      <c r="GU1754" s="12"/>
      <c r="GV1754" s="12"/>
      <c r="GW1754" s="12"/>
      <c r="GX1754" s="12"/>
      <c r="GY1754" s="12"/>
      <c r="GZ1754" s="12"/>
      <c r="HA1754" s="12"/>
      <c r="HB1754" s="12"/>
      <c r="HC1754" s="12"/>
      <c r="HD1754" s="12"/>
      <c r="HE1754" s="12"/>
      <c r="HF1754" s="12"/>
      <c r="HG1754" s="12"/>
      <c r="HH1754" s="12"/>
      <c r="HI1754" s="12"/>
      <c r="HJ1754" s="12"/>
      <c r="HK1754" s="12"/>
      <c r="HL1754" s="12"/>
      <c r="HM1754" s="12"/>
      <c r="HN1754" s="12"/>
      <c r="HO1754" s="12"/>
      <c r="HP1754" s="12"/>
      <c r="HQ1754" s="12"/>
      <c r="HR1754" s="12"/>
      <c r="HS1754" s="12"/>
      <c r="HT1754" s="12"/>
      <c r="HU1754" s="12"/>
      <c r="HV1754" s="12"/>
      <c r="HW1754" s="12"/>
      <c r="HX1754" s="12"/>
      <c r="HY1754" s="12"/>
      <c r="HZ1754" s="12"/>
      <c r="IA1754" s="12"/>
      <c r="IB1754" s="12"/>
      <c r="IC1754" s="12"/>
      <c r="ID1754" s="12"/>
    </row>
    <row r="1755" spans="1:238" x14ac:dyDescent="0.2">
      <c r="A1755" s="11">
        <f t="shared" si="33"/>
        <v>1740</v>
      </c>
      <c r="B1755" s="38" t="s">
        <v>302</v>
      </c>
      <c r="C1755" s="38" t="s">
        <v>902</v>
      </c>
      <c r="D1755" s="38" t="s">
        <v>902</v>
      </c>
      <c r="E1755" s="69" t="s">
        <v>2029</v>
      </c>
      <c r="F1755" s="40" t="s">
        <v>1479</v>
      </c>
      <c r="G1755" s="39">
        <v>3980</v>
      </c>
      <c r="H1755" s="39">
        <v>10010</v>
      </c>
      <c r="I1755" s="41" t="s">
        <v>15</v>
      </c>
      <c r="J1755" s="43" t="s">
        <v>17</v>
      </c>
      <c r="K1755" s="45" t="s">
        <v>180</v>
      </c>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c r="AT1755" s="12"/>
      <c r="AU1755" s="12"/>
      <c r="AV1755" s="12"/>
      <c r="AW1755" s="12"/>
      <c r="AX1755" s="12"/>
      <c r="AY1755" s="12"/>
      <c r="AZ1755" s="12"/>
      <c r="BA1755" s="12"/>
      <c r="BB1755" s="12"/>
      <c r="BC1755" s="12"/>
      <c r="BD1755" s="12"/>
      <c r="BE1755" s="12"/>
      <c r="BF1755" s="12"/>
      <c r="BG1755" s="12"/>
      <c r="BH1755" s="12"/>
      <c r="BI1755" s="12"/>
      <c r="BJ1755" s="12"/>
      <c r="BK1755" s="12"/>
      <c r="BL1755" s="12"/>
      <c r="BM1755" s="12"/>
      <c r="BN1755" s="12"/>
      <c r="BO1755" s="12"/>
      <c r="BP1755" s="12"/>
      <c r="BQ1755" s="12"/>
      <c r="BR1755" s="12"/>
      <c r="BS1755" s="12"/>
      <c r="BT1755" s="12"/>
      <c r="BU1755" s="12"/>
      <c r="BV1755" s="12"/>
      <c r="BW1755" s="12"/>
      <c r="BX1755" s="12"/>
      <c r="BY1755" s="12"/>
      <c r="BZ1755" s="12"/>
      <c r="CA1755" s="12"/>
      <c r="CB1755" s="12"/>
      <c r="CC1755" s="12"/>
      <c r="CD1755" s="12"/>
      <c r="CE1755" s="12"/>
      <c r="CF1755" s="12"/>
      <c r="CG1755" s="12"/>
      <c r="CH1755" s="12"/>
      <c r="CI1755" s="12"/>
      <c r="CJ1755" s="12"/>
      <c r="CK1755" s="12"/>
      <c r="CL1755" s="12"/>
      <c r="CM1755" s="12"/>
      <c r="CN1755" s="12"/>
      <c r="CO1755" s="12"/>
      <c r="CP1755" s="12"/>
      <c r="CQ1755" s="12"/>
      <c r="CR1755" s="12"/>
      <c r="CS1755" s="12"/>
      <c r="CT1755" s="12"/>
      <c r="CU1755" s="12"/>
      <c r="CV1755" s="12"/>
      <c r="CW1755" s="12"/>
      <c r="CX1755" s="12"/>
      <c r="CY1755" s="12"/>
      <c r="CZ1755" s="12"/>
      <c r="DA1755" s="12"/>
      <c r="DB1755" s="12"/>
      <c r="DC1755" s="12"/>
      <c r="DD1755" s="12"/>
      <c r="DE1755" s="12"/>
      <c r="DF1755" s="12"/>
      <c r="DG1755" s="12"/>
      <c r="DH1755" s="12"/>
      <c r="DI1755" s="12"/>
      <c r="DJ1755" s="12"/>
      <c r="DK1755" s="12"/>
      <c r="DL1755" s="12"/>
      <c r="DM1755" s="12"/>
      <c r="DN1755" s="12"/>
      <c r="DO1755" s="12"/>
      <c r="DP1755" s="12"/>
      <c r="DQ1755" s="12"/>
      <c r="DR1755" s="12"/>
      <c r="DS1755" s="12"/>
      <c r="DT1755" s="12"/>
      <c r="DU1755" s="12"/>
      <c r="DV1755" s="12"/>
      <c r="DW1755" s="12"/>
      <c r="DX1755" s="12"/>
      <c r="DY1755" s="12"/>
      <c r="DZ1755" s="12"/>
      <c r="EA1755" s="12"/>
      <c r="EB1755" s="12"/>
      <c r="EC1755" s="12"/>
      <c r="ED1755" s="12"/>
      <c r="EE1755" s="12"/>
      <c r="EF1755" s="12"/>
      <c r="EG1755" s="12"/>
      <c r="EH1755" s="12"/>
      <c r="EI1755" s="12"/>
      <c r="EJ1755" s="12"/>
      <c r="EK1755" s="12"/>
      <c r="EL1755" s="12"/>
      <c r="EM1755" s="12"/>
      <c r="EN1755" s="12"/>
      <c r="EO1755" s="12"/>
      <c r="EP1755" s="12"/>
      <c r="EQ1755" s="12"/>
      <c r="ER1755" s="12"/>
      <c r="ES1755" s="12"/>
      <c r="ET1755" s="12"/>
      <c r="EU1755" s="12"/>
      <c r="EV1755" s="12"/>
      <c r="EW1755" s="12"/>
      <c r="EX1755" s="12"/>
      <c r="EY1755" s="12"/>
      <c r="EZ1755" s="12"/>
      <c r="FA1755" s="12"/>
      <c r="FB1755" s="12"/>
      <c r="FC1755" s="12"/>
      <c r="FD1755" s="12"/>
      <c r="FE1755" s="12"/>
      <c r="FF1755" s="12"/>
      <c r="FG1755" s="12"/>
      <c r="FH1755" s="12"/>
      <c r="FI1755" s="12"/>
      <c r="FJ1755" s="12"/>
      <c r="FK1755" s="12"/>
      <c r="FL1755" s="12"/>
      <c r="FM1755" s="12"/>
      <c r="FN1755" s="12"/>
      <c r="FO1755" s="12"/>
      <c r="FP1755" s="12"/>
      <c r="FQ1755" s="12"/>
      <c r="FR1755" s="12"/>
      <c r="FS1755" s="12"/>
      <c r="FT1755" s="12"/>
      <c r="FU1755" s="12"/>
      <c r="FV1755" s="12"/>
      <c r="FW1755" s="12"/>
      <c r="FX1755" s="12"/>
      <c r="FY1755" s="12"/>
      <c r="FZ1755" s="12"/>
      <c r="GA1755" s="12"/>
      <c r="GB1755" s="12"/>
      <c r="GC1755" s="12"/>
      <c r="GD1755" s="12"/>
      <c r="GE1755" s="12"/>
      <c r="GF1755" s="12"/>
      <c r="GG1755" s="12"/>
      <c r="GH1755" s="12"/>
      <c r="GI1755" s="12"/>
      <c r="GJ1755" s="12"/>
      <c r="GK1755" s="12"/>
      <c r="GL1755" s="12"/>
      <c r="GM1755" s="12"/>
      <c r="GN1755" s="12"/>
      <c r="GO1755" s="12"/>
      <c r="GP1755" s="12"/>
      <c r="GQ1755" s="12"/>
      <c r="GR1755" s="12"/>
      <c r="GS1755" s="12"/>
      <c r="GT1755" s="12"/>
      <c r="GU1755" s="12"/>
      <c r="GV1755" s="12"/>
      <c r="GW1755" s="12"/>
      <c r="GX1755" s="12"/>
      <c r="GY1755" s="12"/>
      <c r="GZ1755" s="12"/>
      <c r="HA1755" s="12"/>
      <c r="HB1755" s="12"/>
      <c r="HC1755" s="12"/>
      <c r="HD1755" s="12"/>
      <c r="HE1755" s="12"/>
      <c r="HF1755" s="12"/>
      <c r="HG1755" s="12"/>
      <c r="HH1755" s="12"/>
      <c r="HI1755" s="12"/>
      <c r="HJ1755" s="12"/>
      <c r="HK1755" s="12"/>
      <c r="HL1755" s="12"/>
      <c r="HM1755" s="12"/>
      <c r="HN1755" s="12"/>
      <c r="HO1755" s="12"/>
      <c r="HP1755" s="12"/>
      <c r="HQ1755" s="12"/>
      <c r="HR1755" s="12"/>
      <c r="HS1755" s="12"/>
      <c r="HT1755" s="12"/>
      <c r="HU1755" s="12"/>
      <c r="HV1755" s="12"/>
      <c r="HW1755" s="12"/>
      <c r="HX1755" s="12"/>
      <c r="HY1755" s="12"/>
      <c r="HZ1755" s="12"/>
      <c r="IA1755" s="12"/>
      <c r="IB1755" s="12"/>
      <c r="IC1755" s="12"/>
      <c r="ID1755" s="12"/>
    </row>
    <row r="1756" spans="1:238" x14ac:dyDescent="0.2">
      <c r="A1756" s="11">
        <f t="shared" si="33"/>
        <v>1741</v>
      </c>
      <c r="B1756" s="38" t="s">
        <v>303</v>
      </c>
      <c r="C1756" s="38" t="s">
        <v>902</v>
      </c>
      <c r="D1756" s="38" t="s">
        <v>902</v>
      </c>
      <c r="E1756" s="69" t="s">
        <v>2029</v>
      </c>
      <c r="F1756" s="40" t="s">
        <v>1479</v>
      </c>
      <c r="G1756" s="39">
        <v>2777</v>
      </c>
      <c r="H1756" s="39">
        <v>6048</v>
      </c>
      <c r="I1756" s="41" t="s">
        <v>15</v>
      </c>
      <c r="J1756" s="43" t="s">
        <v>17</v>
      </c>
      <c r="K1756" s="45" t="s">
        <v>180</v>
      </c>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c r="AT1756" s="12"/>
      <c r="AU1756" s="12"/>
      <c r="AV1756" s="12"/>
      <c r="AW1756" s="12"/>
      <c r="AX1756" s="12"/>
      <c r="AY1756" s="12"/>
      <c r="AZ1756" s="12"/>
      <c r="BA1756" s="12"/>
      <c r="BB1756" s="12"/>
      <c r="BC1756" s="12"/>
      <c r="BD1756" s="12"/>
      <c r="BE1756" s="12"/>
      <c r="BF1756" s="12"/>
      <c r="BG1756" s="12"/>
      <c r="BH1756" s="12"/>
      <c r="BI1756" s="12"/>
      <c r="BJ1756" s="12"/>
      <c r="BK1756" s="12"/>
      <c r="BL1756" s="12"/>
      <c r="BM1756" s="12"/>
      <c r="BN1756" s="12"/>
      <c r="BO1756" s="12"/>
      <c r="BP1756" s="12"/>
      <c r="BQ1756" s="12"/>
      <c r="BR1756" s="12"/>
      <c r="BS1756" s="12"/>
      <c r="BT1756" s="12"/>
      <c r="BU1756" s="12"/>
      <c r="BV1756" s="12"/>
      <c r="BW1756" s="12"/>
      <c r="BX1756" s="12"/>
      <c r="BY1756" s="12"/>
      <c r="BZ1756" s="12"/>
      <c r="CA1756" s="12"/>
      <c r="CB1756" s="12"/>
      <c r="CC1756" s="12"/>
      <c r="CD1756" s="12"/>
      <c r="CE1756" s="12"/>
      <c r="CF1756" s="12"/>
      <c r="CG1756" s="12"/>
      <c r="CH1756" s="12"/>
      <c r="CI1756" s="12"/>
      <c r="CJ1756" s="12"/>
      <c r="CK1756" s="12"/>
      <c r="CL1756" s="12"/>
      <c r="CM1756" s="12"/>
      <c r="CN1756" s="12"/>
      <c r="CO1756" s="12"/>
      <c r="CP1756" s="12"/>
      <c r="CQ1756" s="12"/>
      <c r="CR1756" s="12"/>
      <c r="CS1756" s="12"/>
      <c r="CT1756" s="12"/>
      <c r="CU1756" s="12"/>
      <c r="CV1756" s="12"/>
      <c r="CW1756" s="12"/>
      <c r="CX1756" s="12"/>
      <c r="CY1756" s="12"/>
      <c r="CZ1756" s="12"/>
      <c r="DA1756" s="12"/>
      <c r="DB1756" s="12"/>
      <c r="DC1756" s="12"/>
      <c r="DD1756" s="12"/>
      <c r="DE1756" s="12"/>
      <c r="DF1756" s="12"/>
      <c r="DG1756" s="12"/>
      <c r="DH1756" s="12"/>
      <c r="DI1756" s="12"/>
      <c r="DJ1756" s="12"/>
      <c r="DK1756" s="12"/>
      <c r="DL1756" s="12"/>
      <c r="DM1756" s="12"/>
      <c r="DN1756" s="12"/>
      <c r="DO1756" s="12"/>
      <c r="DP1756" s="12"/>
      <c r="DQ1756" s="12"/>
      <c r="DR1756" s="12"/>
      <c r="DS1756" s="12"/>
      <c r="DT1756" s="12"/>
      <c r="DU1756" s="12"/>
      <c r="DV1756" s="12"/>
      <c r="DW1756" s="12"/>
      <c r="DX1756" s="12"/>
      <c r="DY1756" s="12"/>
      <c r="DZ1756" s="12"/>
      <c r="EA1756" s="12"/>
      <c r="EB1756" s="12"/>
      <c r="EC1756" s="12"/>
      <c r="ED1756" s="12"/>
      <c r="EE1756" s="12"/>
      <c r="EF1756" s="12"/>
      <c r="EG1756" s="12"/>
      <c r="EH1756" s="12"/>
      <c r="EI1756" s="12"/>
      <c r="EJ1756" s="12"/>
      <c r="EK1756" s="12"/>
      <c r="EL1756" s="12"/>
      <c r="EM1756" s="12"/>
      <c r="EN1756" s="12"/>
      <c r="EO1756" s="12"/>
      <c r="EP1756" s="12"/>
      <c r="EQ1756" s="12"/>
      <c r="ER1756" s="12"/>
      <c r="ES1756" s="12"/>
      <c r="ET1756" s="12"/>
      <c r="EU1756" s="12"/>
      <c r="EV1756" s="12"/>
      <c r="EW1756" s="12"/>
      <c r="EX1756" s="12"/>
      <c r="EY1756" s="12"/>
      <c r="EZ1756" s="12"/>
      <c r="FA1756" s="12"/>
      <c r="FB1756" s="12"/>
      <c r="FC1756" s="12"/>
      <c r="FD1756" s="12"/>
      <c r="FE1756" s="12"/>
      <c r="FF1756" s="12"/>
      <c r="FG1756" s="12"/>
      <c r="FH1756" s="12"/>
      <c r="FI1756" s="12"/>
      <c r="FJ1756" s="12"/>
      <c r="FK1756" s="12"/>
      <c r="FL1756" s="12"/>
      <c r="FM1756" s="12"/>
      <c r="FN1756" s="12"/>
      <c r="FO1756" s="12"/>
      <c r="FP1756" s="12"/>
      <c r="FQ1756" s="12"/>
      <c r="FR1756" s="12"/>
      <c r="FS1756" s="12"/>
      <c r="FT1756" s="12"/>
      <c r="FU1756" s="12"/>
      <c r="FV1756" s="12"/>
      <c r="FW1756" s="12"/>
      <c r="FX1756" s="12"/>
      <c r="FY1756" s="12"/>
      <c r="FZ1756" s="12"/>
      <c r="GA1756" s="12"/>
      <c r="GB1756" s="12"/>
      <c r="GC1756" s="12"/>
      <c r="GD1756" s="12"/>
      <c r="GE1756" s="12"/>
      <c r="GF1756" s="12"/>
      <c r="GG1756" s="12"/>
      <c r="GH1756" s="12"/>
      <c r="GI1756" s="12"/>
      <c r="GJ1756" s="12"/>
      <c r="GK1756" s="12"/>
      <c r="GL1756" s="12"/>
      <c r="GM1756" s="12"/>
      <c r="GN1756" s="12"/>
      <c r="GO1756" s="12"/>
      <c r="GP1756" s="12"/>
      <c r="GQ1756" s="12"/>
      <c r="GR1756" s="12"/>
      <c r="GS1756" s="12"/>
      <c r="GT1756" s="12"/>
      <c r="GU1756" s="12"/>
      <c r="GV1756" s="12"/>
      <c r="GW1756" s="12"/>
      <c r="GX1756" s="12"/>
      <c r="GY1756" s="12"/>
      <c r="GZ1756" s="12"/>
      <c r="HA1756" s="12"/>
      <c r="HB1756" s="12"/>
      <c r="HC1756" s="12"/>
      <c r="HD1756" s="12"/>
      <c r="HE1756" s="12"/>
      <c r="HF1756" s="12"/>
      <c r="HG1756" s="12"/>
      <c r="HH1756" s="12"/>
      <c r="HI1756" s="12"/>
      <c r="HJ1756" s="12"/>
      <c r="HK1756" s="12"/>
      <c r="HL1756" s="12"/>
      <c r="HM1756" s="12"/>
      <c r="HN1756" s="12"/>
      <c r="HO1756" s="12"/>
      <c r="HP1756" s="12"/>
      <c r="HQ1756" s="12"/>
      <c r="HR1756" s="12"/>
      <c r="HS1756" s="12"/>
      <c r="HT1756" s="12"/>
      <c r="HU1756" s="12"/>
      <c r="HV1756" s="12"/>
      <c r="HW1756" s="12"/>
      <c r="HX1756" s="12"/>
      <c r="HY1756" s="12"/>
      <c r="HZ1756" s="12"/>
      <c r="IA1756" s="12"/>
      <c r="IB1756" s="12"/>
      <c r="IC1756" s="12"/>
      <c r="ID1756" s="12"/>
    </row>
    <row r="1757" spans="1:238" x14ac:dyDescent="0.2">
      <c r="A1757" s="11">
        <f t="shared" si="33"/>
        <v>1742</v>
      </c>
      <c r="B1757" s="38" t="s">
        <v>304</v>
      </c>
      <c r="C1757" s="38" t="s">
        <v>902</v>
      </c>
      <c r="D1757" s="38" t="s">
        <v>902</v>
      </c>
      <c r="E1757" s="69" t="s">
        <v>2029</v>
      </c>
      <c r="F1757" s="40" t="s">
        <v>1479</v>
      </c>
      <c r="G1757" s="39">
        <v>5437</v>
      </c>
      <c r="H1757" s="39">
        <v>10770</v>
      </c>
      <c r="I1757" s="41" t="s">
        <v>15</v>
      </c>
      <c r="J1757" s="43" t="s">
        <v>17</v>
      </c>
      <c r="K1757" s="45" t="s">
        <v>180</v>
      </c>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c r="AT1757" s="12"/>
      <c r="AU1757" s="12"/>
      <c r="AV1757" s="12"/>
      <c r="AW1757" s="12"/>
      <c r="AX1757" s="12"/>
      <c r="AY1757" s="12"/>
      <c r="AZ1757" s="12"/>
      <c r="BA1757" s="12"/>
      <c r="BB1757" s="12"/>
      <c r="BC1757" s="12"/>
      <c r="BD1757" s="12"/>
      <c r="BE1757" s="12"/>
      <c r="BF1757" s="12"/>
      <c r="BG1757" s="12"/>
      <c r="BH1757" s="12"/>
      <c r="BI1757" s="12"/>
      <c r="BJ1757" s="12"/>
      <c r="BK1757" s="12"/>
      <c r="BL1757" s="12"/>
      <c r="BM1757" s="12"/>
      <c r="BN1757" s="12"/>
      <c r="BO1757" s="12"/>
      <c r="BP1757" s="12"/>
      <c r="BQ1757" s="12"/>
      <c r="BR1757" s="12"/>
      <c r="BS1757" s="12"/>
      <c r="BT1757" s="12"/>
      <c r="BU1757" s="12"/>
      <c r="BV1757" s="12"/>
      <c r="BW1757" s="12"/>
      <c r="BX1757" s="12"/>
      <c r="BY1757" s="12"/>
      <c r="BZ1757" s="12"/>
      <c r="CA1757" s="12"/>
      <c r="CB1757" s="12"/>
      <c r="CC1757" s="12"/>
      <c r="CD1757" s="12"/>
      <c r="CE1757" s="12"/>
      <c r="CF1757" s="12"/>
      <c r="CG1757" s="12"/>
      <c r="CH1757" s="12"/>
      <c r="CI1757" s="12"/>
      <c r="CJ1757" s="12"/>
      <c r="CK1757" s="12"/>
      <c r="CL1757" s="12"/>
      <c r="CM1757" s="12"/>
      <c r="CN1757" s="12"/>
      <c r="CO1757" s="12"/>
      <c r="CP1757" s="12"/>
      <c r="CQ1757" s="12"/>
      <c r="CR1757" s="12"/>
      <c r="CS1757" s="12"/>
      <c r="CT1757" s="12"/>
      <c r="CU1757" s="12"/>
      <c r="CV1757" s="12"/>
      <c r="CW1757" s="12"/>
      <c r="CX1757" s="12"/>
      <c r="CY1757" s="12"/>
      <c r="CZ1757" s="12"/>
      <c r="DA1757" s="12"/>
      <c r="DB1757" s="12"/>
      <c r="DC1757" s="12"/>
      <c r="DD1757" s="12"/>
      <c r="DE1757" s="12"/>
      <c r="DF1757" s="12"/>
      <c r="DG1757" s="12"/>
      <c r="DH1757" s="12"/>
      <c r="DI1757" s="12"/>
      <c r="DJ1757" s="12"/>
      <c r="DK1757" s="12"/>
      <c r="DL1757" s="12"/>
      <c r="DM1757" s="12"/>
      <c r="DN1757" s="12"/>
      <c r="DO1757" s="12"/>
      <c r="DP1757" s="12"/>
      <c r="DQ1757" s="12"/>
      <c r="DR1757" s="12"/>
      <c r="DS1757" s="12"/>
      <c r="DT1757" s="12"/>
      <c r="DU1757" s="12"/>
      <c r="DV1757" s="12"/>
      <c r="DW1757" s="12"/>
      <c r="DX1757" s="12"/>
      <c r="DY1757" s="12"/>
      <c r="DZ1757" s="12"/>
      <c r="EA1757" s="12"/>
      <c r="EB1757" s="12"/>
      <c r="EC1757" s="12"/>
      <c r="ED1757" s="12"/>
      <c r="EE1757" s="12"/>
      <c r="EF1757" s="12"/>
      <c r="EG1757" s="12"/>
      <c r="EH1757" s="12"/>
      <c r="EI1757" s="12"/>
      <c r="EJ1757" s="12"/>
      <c r="EK1757" s="12"/>
      <c r="EL1757" s="12"/>
      <c r="EM1757" s="12"/>
      <c r="EN1757" s="12"/>
      <c r="EO1757" s="12"/>
      <c r="EP1757" s="12"/>
      <c r="EQ1757" s="12"/>
      <c r="ER1757" s="12"/>
      <c r="ES1757" s="12"/>
      <c r="ET1757" s="12"/>
      <c r="EU1757" s="12"/>
      <c r="EV1757" s="12"/>
      <c r="EW1757" s="12"/>
      <c r="EX1757" s="12"/>
      <c r="EY1757" s="12"/>
      <c r="EZ1757" s="12"/>
      <c r="FA1757" s="12"/>
      <c r="FB1757" s="12"/>
      <c r="FC1757" s="12"/>
      <c r="FD1757" s="12"/>
      <c r="FE1757" s="12"/>
      <c r="FF1757" s="12"/>
      <c r="FG1757" s="12"/>
      <c r="FH1757" s="12"/>
      <c r="FI1757" s="12"/>
      <c r="FJ1757" s="12"/>
      <c r="FK1757" s="12"/>
      <c r="FL1757" s="12"/>
      <c r="FM1757" s="12"/>
      <c r="FN1757" s="12"/>
      <c r="FO1757" s="12"/>
      <c r="FP1757" s="12"/>
      <c r="FQ1757" s="12"/>
      <c r="FR1757" s="12"/>
      <c r="FS1757" s="12"/>
      <c r="FT1757" s="12"/>
      <c r="FU1757" s="12"/>
      <c r="FV1757" s="12"/>
      <c r="FW1757" s="12"/>
      <c r="FX1757" s="12"/>
      <c r="FY1757" s="12"/>
      <c r="FZ1757" s="12"/>
      <c r="GA1757" s="12"/>
      <c r="GB1757" s="12"/>
      <c r="GC1757" s="12"/>
      <c r="GD1757" s="12"/>
      <c r="GE1757" s="12"/>
      <c r="GF1757" s="12"/>
      <c r="GG1757" s="12"/>
      <c r="GH1757" s="12"/>
      <c r="GI1757" s="12"/>
      <c r="GJ1757" s="12"/>
      <c r="GK1757" s="12"/>
      <c r="GL1757" s="12"/>
      <c r="GM1757" s="12"/>
      <c r="GN1757" s="12"/>
      <c r="GO1757" s="12"/>
      <c r="GP1757" s="12"/>
      <c r="GQ1757" s="12"/>
      <c r="GR1757" s="12"/>
      <c r="GS1757" s="12"/>
      <c r="GT1757" s="12"/>
      <c r="GU1757" s="12"/>
      <c r="GV1757" s="12"/>
      <c r="GW1757" s="12"/>
      <c r="GX1757" s="12"/>
      <c r="GY1757" s="12"/>
      <c r="GZ1757" s="12"/>
      <c r="HA1757" s="12"/>
      <c r="HB1757" s="12"/>
      <c r="HC1757" s="12"/>
      <c r="HD1757" s="12"/>
      <c r="HE1757" s="12"/>
      <c r="HF1757" s="12"/>
      <c r="HG1757" s="12"/>
      <c r="HH1757" s="12"/>
      <c r="HI1757" s="12"/>
      <c r="HJ1757" s="12"/>
      <c r="HK1757" s="12"/>
      <c r="HL1757" s="12"/>
      <c r="HM1757" s="12"/>
      <c r="HN1757" s="12"/>
      <c r="HO1757" s="12"/>
      <c r="HP1757" s="12"/>
      <c r="HQ1757" s="12"/>
      <c r="HR1757" s="12"/>
      <c r="HS1757" s="12"/>
      <c r="HT1757" s="12"/>
      <c r="HU1757" s="12"/>
      <c r="HV1757" s="12"/>
      <c r="HW1757" s="12"/>
      <c r="HX1757" s="12"/>
      <c r="HY1757" s="12"/>
      <c r="HZ1757" s="12"/>
      <c r="IA1757" s="12"/>
      <c r="IB1757" s="12"/>
      <c r="IC1757" s="12"/>
      <c r="ID1757" s="12"/>
    </row>
    <row r="1758" spans="1:238" x14ac:dyDescent="0.2">
      <c r="A1758" s="11">
        <f t="shared" si="33"/>
        <v>1743</v>
      </c>
      <c r="B1758" s="38" t="s">
        <v>611</v>
      </c>
      <c r="C1758" s="38" t="s">
        <v>902</v>
      </c>
      <c r="D1758" s="38" t="s">
        <v>902</v>
      </c>
      <c r="E1758" s="69" t="s">
        <v>224</v>
      </c>
      <c r="F1758" s="40" t="s">
        <v>1928</v>
      </c>
      <c r="G1758" s="39">
        <v>334</v>
      </c>
      <c r="H1758" s="39">
        <v>682</v>
      </c>
      <c r="I1758" s="41" t="s">
        <v>18</v>
      </c>
      <c r="J1758" s="43" t="s">
        <v>17</v>
      </c>
      <c r="K1758" s="42"/>
      <c r="L1758" s="18"/>
      <c r="M1758" s="18"/>
      <c r="N1758" s="18"/>
      <c r="O1758" s="18"/>
      <c r="P1758" s="18"/>
      <c r="Q1758" s="18"/>
      <c r="R1758" s="18"/>
      <c r="S1758" s="18"/>
      <c r="T1758" s="18"/>
      <c r="U1758" s="18"/>
      <c r="V1758" s="18"/>
      <c r="W1758" s="18"/>
      <c r="X1758" s="18"/>
      <c r="Y1758" s="18"/>
      <c r="Z1758" s="18"/>
      <c r="AA1758" s="18"/>
      <c r="AB1758" s="18"/>
      <c r="AC1758" s="18"/>
      <c r="AD1758" s="18"/>
      <c r="AE1758" s="18"/>
      <c r="AF1758" s="18"/>
      <c r="AG1758" s="18"/>
      <c r="AH1758" s="18"/>
      <c r="AI1758" s="18"/>
      <c r="AJ1758" s="18"/>
      <c r="AK1758" s="18"/>
      <c r="AL1758" s="18"/>
      <c r="AM1758" s="18"/>
      <c r="AN1758" s="18"/>
      <c r="AO1758" s="18"/>
      <c r="AP1758" s="18"/>
      <c r="AQ1758" s="18"/>
      <c r="AR1758" s="18"/>
      <c r="AS1758" s="18"/>
      <c r="AT1758" s="18"/>
      <c r="AU1758" s="18"/>
      <c r="AV1758" s="18"/>
      <c r="AW1758" s="18"/>
      <c r="AX1758" s="18"/>
      <c r="AY1758" s="18"/>
      <c r="AZ1758" s="18"/>
      <c r="BA1758" s="18"/>
      <c r="BB1758" s="18"/>
      <c r="BC1758" s="18"/>
      <c r="BD1758" s="18"/>
      <c r="BE1758" s="18"/>
      <c r="BF1758" s="18"/>
      <c r="BG1758" s="18"/>
      <c r="BH1758" s="18"/>
      <c r="BI1758" s="18"/>
      <c r="BJ1758" s="18"/>
      <c r="BK1758" s="18"/>
      <c r="BL1758" s="18"/>
      <c r="BM1758" s="18"/>
      <c r="BN1758" s="18"/>
      <c r="BO1758" s="18"/>
      <c r="BP1758" s="18"/>
      <c r="BQ1758" s="18"/>
      <c r="BR1758" s="18"/>
      <c r="BS1758" s="18"/>
      <c r="BT1758" s="18"/>
      <c r="BU1758" s="18"/>
      <c r="BV1758" s="18"/>
      <c r="BW1758" s="18"/>
      <c r="BX1758" s="18"/>
      <c r="BY1758" s="18"/>
      <c r="BZ1758" s="18"/>
      <c r="CA1758" s="18"/>
      <c r="CB1758" s="18"/>
      <c r="CC1758" s="18"/>
      <c r="CD1758" s="18"/>
      <c r="CE1758" s="18"/>
      <c r="CF1758" s="18"/>
      <c r="CG1758" s="18"/>
      <c r="CH1758" s="18"/>
      <c r="CI1758" s="18"/>
      <c r="CJ1758" s="18"/>
      <c r="CK1758" s="18"/>
      <c r="CL1758" s="18"/>
      <c r="CM1758" s="18"/>
      <c r="CN1758" s="18"/>
      <c r="CO1758" s="18"/>
      <c r="CP1758" s="18"/>
      <c r="CQ1758" s="18"/>
      <c r="CR1758" s="18"/>
      <c r="CS1758" s="18"/>
      <c r="CT1758" s="18"/>
      <c r="CU1758" s="18"/>
      <c r="CV1758" s="18"/>
      <c r="CW1758" s="18"/>
      <c r="CX1758" s="18"/>
      <c r="CY1758" s="18"/>
      <c r="CZ1758" s="18"/>
      <c r="DA1758" s="18"/>
      <c r="DB1758" s="18"/>
      <c r="DC1758" s="18"/>
      <c r="DD1758" s="18"/>
      <c r="DE1758" s="18"/>
      <c r="DF1758" s="18"/>
      <c r="DG1758" s="18"/>
      <c r="DH1758" s="18"/>
      <c r="DI1758" s="18"/>
      <c r="DJ1758" s="18"/>
      <c r="DK1758" s="18"/>
      <c r="DL1758" s="18"/>
      <c r="DM1758" s="18"/>
      <c r="DN1758" s="18"/>
      <c r="DO1758" s="18"/>
      <c r="DP1758" s="18"/>
      <c r="DQ1758" s="18"/>
      <c r="DR1758" s="18"/>
      <c r="DS1758" s="18"/>
      <c r="DT1758" s="18"/>
      <c r="DU1758" s="18"/>
      <c r="DV1758" s="18"/>
      <c r="DW1758" s="18"/>
      <c r="DX1758" s="18"/>
      <c r="DY1758" s="18"/>
      <c r="DZ1758" s="18"/>
      <c r="EA1758" s="18"/>
      <c r="EB1758" s="18"/>
      <c r="EC1758" s="18"/>
      <c r="ED1758" s="18"/>
      <c r="EE1758" s="18"/>
      <c r="EF1758" s="18"/>
      <c r="EG1758" s="18"/>
      <c r="EH1758" s="18"/>
      <c r="EI1758" s="18"/>
      <c r="EJ1758" s="18"/>
      <c r="EK1758" s="18"/>
      <c r="EL1758" s="18"/>
      <c r="EM1758" s="18"/>
      <c r="EN1758" s="18"/>
      <c r="EO1758" s="18"/>
      <c r="EP1758" s="18"/>
      <c r="EQ1758" s="18"/>
      <c r="ER1758" s="18"/>
      <c r="ES1758" s="18"/>
      <c r="ET1758" s="18"/>
      <c r="EU1758" s="18"/>
      <c r="EV1758" s="18"/>
      <c r="EW1758" s="18"/>
      <c r="EX1758" s="18"/>
      <c r="EY1758" s="18"/>
      <c r="EZ1758" s="18"/>
      <c r="FA1758" s="18"/>
      <c r="FB1758" s="18"/>
      <c r="FC1758" s="18"/>
      <c r="FD1758" s="18"/>
      <c r="FE1758" s="18"/>
      <c r="FF1758" s="18"/>
      <c r="FG1758" s="18"/>
      <c r="FH1758" s="18"/>
      <c r="FI1758" s="18"/>
      <c r="FJ1758" s="18"/>
      <c r="FK1758" s="18"/>
      <c r="FL1758" s="18"/>
      <c r="FM1758" s="18"/>
      <c r="FN1758" s="18"/>
      <c r="FO1758" s="18"/>
      <c r="FP1758" s="18"/>
      <c r="FQ1758" s="18"/>
      <c r="FR1758" s="18"/>
      <c r="FS1758" s="18"/>
      <c r="FT1758" s="18"/>
      <c r="FU1758" s="18"/>
      <c r="FV1758" s="18"/>
      <c r="FW1758" s="18"/>
      <c r="FX1758" s="18"/>
      <c r="FY1758" s="18"/>
      <c r="FZ1758" s="18"/>
      <c r="GA1758" s="18"/>
      <c r="GB1758" s="18"/>
      <c r="GC1758" s="18"/>
      <c r="GD1758" s="18"/>
      <c r="GE1758" s="18"/>
      <c r="GF1758" s="18"/>
      <c r="GG1758" s="18"/>
      <c r="GH1758" s="18"/>
      <c r="GI1758" s="18"/>
      <c r="GJ1758" s="18"/>
      <c r="GK1758" s="18"/>
      <c r="GL1758" s="18"/>
      <c r="GM1758" s="18"/>
      <c r="GN1758" s="18"/>
      <c r="GO1758" s="18"/>
      <c r="GP1758" s="18"/>
      <c r="GQ1758" s="18"/>
      <c r="GR1758" s="18"/>
      <c r="GS1758" s="18"/>
      <c r="GT1758" s="18"/>
      <c r="GU1758" s="18"/>
      <c r="GV1758" s="18"/>
      <c r="GW1758" s="18"/>
      <c r="GX1758" s="18"/>
      <c r="GY1758" s="18"/>
      <c r="GZ1758" s="18"/>
      <c r="HA1758" s="18"/>
      <c r="HB1758" s="18"/>
      <c r="HC1758" s="18"/>
      <c r="HD1758" s="18"/>
      <c r="HE1758" s="18"/>
      <c r="HF1758" s="18"/>
      <c r="HG1758" s="18"/>
      <c r="HH1758" s="18"/>
      <c r="HI1758" s="18"/>
      <c r="HJ1758" s="18"/>
      <c r="HK1758" s="18"/>
      <c r="HL1758" s="18"/>
      <c r="HM1758" s="18"/>
      <c r="HN1758" s="18"/>
      <c r="HO1758" s="18"/>
      <c r="HP1758" s="18"/>
      <c r="HQ1758" s="18"/>
      <c r="HR1758" s="18"/>
      <c r="HS1758" s="18"/>
      <c r="HT1758" s="18"/>
      <c r="HU1758" s="18"/>
      <c r="HV1758" s="18"/>
      <c r="HW1758" s="18"/>
      <c r="HX1758" s="18"/>
      <c r="HY1758" s="18"/>
      <c r="HZ1758" s="18"/>
      <c r="IA1758" s="18"/>
      <c r="IB1758" s="18"/>
      <c r="IC1758" s="18"/>
      <c r="ID1758" s="18"/>
    </row>
    <row r="1759" spans="1:238" x14ac:dyDescent="0.2">
      <c r="A1759" s="11">
        <f t="shared" si="33"/>
        <v>1744</v>
      </c>
      <c r="B1759" s="38" t="s">
        <v>2112</v>
      </c>
      <c r="C1759" s="38" t="s">
        <v>902</v>
      </c>
      <c r="D1759" s="55" t="s">
        <v>902</v>
      </c>
      <c r="E1759" s="69" t="s">
        <v>2107</v>
      </c>
      <c r="F1759" s="40" t="s">
        <v>155</v>
      </c>
      <c r="G1759" s="39">
        <v>425</v>
      </c>
      <c r="H1759" s="39">
        <v>822</v>
      </c>
      <c r="I1759" s="41" t="s">
        <v>902</v>
      </c>
      <c r="J1759" s="86" t="s">
        <v>17</v>
      </c>
      <c r="K1759" s="4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c r="AT1759" s="12"/>
      <c r="AU1759" s="12"/>
      <c r="AV1759" s="12"/>
      <c r="AW1759" s="12"/>
      <c r="AX1759" s="12"/>
      <c r="AY1759" s="12"/>
      <c r="AZ1759" s="12"/>
      <c r="BA1759" s="12"/>
      <c r="BB1759" s="12"/>
      <c r="BC1759" s="12"/>
      <c r="BD1759" s="12"/>
      <c r="BE1759" s="12"/>
      <c r="BF1759" s="12"/>
      <c r="BG1759" s="12"/>
      <c r="BH1759" s="12"/>
      <c r="BI1759" s="12"/>
      <c r="BJ1759" s="12"/>
      <c r="BK1759" s="12"/>
      <c r="BL1759" s="12"/>
      <c r="BM1759" s="12"/>
      <c r="BN1759" s="12"/>
      <c r="BO1759" s="12"/>
      <c r="BP1759" s="12"/>
      <c r="BQ1759" s="12"/>
      <c r="BR1759" s="12"/>
      <c r="BS1759" s="12"/>
      <c r="BT1759" s="12"/>
      <c r="BU1759" s="12"/>
      <c r="BV1759" s="12"/>
      <c r="BW1759" s="12"/>
      <c r="BX1759" s="12"/>
      <c r="BY1759" s="12"/>
      <c r="BZ1759" s="12"/>
      <c r="CA1759" s="12"/>
      <c r="CB1759" s="12"/>
      <c r="CC1759" s="12"/>
      <c r="CD1759" s="12"/>
      <c r="CE1759" s="12"/>
      <c r="CF1759" s="12"/>
      <c r="CG1759" s="12"/>
      <c r="CH1759" s="12"/>
      <c r="CI1759" s="12"/>
      <c r="CJ1759" s="12"/>
      <c r="CK1759" s="12"/>
      <c r="CL1759" s="12"/>
      <c r="CM1759" s="12"/>
      <c r="CN1759" s="12"/>
      <c r="CO1759" s="12"/>
      <c r="CP1759" s="12"/>
      <c r="CQ1759" s="12"/>
      <c r="CR1759" s="12"/>
      <c r="CS1759" s="12"/>
      <c r="CT1759" s="12"/>
      <c r="CU1759" s="12"/>
      <c r="CV1759" s="12"/>
      <c r="CW1759" s="12"/>
      <c r="CX1759" s="12"/>
      <c r="CY1759" s="12"/>
      <c r="CZ1759" s="12"/>
      <c r="DA1759" s="12"/>
      <c r="DB1759" s="12"/>
      <c r="DC1759" s="12"/>
      <c r="DD1759" s="12"/>
      <c r="DE1759" s="12"/>
      <c r="DF1759" s="12"/>
      <c r="DG1759" s="12"/>
      <c r="DH1759" s="12"/>
      <c r="DI1759" s="12"/>
      <c r="DJ1759" s="12"/>
      <c r="DK1759" s="12"/>
      <c r="DL1759" s="12"/>
      <c r="DM1759" s="12"/>
      <c r="DN1759" s="12"/>
      <c r="DO1759" s="12"/>
      <c r="DP1759" s="12"/>
      <c r="DQ1759" s="12"/>
      <c r="DR1759" s="12"/>
      <c r="DS1759" s="12"/>
      <c r="DT1759" s="12"/>
      <c r="DU1759" s="12"/>
      <c r="DV1759" s="12"/>
      <c r="DW1759" s="12"/>
      <c r="DX1759" s="12"/>
      <c r="DY1759" s="12"/>
      <c r="DZ1759" s="12"/>
      <c r="EA1759" s="12"/>
      <c r="EB1759" s="12"/>
      <c r="EC1759" s="12"/>
      <c r="ED1759" s="12"/>
      <c r="EE1759" s="12"/>
      <c r="EF1759" s="12"/>
      <c r="EG1759" s="12"/>
      <c r="EH1759" s="12"/>
      <c r="EI1759" s="12"/>
      <c r="EJ1759" s="12"/>
      <c r="EK1759" s="12"/>
      <c r="EL1759" s="12"/>
      <c r="EM1759" s="12"/>
      <c r="EN1759" s="12"/>
      <c r="EO1759" s="12"/>
      <c r="EP1759" s="12"/>
      <c r="EQ1759" s="12"/>
      <c r="ER1759" s="12"/>
      <c r="ES1759" s="12"/>
      <c r="ET1759" s="12"/>
      <c r="EU1759" s="12"/>
      <c r="EV1759" s="12"/>
      <c r="EW1759" s="12"/>
      <c r="EX1759" s="12"/>
      <c r="EY1759" s="12"/>
      <c r="EZ1759" s="12"/>
      <c r="FA1759" s="12"/>
      <c r="FB1759" s="12"/>
      <c r="FC1759" s="12"/>
      <c r="FD1759" s="12"/>
      <c r="FE1759" s="12"/>
      <c r="FF1759" s="12"/>
      <c r="FG1759" s="12"/>
      <c r="FH1759" s="12"/>
      <c r="FI1759" s="12"/>
      <c r="FJ1759" s="12"/>
      <c r="FK1759" s="12"/>
      <c r="FL1759" s="12"/>
      <c r="FM1759" s="12"/>
      <c r="FN1759" s="12"/>
      <c r="FO1759" s="12"/>
      <c r="FP1759" s="12"/>
      <c r="FQ1759" s="12"/>
      <c r="FR1759" s="12"/>
      <c r="FS1759" s="12"/>
      <c r="FT1759" s="12"/>
      <c r="FU1759" s="12"/>
      <c r="FV1759" s="12"/>
      <c r="FW1759" s="12"/>
      <c r="FX1759" s="12"/>
      <c r="FY1759" s="12"/>
      <c r="FZ1759" s="12"/>
      <c r="GA1759" s="12"/>
      <c r="GB1759" s="12"/>
      <c r="GC1759" s="12"/>
      <c r="GD1759" s="12"/>
      <c r="GE1759" s="12"/>
      <c r="GF1759" s="12"/>
      <c r="GG1759" s="12"/>
      <c r="GH1759" s="12"/>
      <c r="GI1759" s="12"/>
      <c r="GJ1759" s="12"/>
      <c r="GK1759" s="12"/>
      <c r="GL1759" s="12"/>
      <c r="GM1759" s="12"/>
      <c r="GN1759" s="12"/>
      <c r="GO1759" s="12"/>
      <c r="GP1759" s="12"/>
      <c r="GQ1759" s="12"/>
      <c r="GR1759" s="12"/>
      <c r="GS1759" s="12"/>
      <c r="GT1759" s="12"/>
      <c r="GU1759" s="12"/>
      <c r="GV1759" s="12"/>
      <c r="GW1759" s="12"/>
      <c r="GX1759" s="12"/>
      <c r="GY1759" s="12"/>
      <c r="GZ1759" s="12"/>
      <c r="HA1759" s="12"/>
      <c r="HB1759" s="12"/>
      <c r="HC1759" s="12"/>
      <c r="HD1759" s="12"/>
      <c r="HE1759" s="12"/>
      <c r="HF1759" s="12"/>
      <c r="HG1759" s="12"/>
      <c r="HH1759" s="12"/>
      <c r="HI1759" s="12"/>
      <c r="HJ1759" s="12"/>
      <c r="HK1759" s="12"/>
      <c r="HL1759" s="12"/>
      <c r="HM1759" s="12"/>
      <c r="HN1759" s="12"/>
      <c r="HO1759" s="12"/>
      <c r="HP1759" s="12"/>
      <c r="HQ1759" s="12"/>
      <c r="HR1759" s="12"/>
      <c r="HS1759" s="12"/>
      <c r="HT1759" s="12"/>
      <c r="HU1759" s="12"/>
      <c r="HV1759" s="12"/>
      <c r="HW1759" s="12"/>
      <c r="HX1759" s="12"/>
      <c r="HY1759" s="12"/>
      <c r="HZ1759" s="12"/>
      <c r="IA1759" s="12"/>
      <c r="IB1759" s="12"/>
      <c r="IC1759" s="12"/>
      <c r="ID1759" s="12"/>
    </row>
    <row r="1760" spans="1:238" x14ac:dyDescent="0.2">
      <c r="A1760" s="11">
        <f t="shared" si="33"/>
        <v>1745</v>
      </c>
      <c r="B1760" s="38" t="s">
        <v>612</v>
      </c>
      <c r="C1760" s="38" t="s">
        <v>902</v>
      </c>
      <c r="D1760" s="38" t="s">
        <v>902</v>
      </c>
      <c r="E1760" s="69" t="s">
        <v>2107</v>
      </c>
      <c r="F1760" s="40" t="s">
        <v>1152</v>
      </c>
      <c r="G1760" s="39">
        <v>293</v>
      </c>
      <c r="H1760" s="39">
        <v>626</v>
      </c>
      <c r="I1760" s="41" t="s">
        <v>902</v>
      </c>
      <c r="J1760" s="86" t="s">
        <v>17</v>
      </c>
      <c r="K1760" s="4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c r="AT1760" s="12"/>
      <c r="AU1760" s="12"/>
      <c r="AV1760" s="12"/>
      <c r="AW1760" s="12"/>
      <c r="AX1760" s="12"/>
      <c r="AY1760" s="12"/>
      <c r="AZ1760" s="12"/>
      <c r="BA1760" s="12"/>
      <c r="BB1760" s="12"/>
      <c r="BC1760" s="12"/>
      <c r="BD1760" s="12"/>
      <c r="BE1760" s="12"/>
      <c r="BF1760" s="12"/>
      <c r="BG1760" s="12"/>
      <c r="BH1760" s="12"/>
      <c r="BI1760" s="12"/>
      <c r="BJ1760" s="12"/>
      <c r="BK1760" s="12"/>
      <c r="BL1760" s="12"/>
      <c r="BM1760" s="12"/>
      <c r="BN1760" s="12"/>
      <c r="BO1760" s="12"/>
      <c r="BP1760" s="12"/>
      <c r="BQ1760" s="12"/>
      <c r="BR1760" s="12"/>
      <c r="BS1760" s="12"/>
      <c r="BT1760" s="12"/>
      <c r="BU1760" s="12"/>
      <c r="BV1760" s="12"/>
      <c r="BW1760" s="12"/>
      <c r="BX1760" s="12"/>
      <c r="BY1760" s="12"/>
      <c r="BZ1760" s="12"/>
      <c r="CA1760" s="12"/>
      <c r="CB1760" s="12"/>
      <c r="CC1760" s="12"/>
      <c r="CD1760" s="12"/>
      <c r="CE1760" s="12"/>
      <c r="CF1760" s="12"/>
      <c r="CG1760" s="12"/>
      <c r="CH1760" s="12"/>
      <c r="CI1760" s="12"/>
      <c r="CJ1760" s="12"/>
      <c r="CK1760" s="12"/>
      <c r="CL1760" s="12"/>
      <c r="CM1760" s="12"/>
      <c r="CN1760" s="12"/>
      <c r="CO1760" s="12"/>
      <c r="CP1760" s="12"/>
      <c r="CQ1760" s="12"/>
      <c r="CR1760" s="12"/>
      <c r="CS1760" s="12"/>
      <c r="CT1760" s="12"/>
      <c r="CU1760" s="12"/>
      <c r="CV1760" s="12"/>
      <c r="CW1760" s="12"/>
      <c r="CX1760" s="12"/>
      <c r="CY1760" s="12"/>
      <c r="CZ1760" s="12"/>
      <c r="DA1760" s="12"/>
      <c r="DB1760" s="12"/>
      <c r="DC1760" s="12"/>
      <c r="DD1760" s="12"/>
      <c r="DE1760" s="12"/>
      <c r="DF1760" s="12"/>
      <c r="DG1760" s="12"/>
      <c r="DH1760" s="12"/>
      <c r="DI1760" s="12"/>
      <c r="DJ1760" s="12"/>
      <c r="DK1760" s="12"/>
      <c r="DL1760" s="12"/>
      <c r="DM1760" s="12"/>
      <c r="DN1760" s="12"/>
      <c r="DO1760" s="12"/>
      <c r="DP1760" s="12"/>
      <c r="DQ1760" s="12"/>
      <c r="DR1760" s="12"/>
      <c r="DS1760" s="12"/>
      <c r="DT1760" s="12"/>
      <c r="DU1760" s="12"/>
      <c r="DV1760" s="12"/>
      <c r="DW1760" s="12"/>
      <c r="DX1760" s="12"/>
      <c r="DY1760" s="12"/>
      <c r="DZ1760" s="12"/>
      <c r="EA1760" s="12"/>
      <c r="EB1760" s="12"/>
      <c r="EC1760" s="12"/>
      <c r="ED1760" s="12"/>
      <c r="EE1760" s="12"/>
      <c r="EF1760" s="12"/>
      <c r="EG1760" s="12"/>
      <c r="EH1760" s="12"/>
      <c r="EI1760" s="12"/>
      <c r="EJ1760" s="12"/>
      <c r="EK1760" s="12"/>
      <c r="EL1760" s="12"/>
      <c r="EM1760" s="12"/>
      <c r="EN1760" s="12"/>
      <c r="EO1760" s="12"/>
      <c r="EP1760" s="12"/>
      <c r="EQ1760" s="12"/>
      <c r="ER1760" s="12"/>
      <c r="ES1760" s="12"/>
      <c r="ET1760" s="12"/>
      <c r="EU1760" s="12"/>
      <c r="EV1760" s="12"/>
      <c r="EW1760" s="12"/>
      <c r="EX1760" s="12"/>
      <c r="EY1760" s="12"/>
      <c r="EZ1760" s="12"/>
      <c r="FA1760" s="12"/>
      <c r="FB1760" s="12"/>
      <c r="FC1760" s="12"/>
      <c r="FD1760" s="12"/>
      <c r="FE1760" s="12"/>
      <c r="FF1760" s="12"/>
      <c r="FG1760" s="12"/>
      <c r="FH1760" s="12"/>
      <c r="FI1760" s="12"/>
      <c r="FJ1760" s="12"/>
      <c r="FK1760" s="12"/>
      <c r="FL1760" s="12"/>
      <c r="FM1760" s="12"/>
      <c r="FN1760" s="12"/>
      <c r="FO1760" s="12"/>
      <c r="FP1760" s="12"/>
      <c r="FQ1760" s="12"/>
      <c r="FR1760" s="12"/>
      <c r="FS1760" s="12"/>
      <c r="FT1760" s="12"/>
      <c r="FU1760" s="12"/>
      <c r="FV1760" s="12"/>
      <c r="FW1760" s="12"/>
      <c r="FX1760" s="12"/>
      <c r="FY1760" s="12"/>
      <c r="FZ1760" s="12"/>
      <c r="GA1760" s="12"/>
      <c r="GB1760" s="12"/>
      <c r="GC1760" s="12"/>
      <c r="GD1760" s="12"/>
      <c r="GE1760" s="12"/>
      <c r="GF1760" s="12"/>
      <c r="GG1760" s="12"/>
      <c r="GH1760" s="12"/>
      <c r="GI1760" s="12"/>
      <c r="GJ1760" s="12"/>
      <c r="GK1760" s="12"/>
      <c r="GL1760" s="12"/>
      <c r="GM1760" s="12"/>
      <c r="GN1760" s="12"/>
      <c r="GO1760" s="12"/>
      <c r="GP1760" s="12"/>
      <c r="GQ1760" s="12"/>
      <c r="GR1760" s="12"/>
      <c r="GS1760" s="12"/>
      <c r="GT1760" s="12"/>
      <c r="GU1760" s="12"/>
      <c r="GV1760" s="12"/>
      <c r="GW1760" s="12"/>
      <c r="GX1760" s="12"/>
      <c r="GY1760" s="12"/>
      <c r="GZ1760" s="12"/>
      <c r="HA1760" s="12"/>
      <c r="HB1760" s="12"/>
      <c r="HC1760" s="12"/>
      <c r="HD1760" s="12"/>
      <c r="HE1760" s="12"/>
      <c r="HF1760" s="12"/>
      <c r="HG1760" s="12"/>
      <c r="HH1760" s="12"/>
      <c r="HI1760" s="12"/>
      <c r="HJ1760" s="12"/>
      <c r="HK1760" s="12"/>
      <c r="HL1760" s="12"/>
      <c r="HM1760" s="12"/>
      <c r="HN1760" s="12"/>
      <c r="HO1760" s="12"/>
      <c r="HP1760" s="12"/>
      <c r="HQ1760" s="12"/>
      <c r="HR1760" s="12"/>
      <c r="HS1760" s="12"/>
      <c r="HT1760" s="12"/>
      <c r="HU1760" s="12"/>
      <c r="HV1760" s="12"/>
      <c r="HW1760" s="12"/>
      <c r="HX1760" s="12"/>
      <c r="HY1760" s="12"/>
      <c r="HZ1760" s="12"/>
      <c r="IA1760" s="12"/>
      <c r="IB1760" s="12"/>
      <c r="IC1760" s="12"/>
      <c r="ID1760" s="12"/>
    </row>
    <row r="1761" spans="1:238" x14ac:dyDescent="0.2">
      <c r="A1761" s="11">
        <f t="shared" si="33"/>
        <v>1746</v>
      </c>
      <c r="B1761" s="46" t="s">
        <v>608</v>
      </c>
      <c r="C1761" s="46" t="s">
        <v>902</v>
      </c>
      <c r="D1761" s="38" t="s">
        <v>902</v>
      </c>
      <c r="E1761" s="69" t="s">
        <v>2122</v>
      </c>
      <c r="F1761" s="40" t="s">
        <v>60</v>
      </c>
      <c r="G1761" s="39">
        <v>905</v>
      </c>
      <c r="H1761" s="39">
        <v>1946</v>
      </c>
      <c r="I1761" s="41" t="s">
        <v>18</v>
      </c>
      <c r="J1761" s="43" t="s">
        <v>17</v>
      </c>
      <c r="K1761" s="4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c r="AT1761" s="12"/>
      <c r="AU1761" s="12"/>
      <c r="AV1761" s="12"/>
      <c r="AW1761" s="12"/>
      <c r="AX1761" s="12"/>
      <c r="AY1761" s="12"/>
      <c r="AZ1761" s="12"/>
      <c r="BA1761" s="12"/>
      <c r="BB1761" s="12"/>
      <c r="BC1761" s="12"/>
      <c r="BD1761" s="12"/>
      <c r="BE1761" s="12"/>
      <c r="BF1761" s="12"/>
      <c r="BG1761" s="12"/>
      <c r="BH1761" s="12"/>
      <c r="BI1761" s="12"/>
      <c r="BJ1761" s="12"/>
      <c r="BK1761" s="12"/>
      <c r="BL1761" s="12"/>
      <c r="BM1761" s="12"/>
      <c r="BN1761" s="12"/>
      <c r="BO1761" s="12"/>
      <c r="BP1761" s="12"/>
      <c r="BQ1761" s="12"/>
      <c r="BR1761" s="12"/>
      <c r="BS1761" s="12"/>
      <c r="BT1761" s="12"/>
      <c r="BU1761" s="12"/>
      <c r="BV1761" s="12"/>
      <c r="BW1761" s="12"/>
      <c r="BX1761" s="12"/>
      <c r="BY1761" s="12"/>
      <c r="BZ1761" s="12"/>
      <c r="CA1761" s="12"/>
      <c r="CB1761" s="12"/>
      <c r="CC1761" s="12"/>
      <c r="CD1761" s="12"/>
      <c r="CE1761" s="12"/>
      <c r="CF1761" s="12"/>
      <c r="CG1761" s="12"/>
      <c r="CH1761" s="12"/>
      <c r="CI1761" s="12"/>
      <c r="CJ1761" s="12"/>
      <c r="CK1761" s="12"/>
      <c r="CL1761" s="12"/>
      <c r="CM1761" s="12"/>
      <c r="CN1761" s="12"/>
      <c r="CO1761" s="12"/>
      <c r="CP1761" s="12"/>
      <c r="CQ1761" s="12"/>
      <c r="CR1761" s="12"/>
      <c r="CS1761" s="12"/>
      <c r="CT1761" s="12"/>
      <c r="CU1761" s="12"/>
      <c r="CV1761" s="12"/>
      <c r="CW1761" s="12"/>
      <c r="CX1761" s="12"/>
      <c r="CY1761" s="12"/>
      <c r="CZ1761" s="12"/>
      <c r="DA1761" s="12"/>
      <c r="DB1761" s="12"/>
      <c r="DC1761" s="12"/>
      <c r="DD1761" s="12"/>
      <c r="DE1761" s="12"/>
      <c r="DF1761" s="12"/>
      <c r="DG1761" s="12"/>
      <c r="DH1761" s="12"/>
      <c r="DI1761" s="12"/>
      <c r="DJ1761" s="12"/>
      <c r="DK1761" s="12"/>
      <c r="DL1761" s="12"/>
      <c r="DM1761" s="12"/>
      <c r="DN1761" s="12"/>
      <c r="DO1761" s="12"/>
      <c r="DP1761" s="12"/>
      <c r="DQ1761" s="12"/>
      <c r="DR1761" s="12"/>
      <c r="DS1761" s="12"/>
      <c r="DT1761" s="12"/>
      <c r="DU1761" s="12"/>
      <c r="DV1761" s="12"/>
      <c r="DW1761" s="12"/>
      <c r="DX1761" s="12"/>
      <c r="DY1761" s="12"/>
      <c r="DZ1761" s="12"/>
      <c r="EA1761" s="12"/>
      <c r="EB1761" s="12"/>
      <c r="EC1761" s="12"/>
      <c r="ED1761" s="12"/>
      <c r="EE1761" s="12"/>
      <c r="EF1761" s="12"/>
      <c r="EG1761" s="12"/>
      <c r="EH1761" s="12"/>
      <c r="EI1761" s="12"/>
      <c r="EJ1761" s="12"/>
      <c r="EK1761" s="12"/>
      <c r="EL1761" s="12"/>
      <c r="EM1761" s="12"/>
      <c r="EN1761" s="12"/>
      <c r="EO1761" s="12"/>
      <c r="EP1761" s="12"/>
      <c r="EQ1761" s="12"/>
      <c r="ER1761" s="12"/>
      <c r="ES1761" s="12"/>
      <c r="ET1761" s="12"/>
      <c r="EU1761" s="12"/>
      <c r="EV1761" s="12"/>
      <c r="EW1761" s="12"/>
      <c r="EX1761" s="12"/>
      <c r="EY1761" s="12"/>
      <c r="EZ1761" s="12"/>
      <c r="FA1761" s="12"/>
      <c r="FB1761" s="12"/>
      <c r="FC1761" s="12"/>
      <c r="FD1761" s="12"/>
      <c r="FE1761" s="12"/>
      <c r="FF1761" s="12"/>
      <c r="FG1761" s="12"/>
      <c r="FH1761" s="12"/>
      <c r="FI1761" s="12"/>
      <c r="FJ1761" s="12"/>
      <c r="FK1761" s="12"/>
      <c r="FL1761" s="12"/>
      <c r="FM1761" s="12"/>
      <c r="FN1761" s="12"/>
      <c r="FO1761" s="12"/>
      <c r="FP1761" s="12"/>
      <c r="FQ1761" s="12"/>
      <c r="FR1761" s="12"/>
      <c r="FS1761" s="12"/>
      <c r="FT1761" s="12"/>
      <c r="FU1761" s="12"/>
      <c r="FV1761" s="12"/>
      <c r="FW1761" s="12"/>
      <c r="FX1761" s="12"/>
      <c r="FY1761" s="12"/>
      <c r="FZ1761" s="12"/>
      <c r="GA1761" s="12"/>
      <c r="GB1761" s="12"/>
      <c r="GC1761" s="12"/>
      <c r="GD1761" s="12"/>
      <c r="GE1761" s="12"/>
      <c r="GF1761" s="12"/>
      <c r="GG1761" s="12"/>
      <c r="GH1761" s="12"/>
      <c r="GI1761" s="12"/>
      <c r="GJ1761" s="12"/>
      <c r="GK1761" s="12"/>
      <c r="GL1761" s="12"/>
      <c r="GM1761" s="12"/>
      <c r="GN1761" s="12"/>
      <c r="GO1761" s="12"/>
      <c r="GP1761" s="12"/>
      <c r="GQ1761" s="12"/>
      <c r="GR1761" s="12"/>
      <c r="GS1761" s="12"/>
      <c r="GT1761" s="12"/>
      <c r="GU1761" s="12"/>
      <c r="GV1761" s="12"/>
      <c r="GW1761" s="12"/>
      <c r="GX1761" s="12"/>
      <c r="GY1761" s="12"/>
      <c r="GZ1761" s="12"/>
      <c r="HA1761" s="12"/>
      <c r="HB1761" s="12"/>
      <c r="HC1761" s="12"/>
      <c r="HD1761" s="12"/>
      <c r="HE1761" s="12"/>
      <c r="HF1761" s="12"/>
      <c r="HG1761" s="12"/>
      <c r="HH1761" s="12"/>
      <c r="HI1761" s="12"/>
      <c r="HJ1761" s="12"/>
      <c r="HK1761" s="12"/>
      <c r="HL1761" s="12"/>
      <c r="HM1761" s="12"/>
      <c r="HN1761" s="12"/>
      <c r="HO1761" s="12"/>
      <c r="HP1761" s="12"/>
      <c r="HQ1761" s="12"/>
      <c r="HR1761" s="12"/>
      <c r="HS1761" s="12"/>
      <c r="HT1761" s="12"/>
      <c r="HU1761" s="12"/>
      <c r="HV1761" s="12"/>
      <c r="HW1761" s="12"/>
      <c r="HX1761" s="12"/>
      <c r="HY1761" s="12"/>
      <c r="HZ1761" s="12"/>
      <c r="IA1761" s="12"/>
      <c r="IB1761" s="12"/>
      <c r="IC1761" s="12"/>
      <c r="ID1761" s="12"/>
    </row>
    <row r="1762" spans="1:238" x14ac:dyDescent="0.2">
      <c r="A1762" s="11">
        <f t="shared" si="33"/>
        <v>1747</v>
      </c>
      <c r="B1762" s="46" t="s">
        <v>2152</v>
      </c>
      <c r="C1762" s="55" t="s">
        <v>902</v>
      </c>
      <c r="D1762" s="55" t="s">
        <v>902</v>
      </c>
      <c r="E1762" s="69" t="s">
        <v>2145</v>
      </c>
      <c r="F1762" s="40" t="s">
        <v>1128</v>
      </c>
      <c r="G1762" s="39">
        <v>391</v>
      </c>
      <c r="H1762" s="39">
        <v>773</v>
      </c>
      <c r="I1762" s="41" t="s">
        <v>902</v>
      </c>
      <c r="J1762" s="43" t="s">
        <v>902</v>
      </c>
      <c r="K1762" s="4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c r="AT1762" s="12"/>
      <c r="AU1762" s="12"/>
      <c r="AV1762" s="12"/>
      <c r="AW1762" s="12"/>
      <c r="AX1762" s="12"/>
      <c r="AY1762" s="12"/>
      <c r="AZ1762" s="12"/>
      <c r="BA1762" s="12"/>
      <c r="BB1762" s="12"/>
      <c r="BC1762" s="12"/>
      <c r="BD1762" s="12"/>
      <c r="BE1762" s="12"/>
      <c r="BF1762" s="12"/>
      <c r="BG1762" s="12"/>
      <c r="BH1762" s="12"/>
      <c r="BI1762" s="12"/>
      <c r="BJ1762" s="12"/>
      <c r="BK1762" s="12"/>
      <c r="BL1762" s="12"/>
      <c r="BM1762" s="12"/>
      <c r="BN1762" s="12"/>
      <c r="BO1762" s="12"/>
      <c r="BP1762" s="12"/>
      <c r="BQ1762" s="12"/>
      <c r="BR1762" s="12"/>
      <c r="BS1762" s="12"/>
      <c r="BT1762" s="12"/>
      <c r="BU1762" s="12"/>
      <c r="BV1762" s="12"/>
      <c r="BW1762" s="12"/>
      <c r="BX1762" s="12"/>
      <c r="BY1762" s="12"/>
      <c r="BZ1762" s="12"/>
      <c r="CA1762" s="12"/>
      <c r="CB1762" s="12"/>
      <c r="CC1762" s="12"/>
      <c r="CD1762" s="12"/>
      <c r="CE1762" s="12"/>
      <c r="CF1762" s="12"/>
      <c r="CG1762" s="12"/>
      <c r="CH1762" s="12"/>
      <c r="CI1762" s="12"/>
      <c r="CJ1762" s="12"/>
      <c r="CK1762" s="12"/>
      <c r="CL1762" s="12"/>
      <c r="CM1762" s="12"/>
      <c r="CN1762" s="12"/>
      <c r="CO1762" s="12"/>
      <c r="CP1762" s="12"/>
      <c r="CQ1762" s="12"/>
      <c r="CR1762" s="12"/>
      <c r="CS1762" s="12"/>
      <c r="CT1762" s="12"/>
      <c r="CU1762" s="12"/>
      <c r="CV1762" s="12"/>
      <c r="CW1762" s="12"/>
      <c r="CX1762" s="12"/>
      <c r="CY1762" s="12"/>
      <c r="CZ1762" s="12"/>
      <c r="DA1762" s="12"/>
      <c r="DB1762" s="12"/>
      <c r="DC1762" s="12"/>
      <c r="DD1762" s="12"/>
      <c r="DE1762" s="12"/>
      <c r="DF1762" s="12"/>
      <c r="DG1762" s="12"/>
      <c r="DH1762" s="12"/>
      <c r="DI1762" s="12"/>
      <c r="DJ1762" s="12"/>
      <c r="DK1762" s="12"/>
      <c r="DL1762" s="12"/>
      <c r="DM1762" s="12"/>
      <c r="DN1762" s="12"/>
      <c r="DO1762" s="12"/>
      <c r="DP1762" s="12"/>
      <c r="DQ1762" s="12"/>
      <c r="DR1762" s="12"/>
      <c r="DS1762" s="12"/>
      <c r="DT1762" s="12"/>
      <c r="DU1762" s="12"/>
      <c r="DV1762" s="12"/>
      <c r="DW1762" s="12"/>
      <c r="DX1762" s="12"/>
      <c r="DY1762" s="12"/>
      <c r="DZ1762" s="12"/>
      <c r="EA1762" s="12"/>
      <c r="EB1762" s="12"/>
      <c r="EC1762" s="12"/>
      <c r="ED1762" s="12"/>
      <c r="EE1762" s="12"/>
      <c r="EF1762" s="12"/>
      <c r="EG1762" s="12"/>
      <c r="EH1762" s="12"/>
      <c r="EI1762" s="12"/>
      <c r="EJ1762" s="12"/>
      <c r="EK1762" s="12"/>
      <c r="EL1762" s="12"/>
      <c r="EM1762" s="12"/>
      <c r="EN1762" s="12"/>
      <c r="EO1762" s="12"/>
      <c r="EP1762" s="12"/>
      <c r="EQ1762" s="12"/>
      <c r="ER1762" s="12"/>
      <c r="ES1762" s="12"/>
      <c r="ET1762" s="12"/>
      <c r="EU1762" s="12"/>
      <c r="EV1762" s="12"/>
      <c r="EW1762" s="12"/>
      <c r="EX1762" s="12"/>
      <c r="EY1762" s="12"/>
      <c r="EZ1762" s="12"/>
      <c r="FA1762" s="12"/>
      <c r="FB1762" s="12"/>
      <c r="FC1762" s="12"/>
      <c r="FD1762" s="12"/>
      <c r="FE1762" s="12"/>
      <c r="FF1762" s="12"/>
      <c r="FG1762" s="12"/>
      <c r="FH1762" s="12"/>
      <c r="FI1762" s="12"/>
      <c r="FJ1762" s="12"/>
      <c r="FK1762" s="12"/>
      <c r="FL1762" s="12"/>
      <c r="FM1762" s="12"/>
      <c r="FN1762" s="12"/>
      <c r="FO1762" s="12"/>
      <c r="FP1762" s="12"/>
      <c r="FQ1762" s="12"/>
      <c r="FR1762" s="12"/>
      <c r="FS1762" s="12"/>
      <c r="FT1762" s="12"/>
      <c r="FU1762" s="12"/>
      <c r="FV1762" s="12"/>
      <c r="FW1762" s="12"/>
      <c r="FX1762" s="12"/>
      <c r="FY1762" s="12"/>
      <c r="FZ1762" s="12"/>
      <c r="GA1762" s="12"/>
      <c r="GB1762" s="12"/>
      <c r="GC1762" s="12"/>
      <c r="GD1762" s="12"/>
      <c r="GE1762" s="12"/>
      <c r="GF1762" s="12"/>
      <c r="GG1762" s="12"/>
      <c r="GH1762" s="12"/>
      <c r="GI1762" s="12"/>
      <c r="GJ1762" s="12"/>
      <c r="GK1762" s="12"/>
      <c r="GL1762" s="12"/>
      <c r="GM1762" s="12"/>
      <c r="GN1762" s="12"/>
      <c r="GO1762" s="12"/>
      <c r="GP1762" s="12"/>
      <c r="GQ1762" s="12"/>
      <c r="GR1762" s="12"/>
      <c r="GS1762" s="12"/>
      <c r="GT1762" s="12"/>
      <c r="GU1762" s="12"/>
      <c r="GV1762" s="12"/>
      <c r="GW1762" s="12"/>
      <c r="GX1762" s="12"/>
      <c r="GY1762" s="12"/>
      <c r="GZ1762" s="12"/>
      <c r="HA1762" s="12"/>
      <c r="HB1762" s="12"/>
      <c r="HC1762" s="12"/>
      <c r="HD1762" s="12"/>
      <c r="HE1762" s="12"/>
      <c r="HF1762" s="12"/>
      <c r="HG1762" s="12"/>
      <c r="HH1762" s="12"/>
      <c r="HI1762" s="12"/>
      <c r="HJ1762" s="12"/>
      <c r="HK1762" s="12"/>
      <c r="HL1762" s="12"/>
      <c r="HM1762" s="12"/>
      <c r="HN1762" s="12"/>
      <c r="HO1762" s="12"/>
      <c r="HP1762" s="12"/>
      <c r="HQ1762" s="12"/>
      <c r="HR1762" s="12"/>
      <c r="HS1762" s="12"/>
      <c r="HT1762" s="12"/>
      <c r="HU1762" s="12"/>
      <c r="HV1762" s="12"/>
      <c r="HW1762" s="12"/>
      <c r="HX1762" s="12"/>
      <c r="HY1762" s="12"/>
      <c r="HZ1762" s="12"/>
      <c r="IA1762" s="12"/>
      <c r="IB1762" s="12"/>
      <c r="IC1762" s="12"/>
      <c r="ID1762" s="12"/>
    </row>
    <row r="1763" spans="1:238" x14ac:dyDescent="0.2">
      <c r="A1763" s="11">
        <f t="shared" si="33"/>
        <v>1748</v>
      </c>
      <c r="B1763" s="46" t="s">
        <v>609</v>
      </c>
      <c r="C1763" s="38" t="s">
        <v>902</v>
      </c>
      <c r="D1763" s="38" t="s">
        <v>902</v>
      </c>
      <c r="E1763" s="69" t="s">
        <v>2145</v>
      </c>
      <c r="F1763" s="40" t="s">
        <v>1129</v>
      </c>
      <c r="G1763" s="39">
        <v>2596</v>
      </c>
      <c r="H1763" s="39">
        <v>3807</v>
      </c>
      <c r="I1763" s="41" t="s">
        <v>15</v>
      </c>
      <c r="J1763" s="43" t="s">
        <v>17</v>
      </c>
      <c r="K1763" s="4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c r="AT1763" s="12"/>
      <c r="AU1763" s="12"/>
      <c r="AV1763" s="12"/>
      <c r="AW1763" s="12"/>
      <c r="AX1763" s="12"/>
      <c r="AY1763" s="12"/>
      <c r="AZ1763" s="12"/>
      <c r="BA1763" s="12"/>
      <c r="BB1763" s="12"/>
      <c r="BC1763" s="12"/>
      <c r="BD1763" s="12"/>
      <c r="BE1763" s="12"/>
      <c r="BF1763" s="12"/>
      <c r="BG1763" s="12"/>
      <c r="BH1763" s="12"/>
      <c r="BI1763" s="12"/>
      <c r="BJ1763" s="12"/>
      <c r="BK1763" s="12"/>
      <c r="BL1763" s="12"/>
      <c r="BM1763" s="12"/>
      <c r="BN1763" s="12"/>
      <c r="BO1763" s="12"/>
      <c r="BP1763" s="12"/>
      <c r="BQ1763" s="12"/>
      <c r="BR1763" s="12"/>
      <c r="BS1763" s="12"/>
      <c r="BT1763" s="12"/>
      <c r="BU1763" s="12"/>
      <c r="BV1763" s="12"/>
      <c r="BW1763" s="12"/>
      <c r="BX1763" s="12"/>
      <c r="BY1763" s="12"/>
      <c r="BZ1763" s="12"/>
      <c r="CA1763" s="12"/>
      <c r="CB1763" s="12"/>
      <c r="CC1763" s="12"/>
      <c r="CD1763" s="12"/>
      <c r="CE1763" s="12"/>
      <c r="CF1763" s="12"/>
      <c r="CG1763" s="12"/>
      <c r="CH1763" s="12"/>
      <c r="CI1763" s="12"/>
      <c r="CJ1763" s="12"/>
      <c r="CK1763" s="12"/>
      <c r="CL1763" s="12"/>
      <c r="CM1763" s="12"/>
      <c r="CN1763" s="12"/>
      <c r="CO1763" s="12"/>
      <c r="CP1763" s="12"/>
      <c r="CQ1763" s="12"/>
      <c r="CR1763" s="12"/>
      <c r="CS1763" s="12"/>
      <c r="CT1763" s="12"/>
      <c r="CU1763" s="12"/>
      <c r="CV1763" s="12"/>
      <c r="CW1763" s="12"/>
      <c r="CX1763" s="12"/>
      <c r="CY1763" s="12"/>
      <c r="CZ1763" s="12"/>
      <c r="DA1763" s="12"/>
      <c r="DB1763" s="12"/>
      <c r="DC1763" s="12"/>
      <c r="DD1763" s="12"/>
      <c r="DE1763" s="12"/>
      <c r="DF1763" s="12"/>
      <c r="DG1763" s="12"/>
      <c r="DH1763" s="12"/>
      <c r="DI1763" s="12"/>
      <c r="DJ1763" s="12"/>
      <c r="DK1763" s="12"/>
      <c r="DL1763" s="12"/>
      <c r="DM1763" s="12"/>
      <c r="DN1763" s="12"/>
      <c r="DO1763" s="12"/>
      <c r="DP1763" s="12"/>
      <c r="DQ1763" s="12"/>
      <c r="DR1763" s="12"/>
      <c r="DS1763" s="12"/>
      <c r="DT1763" s="12"/>
      <c r="DU1763" s="12"/>
      <c r="DV1763" s="12"/>
      <c r="DW1763" s="12"/>
      <c r="DX1763" s="12"/>
      <c r="DY1763" s="12"/>
      <c r="DZ1763" s="12"/>
      <c r="EA1763" s="12"/>
      <c r="EB1763" s="12"/>
      <c r="EC1763" s="12"/>
      <c r="ED1763" s="12"/>
      <c r="EE1763" s="12"/>
      <c r="EF1763" s="12"/>
      <c r="EG1763" s="12"/>
      <c r="EH1763" s="12"/>
      <c r="EI1763" s="12"/>
      <c r="EJ1763" s="12"/>
      <c r="EK1763" s="12"/>
      <c r="EL1763" s="12"/>
      <c r="EM1763" s="12"/>
      <c r="EN1763" s="12"/>
      <c r="EO1763" s="12"/>
      <c r="EP1763" s="12"/>
      <c r="EQ1763" s="12"/>
      <c r="ER1763" s="12"/>
      <c r="ES1763" s="12"/>
      <c r="ET1763" s="12"/>
      <c r="EU1763" s="12"/>
      <c r="EV1763" s="12"/>
      <c r="EW1763" s="12"/>
      <c r="EX1763" s="12"/>
      <c r="EY1763" s="12"/>
      <c r="EZ1763" s="12"/>
      <c r="FA1763" s="12"/>
      <c r="FB1763" s="12"/>
      <c r="FC1763" s="12"/>
      <c r="FD1763" s="12"/>
      <c r="FE1763" s="12"/>
      <c r="FF1763" s="12"/>
      <c r="FG1763" s="12"/>
      <c r="FH1763" s="12"/>
      <c r="FI1763" s="12"/>
      <c r="FJ1763" s="12"/>
      <c r="FK1763" s="12"/>
      <c r="FL1763" s="12"/>
      <c r="FM1763" s="12"/>
      <c r="FN1763" s="12"/>
      <c r="FO1763" s="12"/>
      <c r="FP1763" s="12"/>
      <c r="FQ1763" s="12"/>
      <c r="FR1763" s="12"/>
      <c r="FS1763" s="12"/>
      <c r="FT1763" s="12"/>
      <c r="FU1763" s="12"/>
      <c r="FV1763" s="12"/>
      <c r="FW1763" s="12"/>
      <c r="FX1763" s="12"/>
      <c r="FY1763" s="12"/>
      <c r="FZ1763" s="12"/>
      <c r="GA1763" s="12"/>
      <c r="GB1763" s="12"/>
      <c r="GC1763" s="12"/>
      <c r="GD1763" s="12"/>
      <c r="GE1763" s="12"/>
      <c r="GF1763" s="12"/>
      <c r="GG1763" s="12"/>
      <c r="GH1763" s="12"/>
      <c r="GI1763" s="12"/>
      <c r="GJ1763" s="12"/>
      <c r="GK1763" s="12"/>
      <c r="GL1763" s="12"/>
      <c r="GM1763" s="12"/>
      <c r="GN1763" s="12"/>
      <c r="GO1763" s="12"/>
      <c r="GP1763" s="12"/>
      <c r="GQ1763" s="12"/>
      <c r="GR1763" s="12"/>
      <c r="GS1763" s="12"/>
      <c r="GT1763" s="12"/>
      <c r="GU1763" s="12"/>
      <c r="GV1763" s="12"/>
      <c r="GW1763" s="12"/>
      <c r="GX1763" s="12"/>
      <c r="GY1763" s="12"/>
      <c r="GZ1763" s="12"/>
      <c r="HA1763" s="12"/>
      <c r="HB1763" s="12"/>
      <c r="HC1763" s="12"/>
      <c r="HD1763" s="12"/>
      <c r="HE1763" s="12"/>
      <c r="HF1763" s="12"/>
      <c r="HG1763" s="12"/>
      <c r="HH1763" s="12"/>
      <c r="HI1763" s="12"/>
      <c r="HJ1763" s="12"/>
      <c r="HK1763" s="12"/>
      <c r="HL1763" s="12"/>
      <c r="HM1763" s="12"/>
      <c r="HN1763" s="12"/>
      <c r="HO1763" s="12"/>
      <c r="HP1763" s="12"/>
      <c r="HQ1763" s="12"/>
      <c r="HR1763" s="12"/>
      <c r="HS1763" s="12"/>
      <c r="HT1763" s="12"/>
      <c r="HU1763" s="12"/>
      <c r="HV1763" s="12"/>
      <c r="HW1763" s="12"/>
      <c r="HX1763" s="12"/>
      <c r="HY1763" s="12"/>
      <c r="HZ1763" s="12"/>
      <c r="IA1763" s="12"/>
      <c r="IB1763" s="12"/>
      <c r="IC1763" s="12"/>
      <c r="ID1763" s="12"/>
    </row>
    <row r="1764" spans="1:238" x14ac:dyDescent="0.2">
      <c r="A1764" s="11">
        <f t="shared" si="33"/>
        <v>1749</v>
      </c>
      <c r="B1764" s="46" t="s">
        <v>1139</v>
      </c>
      <c r="C1764" s="38" t="s">
        <v>902</v>
      </c>
      <c r="D1764" s="38" t="s">
        <v>902</v>
      </c>
      <c r="E1764" s="69" t="s">
        <v>2215</v>
      </c>
      <c r="F1764" s="47" t="s">
        <v>1140</v>
      </c>
      <c r="G1764" s="39">
        <v>2033</v>
      </c>
      <c r="H1764" s="39">
        <v>4622</v>
      </c>
      <c r="I1764" s="41" t="s">
        <v>18</v>
      </c>
      <c r="J1764" s="43" t="s">
        <v>90</v>
      </c>
      <c r="K1764" s="42"/>
    </row>
    <row r="1765" spans="1:238" x14ac:dyDescent="0.2">
      <c r="A1765" s="11">
        <f t="shared" si="33"/>
        <v>1750</v>
      </c>
      <c r="B1765" s="49" t="s">
        <v>2254</v>
      </c>
      <c r="C1765" s="49" t="s">
        <v>902</v>
      </c>
      <c r="D1765" s="49" t="s">
        <v>902</v>
      </c>
      <c r="E1765" s="70" t="s">
        <v>2246</v>
      </c>
      <c r="F1765" s="50" t="s">
        <v>1144</v>
      </c>
      <c r="G1765" s="51">
        <v>1924</v>
      </c>
      <c r="H1765" s="51">
        <v>4236</v>
      </c>
      <c r="I1765" s="52" t="s">
        <v>15</v>
      </c>
      <c r="J1765" s="88" t="s">
        <v>90</v>
      </c>
      <c r="K1765" s="53"/>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c r="AT1765" s="12"/>
      <c r="AU1765" s="12"/>
      <c r="AV1765" s="12"/>
      <c r="AW1765" s="12"/>
      <c r="AX1765" s="12"/>
      <c r="AY1765" s="12"/>
      <c r="AZ1765" s="12"/>
      <c r="BA1765" s="12"/>
      <c r="BB1765" s="12"/>
      <c r="BC1765" s="12"/>
      <c r="BD1765" s="12"/>
      <c r="BE1765" s="12"/>
      <c r="BF1765" s="12"/>
      <c r="BG1765" s="12"/>
      <c r="BH1765" s="12"/>
      <c r="BI1765" s="12"/>
      <c r="BJ1765" s="12"/>
      <c r="BK1765" s="12"/>
      <c r="BL1765" s="12"/>
      <c r="BM1765" s="12"/>
      <c r="BN1765" s="12"/>
      <c r="BO1765" s="12"/>
      <c r="BP1765" s="12"/>
      <c r="BQ1765" s="12"/>
      <c r="BR1765" s="12"/>
      <c r="BS1765" s="12"/>
      <c r="BT1765" s="12"/>
      <c r="BU1765" s="12"/>
      <c r="BV1765" s="12"/>
      <c r="BW1765" s="12"/>
      <c r="BX1765" s="12"/>
      <c r="BY1765" s="12"/>
      <c r="BZ1765" s="12"/>
      <c r="CA1765" s="12"/>
      <c r="CB1765" s="12"/>
      <c r="CC1765" s="12"/>
      <c r="CD1765" s="12"/>
      <c r="CE1765" s="12"/>
      <c r="CF1765" s="12"/>
      <c r="CG1765" s="12"/>
      <c r="CH1765" s="12"/>
      <c r="CI1765" s="12"/>
      <c r="CJ1765" s="12"/>
      <c r="CK1765" s="12"/>
      <c r="CL1765" s="12"/>
      <c r="CM1765" s="12"/>
      <c r="CN1765" s="12"/>
      <c r="CO1765" s="12"/>
      <c r="CP1765" s="12"/>
      <c r="CQ1765" s="12"/>
      <c r="CR1765" s="12"/>
      <c r="CS1765" s="12"/>
      <c r="CT1765" s="12"/>
      <c r="CU1765" s="12"/>
      <c r="CV1765" s="12"/>
      <c r="CW1765" s="12"/>
      <c r="CX1765" s="12"/>
      <c r="CY1765" s="12"/>
      <c r="CZ1765" s="12"/>
      <c r="DA1765" s="12"/>
      <c r="DB1765" s="12"/>
      <c r="DC1765" s="12"/>
      <c r="DD1765" s="12"/>
      <c r="DE1765" s="12"/>
      <c r="DF1765" s="12"/>
      <c r="DG1765" s="12"/>
      <c r="DH1765" s="12"/>
      <c r="DI1765" s="12"/>
      <c r="DJ1765" s="12"/>
      <c r="DK1765" s="12"/>
      <c r="DL1765" s="12"/>
      <c r="DM1765" s="12"/>
      <c r="DN1765" s="12"/>
      <c r="DO1765" s="12"/>
      <c r="DP1765" s="12"/>
      <c r="DQ1765" s="12"/>
      <c r="DR1765" s="12"/>
      <c r="DS1765" s="12"/>
      <c r="DT1765" s="12"/>
      <c r="DU1765" s="12"/>
      <c r="DV1765" s="12"/>
      <c r="DW1765" s="12"/>
      <c r="DX1765" s="12"/>
      <c r="DY1765" s="12"/>
      <c r="DZ1765" s="12"/>
      <c r="EA1765" s="12"/>
      <c r="EB1765" s="12"/>
      <c r="EC1765" s="12"/>
      <c r="ED1765" s="12"/>
      <c r="EE1765" s="12"/>
      <c r="EF1765" s="12"/>
      <c r="EG1765" s="12"/>
      <c r="EH1765" s="12"/>
      <c r="EI1765" s="12"/>
      <c r="EJ1765" s="12"/>
      <c r="EK1765" s="12"/>
      <c r="EL1765" s="12"/>
      <c r="EM1765" s="12"/>
      <c r="EN1765" s="12"/>
      <c r="EO1765" s="12"/>
      <c r="EP1765" s="12"/>
      <c r="EQ1765" s="12"/>
      <c r="ER1765" s="12"/>
      <c r="ES1765" s="12"/>
      <c r="ET1765" s="12"/>
      <c r="EU1765" s="12"/>
      <c r="EV1765" s="12"/>
      <c r="EW1765" s="12"/>
      <c r="EX1765" s="12"/>
      <c r="EY1765" s="12"/>
      <c r="EZ1765" s="12"/>
      <c r="FA1765" s="12"/>
      <c r="FB1765" s="12"/>
      <c r="FC1765" s="12"/>
      <c r="FD1765" s="12"/>
      <c r="FE1765" s="12"/>
      <c r="FF1765" s="12"/>
      <c r="FG1765" s="12"/>
      <c r="FH1765" s="12"/>
      <c r="FI1765" s="12"/>
      <c r="FJ1765" s="12"/>
      <c r="FK1765" s="12"/>
      <c r="FL1765" s="12"/>
      <c r="FM1765" s="12"/>
      <c r="FN1765" s="12"/>
      <c r="FO1765" s="12"/>
      <c r="FP1765" s="12"/>
      <c r="FQ1765" s="12"/>
      <c r="FR1765" s="12"/>
      <c r="FS1765" s="12"/>
      <c r="FT1765" s="12"/>
      <c r="FU1765" s="12"/>
      <c r="FV1765" s="12"/>
      <c r="FW1765" s="12"/>
      <c r="FX1765" s="12"/>
      <c r="FY1765" s="12"/>
      <c r="FZ1765" s="12"/>
      <c r="GA1765" s="12"/>
      <c r="GB1765" s="12"/>
      <c r="GC1765" s="12"/>
      <c r="GD1765" s="12"/>
      <c r="GE1765" s="12"/>
      <c r="GF1765" s="12"/>
      <c r="GG1765" s="12"/>
      <c r="GH1765" s="12"/>
      <c r="GI1765" s="12"/>
      <c r="GJ1765" s="12"/>
      <c r="GK1765" s="12"/>
      <c r="GL1765" s="12"/>
      <c r="GM1765" s="12"/>
      <c r="GN1765" s="12"/>
      <c r="GO1765" s="12"/>
      <c r="GP1765" s="12"/>
      <c r="GQ1765" s="12"/>
      <c r="GR1765" s="12"/>
      <c r="GS1765" s="12"/>
      <c r="GT1765" s="12"/>
      <c r="GU1765" s="12"/>
      <c r="GV1765" s="12"/>
      <c r="GW1765" s="12"/>
      <c r="GX1765" s="12"/>
      <c r="GY1765" s="12"/>
      <c r="GZ1765" s="12"/>
      <c r="HA1765" s="12"/>
      <c r="HB1765" s="12"/>
      <c r="HC1765" s="12"/>
      <c r="HD1765" s="12"/>
      <c r="HE1765" s="12"/>
      <c r="HF1765" s="12"/>
      <c r="HG1765" s="12"/>
      <c r="HH1765" s="12"/>
      <c r="HI1765" s="12"/>
      <c r="HJ1765" s="12"/>
      <c r="HK1765" s="12"/>
      <c r="HL1765" s="12"/>
      <c r="HM1765" s="12"/>
      <c r="HN1765" s="12"/>
      <c r="HO1765" s="12"/>
      <c r="HP1765" s="12"/>
      <c r="HQ1765" s="12"/>
      <c r="HR1765" s="12"/>
      <c r="HS1765" s="12"/>
      <c r="HT1765" s="12"/>
      <c r="HU1765" s="12"/>
      <c r="HV1765" s="12"/>
      <c r="HW1765" s="12"/>
      <c r="HX1765" s="12"/>
      <c r="HY1765" s="12"/>
      <c r="HZ1765" s="12"/>
      <c r="IA1765" s="12"/>
      <c r="IB1765" s="12"/>
      <c r="IC1765" s="12"/>
      <c r="ID1765" s="12"/>
    </row>
    <row r="1766" spans="1:238" x14ac:dyDescent="0.2">
      <c r="A1766" s="11">
        <f t="shared" si="33"/>
        <v>1751</v>
      </c>
      <c r="B1766" s="49" t="s">
        <v>2257</v>
      </c>
      <c r="C1766" s="49" t="s">
        <v>902</v>
      </c>
      <c r="D1766" s="49" t="s">
        <v>902</v>
      </c>
      <c r="E1766" s="70" t="s">
        <v>2246</v>
      </c>
      <c r="F1766" s="50" t="s">
        <v>1152</v>
      </c>
      <c r="G1766" s="51">
        <v>320</v>
      </c>
      <c r="H1766" s="51">
        <v>787</v>
      </c>
      <c r="I1766" s="52" t="s">
        <v>15</v>
      </c>
      <c r="J1766" s="88" t="s">
        <v>17</v>
      </c>
      <c r="K1766" s="53"/>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c r="AT1766" s="12"/>
      <c r="AU1766" s="12"/>
      <c r="AV1766" s="12"/>
      <c r="AW1766" s="12"/>
      <c r="AX1766" s="12"/>
      <c r="AY1766" s="12"/>
      <c r="AZ1766" s="12"/>
      <c r="BA1766" s="12"/>
      <c r="BB1766" s="12"/>
      <c r="BC1766" s="12"/>
      <c r="BD1766" s="12"/>
      <c r="BE1766" s="12"/>
      <c r="BF1766" s="12"/>
      <c r="BG1766" s="12"/>
      <c r="BH1766" s="12"/>
      <c r="BI1766" s="12"/>
      <c r="BJ1766" s="12"/>
      <c r="BK1766" s="12"/>
      <c r="BL1766" s="12"/>
      <c r="BM1766" s="12"/>
      <c r="BN1766" s="12"/>
      <c r="BO1766" s="12"/>
      <c r="BP1766" s="12"/>
      <c r="BQ1766" s="12"/>
      <c r="BR1766" s="12"/>
      <c r="BS1766" s="12"/>
      <c r="BT1766" s="12"/>
      <c r="BU1766" s="12"/>
      <c r="BV1766" s="12"/>
      <c r="BW1766" s="12"/>
      <c r="BX1766" s="12"/>
      <c r="BY1766" s="12"/>
      <c r="BZ1766" s="12"/>
      <c r="CA1766" s="12"/>
      <c r="CB1766" s="12"/>
      <c r="CC1766" s="12"/>
      <c r="CD1766" s="12"/>
      <c r="CE1766" s="12"/>
      <c r="CF1766" s="12"/>
      <c r="CG1766" s="12"/>
      <c r="CH1766" s="12"/>
      <c r="CI1766" s="12"/>
      <c r="CJ1766" s="12"/>
      <c r="CK1766" s="12"/>
      <c r="CL1766" s="12"/>
      <c r="CM1766" s="12"/>
      <c r="CN1766" s="12"/>
      <c r="CO1766" s="12"/>
      <c r="CP1766" s="12"/>
      <c r="CQ1766" s="12"/>
      <c r="CR1766" s="12"/>
      <c r="CS1766" s="12"/>
      <c r="CT1766" s="12"/>
      <c r="CU1766" s="12"/>
      <c r="CV1766" s="12"/>
      <c r="CW1766" s="12"/>
      <c r="CX1766" s="12"/>
      <c r="CY1766" s="12"/>
      <c r="CZ1766" s="12"/>
      <c r="DA1766" s="12"/>
      <c r="DB1766" s="12"/>
      <c r="DC1766" s="12"/>
      <c r="DD1766" s="12"/>
      <c r="DE1766" s="12"/>
      <c r="DF1766" s="12"/>
      <c r="DG1766" s="12"/>
      <c r="DH1766" s="12"/>
      <c r="DI1766" s="12"/>
      <c r="DJ1766" s="12"/>
      <c r="DK1766" s="12"/>
      <c r="DL1766" s="12"/>
      <c r="DM1766" s="12"/>
      <c r="DN1766" s="12"/>
      <c r="DO1766" s="12"/>
      <c r="DP1766" s="12"/>
      <c r="DQ1766" s="12"/>
      <c r="DR1766" s="12"/>
      <c r="DS1766" s="12"/>
      <c r="DT1766" s="12"/>
      <c r="DU1766" s="12"/>
      <c r="DV1766" s="12"/>
      <c r="DW1766" s="12"/>
      <c r="DX1766" s="12"/>
      <c r="DY1766" s="12"/>
      <c r="DZ1766" s="12"/>
      <c r="EA1766" s="12"/>
      <c r="EB1766" s="12"/>
      <c r="EC1766" s="12"/>
      <c r="ED1766" s="12"/>
      <c r="EE1766" s="12"/>
      <c r="EF1766" s="12"/>
      <c r="EG1766" s="12"/>
      <c r="EH1766" s="12"/>
      <c r="EI1766" s="12"/>
      <c r="EJ1766" s="12"/>
      <c r="EK1766" s="12"/>
      <c r="EL1766" s="12"/>
      <c r="EM1766" s="12"/>
      <c r="EN1766" s="12"/>
      <c r="EO1766" s="12"/>
      <c r="EP1766" s="12"/>
      <c r="EQ1766" s="12"/>
      <c r="ER1766" s="12"/>
      <c r="ES1766" s="12"/>
      <c r="ET1766" s="12"/>
      <c r="EU1766" s="12"/>
      <c r="EV1766" s="12"/>
      <c r="EW1766" s="12"/>
      <c r="EX1766" s="12"/>
      <c r="EY1766" s="12"/>
      <c r="EZ1766" s="12"/>
      <c r="FA1766" s="12"/>
      <c r="FB1766" s="12"/>
      <c r="FC1766" s="12"/>
      <c r="FD1766" s="12"/>
      <c r="FE1766" s="12"/>
      <c r="FF1766" s="12"/>
      <c r="FG1766" s="12"/>
      <c r="FH1766" s="12"/>
      <c r="FI1766" s="12"/>
      <c r="FJ1766" s="12"/>
      <c r="FK1766" s="12"/>
      <c r="FL1766" s="12"/>
      <c r="FM1766" s="12"/>
      <c r="FN1766" s="12"/>
      <c r="FO1766" s="12"/>
      <c r="FP1766" s="12"/>
      <c r="FQ1766" s="12"/>
      <c r="FR1766" s="12"/>
      <c r="FS1766" s="12"/>
      <c r="FT1766" s="12"/>
      <c r="FU1766" s="12"/>
      <c r="FV1766" s="12"/>
      <c r="FW1766" s="12"/>
      <c r="FX1766" s="12"/>
      <c r="FY1766" s="12"/>
      <c r="FZ1766" s="12"/>
      <c r="GA1766" s="12"/>
      <c r="GB1766" s="12"/>
      <c r="GC1766" s="12"/>
      <c r="GD1766" s="12"/>
      <c r="GE1766" s="12"/>
      <c r="GF1766" s="12"/>
      <c r="GG1766" s="12"/>
      <c r="GH1766" s="12"/>
      <c r="GI1766" s="12"/>
      <c r="GJ1766" s="12"/>
      <c r="GK1766" s="12"/>
      <c r="GL1766" s="12"/>
      <c r="GM1766" s="12"/>
      <c r="GN1766" s="12"/>
      <c r="GO1766" s="12"/>
      <c r="GP1766" s="12"/>
      <c r="GQ1766" s="12"/>
      <c r="GR1766" s="12"/>
      <c r="GS1766" s="12"/>
      <c r="GT1766" s="12"/>
      <c r="GU1766" s="12"/>
      <c r="GV1766" s="12"/>
      <c r="GW1766" s="12"/>
      <c r="GX1766" s="12"/>
      <c r="GY1766" s="12"/>
      <c r="GZ1766" s="12"/>
      <c r="HA1766" s="12"/>
      <c r="HB1766" s="12"/>
      <c r="HC1766" s="12"/>
      <c r="HD1766" s="12"/>
      <c r="HE1766" s="12"/>
      <c r="HF1766" s="12"/>
      <c r="HG1766" s="12"/>
      <c r="HH1766" s="12"/>
      <c r="HI1766" s="12"/>
      <c r="HJ1766" s="12"/>
      <c r="HK1766" s="12"/>
      <c r="HL1766" s="12"/>
      <c r="HM1766" s="12"/>
      <c r="HN1766" s="12"/>
      <c r="HO1766" s="12"/>
      <c r="HP1766" s="12"/>
      <c r="HQ1766" s="12"/>
      <c r="HR1766" s="12"/>
      <c r="HS1766" s="12"/>
      <c r="HT1766" s="12"/>
      <c r="HU1766" s="12"/>
      <c r="HV1766" s="12"/>
      <c r="HW1766" s="12"/>
      <c r="HX1766" s="12"/>
      <c r="HY1766" s="12"/>
      <c r="HZ1766" s="12"/>
      <c r="IA1766" s="12"/>
      <c r="IB1766" s="12"/>
      <c r="IC1766" s="12"/>
      <c r="ID1766" s="12"/>
    </row>
    <row r="1767" spans="1:238" x14ac:dyDescent="0.2">
      <c r="A1767" s="11">
        <f t="shared" si="33"/>
        <v>1752</v>
      </c>
      <c r="B1767" s="38" t="s">
        <v>610</v>
      </c>
      <c r="C1767" s="60" t="s">
        <v>902</v>
      </c>
      <c r="D1767" s="60" t="s">
        <v>902</v>
      </c>
      <c r="E1767" s="69" t="s">
        <v>29</v>
      </c>
      <c r="F1767" s="40" t="s">
        <v>961</v>
      </c>
      <c r="G1767" s="56">
        <v>903</v>
      </c>
      <c r="H1767" s="56">
        <v>1907</v>
      </c>
      <c r="I1767" s="57" t="s">
        <v>15</v>
      </c>
      <c r="J1767" s="57" t="s">
        <v>90</v>
      </c>
      <c r="K1767" s="42"/>
      <c r="L1767" s="20"/>
      <c r="M1767" s="20"/>
      <c r="N1767" s="20"/>
      <c r="O1767" s="20"/>
      <c r="P1767" s="20"/>
      <c r="Q1767" s="20"/>
      <c r="R1767" s="20"/>
      <c r="S1767" s="20"/>
      <c r="T1767" s="20"/>
      <c r="U1767" s="20"/>
      <c r="V1767" s="20"/>
      <c r="W1767" s="20"/>
      <c r="X1767" s="20"/>
      <c r="Y1767" s="20"/>
      <c r="Z1767" s="20"/>
      <c r="AA1767" s="20"/>
      <c r="AB1767" s="20"/>
      <c r="AC1767" s="20"/>
      <c r="AD1767" s="20"/>
      <c r="AE1767" s="20"/>
      <c r="AF1767" s="20"/>
      <c r="AG1767" s="20"/>
      <c r="AH1767" s="20"/>
      <c r="AI1767" s="20"/>
      <c r="AJ1767" s="20"/>
      <c r="AK1767" s="20"/>
      <c r="AL1767" s="20"/>
      <c r="AM1767" s="20"/>
      <c r="AN1767" s="20"/>
      <c r="AO1767" s="20"/>
      <c r="AP1767" s="20"/>
      <c r="AQ1767" s="20"/>
      <c r="AR1767" s="20"/>
      <c r="AS1767" s="20"/>
      <c r="AT1767" s="20"/>
      <c r="AU1767" s="20"/>
      <c r="AV1767" s="20"/>
      <c r="AW1767" s="20"/>
      <c r="AX1767" s="20"/>
      <c r="AY1767" s="20"/>
      <c r="AZ1767" s="20"/>
      <c r="BA1767" s="20"/>
      <c r="BB1767" s="20"/>
      <c r="BC1767" s="20"/>
      <c r="BD1767" s="20"/>
      <c r="BE1767" s="20"/>
      <c r="BF1767" s="20"/>
      <c r="BG1767" s="20"/>
      <c r="BH1767" s="20"/>
      <c r="BI1767" s="20"/>
      <c r="BJ1767" s="20"/>
      <c r="BK1767" s="20"/>
      <c r="BL1767" s="20"/>
      <c r="BM1767" s="20"/>
      <c r="BN1767" s="20"/>
      <c r="BO1767" s="20"/>
      <c r="BP1767" s="20"/>
      <c r="BQ1767" s="20"/>
      <c r="BR1767" s="20"/>
      <c r="BS1767" s="20"/>
      <c r="BT1767" s="20"/>
      <c r="BU1767" s="20"/>
      <c r="BV1767" s="20"/>
      <c r="BW1767" s="20"/>
      <c r="BX1767" s="20"/>
      <c r="BY1767" s="20"/>
      <c r="BZ1767" s="20"/>
      <c r="CA1767" s="20"/>
      <c r="CB1767" s="20"/>
      <c r="CC1767" s="20"/>
      <c r="CD1767" s="20"/>
      <c r="CE1767" s="20"/>
      <c r="CF1767" s="20"/>
      <c r="CG1767" s="20"/>
      <c r="CH1767" s="20"/>
      <c r="CI1767" s="20"/>
      <c r="CJ1767" s="20"/>
      <c r="CK1767" s="20"/>
      <c r="CL1767" s="20"/>
      <c r="CM1767" s="20"/>
      <c r="CN1767" s="20"/>
      <c r="CO1767" s="20"/>
      <c r="CP1767" s="20"/>
      <c r="CQ1767" s="20"/>
      <c r="CR1767" s="20"/>
      <c r="CS1767" s="20"/>
      <c r="CT1767" s="20"/>
      <c r="CU1767" s="20"/>
      <c r="CV1767" s="20"/>
      <c r="CW1767" s="20"/>
      <c r="CX1767" s="20"/>
      <c r="CY1767" s="20"/>
      <c r="CZ1767" s="20"/>
      <c r="DA1767" s="20"/>
      <c r="DB1767" s="20"/>
      <c r="DC1767" s="20"/>
      <c r="DD1767" s="20"/>
      <c r="DE1767" s="20"/>
      <c r="DF1767" s="20"/>
      <c r="DG1767" s="20"/>
      <c r="DH1767" s="20"/>
      <c r="DI1767" s="20"/>
      <c r="DJ1767" s="20"/>
      <c r="DK1767" s="20"/>
      <c r="DL1767" s="20"/>
      <c r="DM1767" s="20"/>
      <c r="DN1767" s="20"/>
      <c r="DO1767" s="20"/>
      <c r="DP1767" s="20"/>
      <c r="DQ1767" s="20"/>
      <c r="DR1767" s="20"/>
      <c r="DS1767" s="20"/>
      <c r="DT1767" s="20"/>
      <c r="DU1767" s="20"/>
      <c r="DV1767" s="20"/>
      <c r="DW1767" s="20"/>
      <c r="DX1767" s="20"/>
      <c r="DY1767" s="20"/>
      <c r="DZ1767" s="20"/>
      <c r="EA1767" s="20"/>
      <c r="EB1767" s="20"/>
      <c r="EC1767" s="20"/>
      <c r="ED1767" s="20"/>
      <c r="EE1767" s="20"/>
      <c r="EF1767" s="20"/>
      <c r="EG1767" s="20"/>
      <c r="EH1767" s="20"/>
      <c r="EI1767" s="20"/>
      <c r="EJ1767" s="20"/>
      <c r="EK1767" s="20"/>
      <c r="EL1767" s="20"/>
      <c r="EM1767" s="20"/>
      <c r="EN1767" s="20"/>
      <c r="EO1767" s="20"/>
      <c r="EP1767" s="20"/>
      <c r="EQ1767" s="20"/>
      <c r="ER1767" s="20"/>
      <c r="ES1767" s="20"/>
      <c r="ET1767" s="20"/>
      <c r="EU1767" s="20"/>
      <c r="EV1767" s="20"/>
      <c r="EW1767" s="20"/>
      <c r="EX1767" s="20"/>
      <c r="EY1767" s="20"/>
      <c r="EZ1767" s="20"/>
      <c r="FA1767" s="20"/>
      <c r="FB1767" s="20"/>
      <c r="FC1767" s="20"/>
      <c r="FD1767" s="20"/>
      <c r="FE1767" s="20"/>
      <c r="FF1767" s="20"/>
      <c r="FG1767" s="20"/>
      <c r="FH1767" s="20"/>
      <c r="FI1767" s="20"/>
      <c r="FJ1767" s="20"/>
      <c r="FK1767" s="20"/>
      <c r="FL1767" s="20"/>
      <c r="FM1767" s="20"/>
      <c r="FN1767" s="20"/>
      <c r="FO1767" s="20"/>
      <c r="FP1767" s="20"/>
      <c r="FQ1767" s="20"/>
      <c r="FR1767" s="20"/>
      <c r="FS1767" s="20"/>
      <c r="FT1767" s="20"/>
      <c r="FU1767" s="20"/>
      <c r="FV1767" s="20"/>
      <c r="FW1767" s="20"/>
      <c r="FX1767" s="20"/>
      <c r="FY1767" s="20"/>
      <c r="FZ1767" s="20"/>
      <c r="GA1767" s="20"/>
      <c r="GB1767" s="20"/>
      <c r="GC1767" s="20"/>
      <c r="GD1767" s="20"/>
      <c r="GE1767" s="20"/>
      <c r="GF1767" s="20"/>
      <c r="GG1767" s="20"/>
      <c r="GH1767" s="20"/>
      <c r="GI1767" s="20"/>
      <c r="GJ1767" s="20"/>
      <c r="GK1767" s="20"/>
      <c r="GL1767" s="20"/>
      <c r="GM1767" s="20"/>
      <c r="GN1767" s="20"/>
      <c r="GO1767" s="20"/>
      <c r="GP1767" s="20"/>
      <c r="GQ1767" s="20"/>
      <c r="GR1767" s="20"/>
      <c r="GS1767" s="20"/>
      <c r="GT1767" s="20"/>
      <c r="GU1767" s="20"/>
      <c r="GV1767" s="20"/>
      <c r="GW1767" s="20"/>
      <c r="GX1767" s="20"/>
      <c r="GY1767" s="20"/>
      <c r="GZ1767" s="20"/>
      <c r="HA1767" s="20"/>
      <c r="HB1767" s="20"/>
      <c r="HC1767" s="20"/>
      <c r="HD1767" s="20"/>
      <c r="HE1767" s="20"/>
      <c r="HF1767" s="20"/>
      <c r="HG1767" s="20"/>
      <c r="HH1767" s="20"/>
      <c r="HI1767" s="20"/>
      <c r="HJ1767" s="20"/>
      <c r="HK1767" s="20"/>
      <c r="HL1767" s="20"/>
      <c r="HM1767" s="20"/>
      <c r="HN1767" s="20"/>
      <c r="HO1767" s="20"/>
      <c r="HP1767" s="20"/>
      <c r="HQ1767" s="20"/>
      <c r="HR1767" s="20"/>
      <c r="HS1767" s="20"/>
      <c r="HT1767" s="20"/>
      <c r="HU1767" s="20"/>
      <c r="HV1767" s="20"/>
      <c r="HW1767" s="20"/>
      <c r="HX1767" s="20"/>
      <c r="HY1767" s="20"/>
      <c r="HZ1767" s="20"/>
      <c r="IA1767" s="20"/>
      <c r="IB1767" s="20"/>
      <c r="IC1767" s="20"/>
      <c r="ID1767" s="20"/>
    </row>
    <row r="1768" spans="1:238" x14ac:dyDescent="0.2">
      <c r="A1768" s="11">
        <f t="shared" si="33"/>
        <v>1753</v>
      </c>
      <c r="B1768" s="38" t="s">
        <v>342</v>
      </c>
      <c r="C1768" s="38" t="s">
        <v>902</v>
      </c>
      <c r="D1768" s="38" t="s">
        <v>902</v>
      </c>
      <c r="E1768" s="69" t="s">
        <v>2343</v>
      </c>
      <c r="F1768" s="58" t="s">
        <v>2348</v>
      </c>
      <c r="G1768" s="39">
        <v>2539</v>
      </c>
      <c r="H1768" s="39">
        <v>5029</v>
      </c>
      <c r="I1768" s="57" t="s">
        <v>15</v>
      </c>
      <c r="J1768" s="57" t="s">
        <v>17</v>
      </c>
      <c r="K1768" s="36"/>
    </row>
    <row r="1769" spans="1:238" x14ac:dyDescent="0.2">
      <c r="A1769" s="11">
        <f t="shared" si="33"/>
        <v>1754</v>
      </c>
      <c r="B1769" s="38" t="s">
        <v>2349</v>
      </c>
      <c r="C1769" s="38" t="s">
        <v>902</v>
      </c>
      <c r="D1769" s="55" t="s">
        <v>902</v>
      </c>
      <c r="E1769" s="69" t="s">
        <v>2343</v>
      </c>
      <c r="F1769" s="58" t="s">
        <v>1429</v>
      </c>
      <c r="G1769" s="39">
        <v>5706</v>
      </c>
      <c r="H1769" s="39">
        <v>25950</v>
      </c>
      <c r="I1769" s="57" t="s">
        <v>902</v>
      </c>
      <c r="J1769" s="57" t="s">
        <v>902</v>
      </c>
      <c r="K1769" s="36" t="s">
        <v>695</v>
      </c>
    </row>
    <row r="1770" spans="1:238" x14ac:dyDescent="0.2">
      <c r="A1770" s="11">
        <f t="shared" si="33"/>
        <v>1755</v>
      </c>
      <c r="B1770" s="38" t="s">
        <v>403</v>
      </c>
      <c r="C1770" s="38" t="s">
        <v>902</v>
      </c>
      <c r="D1770" s="55" t="s">
        <v>902</v>
      </c>
      <c r="E1770" s="69" t="s">
        <v>2359</v>
      </c>
      <c r="F1770" s="58" t="s">
        <v>887</v>
      </c>
      <c r="G1770" s="39">
        <v>824</v>
      </c>
      <c r="H1770" s="39">
        <v>1512</v>
      </c>
      <c r="I1770" s="57" t="s">
        <v>15</v>
      </c>
      <c r="J1770" s="57" t="s">
        <v>17</v>
      </c>
      <c r="K1770" s="36"/>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c r="AT1770" s="12"/>
      <c r="AU1770" s="12"/>
      <c r="AV1770" s="12"/>
      <c r="AW1770" s="12"/>
      <c r="AX1770" s="12"/>
      <c r="AY1770" s="12"/>
      <c r="AZ1770" s="12"/>
      <c r="BA1770" s="12"/>
      <c r="BB1770" s="12"/>
      <c r="BC1770" s="12"/>
      <c r="BD1770" s="12"/>
      <c r="BE1770" s="12"/>
      <c r="BF1770" s="12"/>
      <c r="BG1770" s="12"/>
      <c r="BH1770" s="12"/>
      <c r="BI1770" s="12"/>
      <c r="BJ1770" s="12"/>
      <c r="BK1770" s="12"/>
      <c r="BL1770" s="12"/>
      <c r="BM1770" s="12"/>
      <c r="BN1770" s="12"/>
      <c r="BO1770" s="12"/>
      <c r="BP1770" s="12"/>
      <c r="BQ1770" s="12"/>
      <c r="BR1770" s="12"/>
      <c r="BS1770" s="12"/>
      <c r="BT1770" s="12"/>
      <c r="BU1770" s="12"/>
      <c r="BV1770" s="12"/>
      <c r="BW1770" s="12"/>
      <c r="BX1770" s="12"/>
      <c r="BY1770" s="12"/>
      <c r="BZ1770" s="12"/>
      <c r="CA1770" s="12"/>
      <c r="CB1770" s="12"/>
      <c r="CC1770" s="12"/>
      <c r="CD1770" s="12"/>
      <c r="CE1770" s="12"/>
      <c r="CF1770" s="12"/>
      <c r="CG1770" s="12"/>
      <c r="CH1770" s="12"/>
      <c r="CI1770" s="12"/>
      <c r="CJ1770" s="12"/>
      <c r="CK1770" s="12"/>
      <c r="CL1770" s="12"/>
      <c r="CM1770" s="12"/>
      <c r="CN1770" s="12"/>
      <c r="CO1770" s="12"/>
      <c r="CP1770" s="12"/>
      <c r="CQ1770" s="12"/>
      <c r="CR1770" s="12"/>
      <c r="CS1770" s="12"/>
      <c r="CT1770" s="12"/>
      <c r="CU1770" s="12"/>
      <c r="CV1770" s="12"/>
      <c r="CW1770" s="12"/>
      <c r="CX1770" s="12"/>
      <c r="CY1770" s="12"/>
      <c r="CZ1770" s="12"/>
      <c r="DA1770" s="12"/>
      <c r="DB1770" s="12"/>
      <c r="DC1770" s="12"/>
      <c r="DD1770" s="12"/>
      <c r="DE1770" s="12"/>
      <c r="DF1770" s="12"/>
      <c r="DG1770" s="12"/>
      <c r="DH1770" s="12"/>
      <c r="DI1770" s="12"/>
      <c r="DJ1770" s="12"/>
      <c r="DK1770" s="12"/>
      <c r="DL1770" s="12"/>
      <c r="DM1770" s="12"/>
      <c r="DN1770" s="12"/>
      <c r="DO1770" s="12"/>
      <c r="DP1770" s="12"/>
      <c r="DQ1770" s="12"/>
      <c r="DR1770" s="12"/>
      <c r="DS1770" s="12"/>
      <c r="DT1770" s="12"/>
      <c r="DU1770" s="12"/>
      <c r="DV1770" s="12"/>
      <c r="DW1770" s="12"/>
      <c r="DX1770" s="12"/>
      <c r="DY1770" s="12"/>
      <c r="DZ1770" s="12"/>
      <c r="EA1770" s="12"/>
      <c r="EB1770" s="12"/>
      <c r="EC1770" s="12"/>
      <c r="ED1770" s="12"/>
      <c r="EE1770" s="12"/>
      <c r="EF1770" s="12"/>
      <c r="EG1770" s="12"/>
      <c r="EH1770" s="12"/>
      <c r="EI1770" s="12"/>
      <c r="EJ1770" s="12"/>
      <c r="EK1770" s="12"/>
      <c r="EL1770" s="12"/>
      <c r="EM1770" s="12"/>
      <c r="EN1770" s="12"/>
      <c r="EO1770" s="12"/>
      <c r="EP1770" s="12"/>
      <c r="EQ1770" s="12"/>
      <c r="ER1770" s="12"/>
      <c r="ES1770" s="12"/>
      <c r="ET1770" s="12"/>
      <c r="EU1770" s="12"/>
      <c r="EV1770" s="12"/>
      <c r="EW1770" s="12"/>
      <c r="EX1770" s="12"/>
      <c r="EY1770" s="12"/>
      <c r="EZ1770" s="12"/>
      <c r="FA1770" s="12"/>
      <c r="FB1770" s="12"/>
      <c r="FC1770" s="12"/>
      <c r="FD1770" s="12"/>
      <c r="FE1770" s="12"/>
      <c r="FF1770" s="12"/>
      <c r="FG1770" s="12"/>
      <c r="FH1770" s="12"/>
      <c r="FI1770" s="12"/>
      <c r="FJ1770" s="12"/>
      <c r="FK1770" s="12"/>
      <c r="FL1770" s="12"/>
      <c r="FM1770" s="12"/>
      <c r="FN1770" s="12"/>
      <c r="FO1770" s="12"/>
      <c r="FP1770" s="12"/>
      <c r="FQ1770" s="12"/>
      <c r="FR1770" s="12"/>
      <c r="FS1770" s="12"/>
      <c r="FT1770" s="12"/>
      <c r="FU1770" s="12"/>
      <c r="FV1770" s="12"/>
      <c r="FW1770" s="12"/>
      <c r="FX1770" s="12"/>
      <c r="FY1770" s="12"/>
      <c r="FZ1770" s="12"/>
      <c r="GA1770" s="12"/>
      <c r="GB1770" s="12"/>
      <c r="GC1770" s="12"/>
      <c r="GD1770" s="12"/>
      <c r="GE1770" s="12"/>
      <c r="GF1770" s="12"/>
      <c r="GG1770" s="12"/>
      <c r="GH1770" s="12"/>
      <c r="GI1770" s="12"/>
      <c r="GJ1770" s="12"/>
      <c r="GK1770" s="12"/>
      <c r="GL1770" s="12"/>
      <c r="GM1770" s="12"/>
      <c r="GN1770" s="12"/>
      <c r="GO1770" s="12"/>
      <c r="GP1770" s="12"/>
      <c r="GQ1770" s="12"/>
      <c r="GR1770" s="12"/>
      <c r="GS1770" s="12"/>
      <c r="GT1770" s="12"/>
      <c r="GU1770" s="12"/>
      <c r="GV1770" s="12"/>
      <c r="GW1770" s="12"/>
      <c r="GX1770" s="12"/>
      <c r="GY1770" s="12"/>
      <c r="GZ1770" s="12"/>
      <c r="HA1770" s="12"/>
      <c r="HB1770" s="12"/>
      <c r="HC1770" s="12"/>
      <c r="HD1770" s="12"/>
      <c r="HE1770" s="12"/>
      <c r="HF1770" s="12"/>
      <c r="HG1770" s="12"/>
      <c r="HH1770" s="12"/>
      <c r="HI1770" s="12"/>
      <c r="HJ1770" s="12"/>
      <c r="HK1770" s="12"/>
      <c r="HL1770" s="12"/>
      <c r="HM1770" s="12"/>
      <c r="HN1770" s="12"/>
      <c r="HO1770" s="12"/>
      <c r="HP1770" s="12"/>
      <c r="HQ1770" s="12"/>
      <c r="HR1770" s="12"/>
      <c r="HS1770" s="12"/>
      <c r="HT1770" s="12"/>
      <c r="HU1770" s="12"/>
      <c r="HV1770" s="12"/>
      <c r="HW1770" s="12"/>
      <c r="HX1770" s="12"/>
      <c r="HY1770" s="12"/>
      <c r="HZ1770" s="12"/>
      <c r="IA1770" s="12"/>
      <c r="IB1770" s="12"/>
      <c r="IC1770" s="12"/>
      <c r="ID1770" s="12"/>
    </row>
    <row r="1771" spans="1:238" x14ac:dyDescent="0.2">
      <c r="A1771" s="11">
        <f t="shared" si="33"/>
        <v>1756</v>
      </c>
      <c r="B1771" s="32" t="s">
        <v>649</v>
      </c>
      <c r="C1771" s="32" t="s">
        <v>902</v>
      </c>
      <c r="D1771" s="49" t="s">
        <v>902</v>
      </c>
      <c r="E1771" s="68" t="s">
        <v>2398</v>
      </c>
      <c r="F1771" s="33" t="s">
        <v>910</v>
      </c>
      <c r="G1771" s="34">
        <v>5472</v>
      </c>
      <c r="H1771" s="34">
        <v>14224</v>
      </c>
      <c r="I1771" s="37" t="s">
        <v>902</v>
      </c>
      <c r="J1771" s="35" t="s">
        <v>902</v>
      </c>
      <c r="K1771" s="36"/>
    </row>
    <row r="1772" spans="1:238" x14ac:dyDescent="0.2">
      <c r="A1772" s="11">
        <f t="shared" si="33"/>
        <v>1757</v>
      </c>
      <c r="B1772" s="32" t="s">
        <v>901</v>
      </c>
      <c r="C1772" s="32" t="s">
        <v>902</v>
      </c>
      <c r="D1772" s="49" t="s">
        <v>902</v>
      </c>
      <c r="E1772" s="68">
        <v>2022.07</v>
      </c>
      <c r="F1772" s="33" t="s">
        <v>680</v>
      </c>
      <c r="G1772" s="34">
        <v>27</v>
      </c>
      <c r="H1772" s="34">
        <v>58</v>
      </c>
      <c r="I1772" s="37" t="s">
        <v>902</v>
      </c>
      <c r="J1772" s="35" t="s">
        <v>902</v>
      </c>
      <c r="K1772" s="36"/>
    </row>
    <row r="1773" spans="1:238" x14ac:dyDescent="0.2">
      <c r="A1773" s="11">
        <f t="shared" si="33"/>
        <v>1758</v>
      </c>
      <c r="B1773" s="32" t="s">
        <v>903</v>
      </c>
      <c r="C1773" s="32" t="s">
        <v>902</v>
      </c>
      <c r="D1773" s="49" t="s">
        <v>902</v>
      </c>
      <c r="E1773" s="68">
        <v>2022.07</v>
      </c>
      <c r="F1773" s="33" t="s">
        <v>36</v>
      </c>
      <c r="G1773" s="34">
        <v>32</v>
      </c>
      <c r="H1773" s="34">
        <v>64</v>
      </c>
      <c r="I1773" s="37" t="s">
        <v>902</v>
      </c>
      <c r="J1773" s="35" t="s">
        <v>902</v>
      </c>
      <c r="K1773" s="36"/>
    </row>
    <row r="1774" spans="1:238" x14ac:dyDescent="0.2">
      <c r="A1774" s="11">
        <f t="shared" si="33"/>
        <v>1759</v>
      </c>
      <c r="B1774" s="32" t="s">
        <v>941</v>
      </c>
      <c r="C1774" s="32" t="s">
        <v>902</v>
      </c>
      <c r="D1774" s="49" t="s">
        <v>902</v>
      </c>
      <c r="E1774" s="68">
        <v>2022.08</v>
      </c>
      <c r="F1774" s="33" t="s">
        <v>36</v>
      </c>
      <c r="G1774" s="34">
        <v>32</v>
      </c>
      <c r="H1774" s="34">
        <v>64</v>
      </c>
      <c r="I1774" s="37" t="s">
        <v>902</v>
      </c>
      <c r="J1774" s="35" t="s">
        <v>902</v>
      </c>
      <c r="K1774" s="36" t="s">
        <v>181</v>
      </c>
    </row>
    <row r="1775" spans="1:238" x14ac:dyDescent="0.2">
      <c r="A1775" s="11">
        <f t="shared" si="33"/>
        <v>1760</v>
      </c>
      <c r="B1775" s="32" t="s">
        <v>942</v>
      </c>
      <c r="C1775" s="32" t="s">
        <v>902</v>
      </c>
      <c r="D1775" s="49" t="s">
        <v>902</v>
      </c>
      <c r="E1775" s="68">
        <v>2022.08</v>
      </c>
      <c r="F1775" s="33" t="s">
        <v>868</v>
      </c>
      <c r="G1775" s="34">
        <v>37</v>
      </c>
      <c r="H1775" s="34">
        <v>90</v>
      </c>
      <c r="I1775" s="37" t="s">
        <v>902</v>
      </c>
      <c r="J1775" s="35" t="s">
        <v>902</v>
      </c>
      <c r="K1775" s="36"/>
    </row>
    <row r="1776" spans="1:238" x14ac:dyDescent="0.2">
      <c r="A1776" s="11">
        <f t="shared" si="33"/>
        <v>1761</v>
      </c>
      <c r="B1776" s="32" t="s">
        <v>977</v>
      </c>
      <c r="C1776" s="32" t="s">
        <v>902</v>
      </c>
      <c r="D1776" s="49" t="s">
        <v>902</v>
      </c>
      <c r="E1776" s="68" t="s">
        <v>2450</v>
      </c>
      <c r="F1776" s="33" t="s">
        <v>978</v>
      </c>
      <c r="G1776" s="34">
        <v>1993</v>
      </c>
      <c r="H1776" s="34">
        <v>2555</v>
      </c>
      <c r="I1776" s="37" t="s">
        <v>902</v>
      </c>
      <c r="J1776" s="35" t="s">
        <v>902</v>
      </c>
      <c r="K1776" s="36" t="s">
        <v>695</v>
      </c>
    </row>
    <row r="1777" spans="1:11" ht="32.4" thickBot="1" x14ac:dyDescent="0.25">
      <c r="A1777" s="135">
        <f t="shared" si="33"/>
        <v>1762</v>
      </c>
      <c r="B1777" s="100" t="s">
        <v>1024</v>
      </c>
      <c r="C1777" s="100" t="s">
        <v>902</v>
      </c>
      <c r="D1777" s="100" t="s">
        <v>902</v>
      </c>
      <c r="E1777" s="134">
        <v>2023.01</v>
      </c>
      <c r="F1777" s="101" t="s">
        <v>967</v>
      </c>
      <c r="G1777" s="102">
        <v>21</v>
      </c>
      <c r="H1777" s="102">
        <v>52</v>
      </c>
      <c r="I1777" s="103" t="s">
        <v>902</v>
      </c>
      <c r="J1777" s="104" t="s">
        <v>902</v>
      </c>
      <c r="K1777" s="105"/>
    </row>
    <row r="1778" spans="1:11" x14ac:dyDescent="0.2">
      <c r="A1778" s="31"/>
      <c r="B1778" s="91"/>
      <c r="C1778" s="91"/>
      <c r="D1778" s="91"/>
      <c r="E1778" s="113"/>
      <c r="F1778" s="92"/>
      <c r="G1778" s="93"/>
      <c r="H1778" s="93"/>
      <c r="I1778" s="94"/>
      <c r="J1778" s="95"/>
      <c r="K1778" s="91"/>
    </row>
  </sheetData>
  <autoFilter ref="A3:K1777" xr:uid="{00000000-0009-0000-0000-000000000000}">
    <sortState ref="A6:K1640">
      <sortCondition ref="D3:D4"/>
    </sortState>
  </autoFilter>
  <sortState ref="A6:ID1777">
    <sortCondition ref="C6:C1777" customList="工場,倉庫,事務所,店舗,社会福祉施設,冠婚葬祭施設,公共施設,住宅,診療所,立体駐車場,その他"/>
    <sortCondition ref="D6:D1777" customList="スーパーマーケット,ドラッグストア,カーディーラー,物販店,ホームセンター,家電量販店,遊技場,飲食店,アパレル店,ガソリンスタンド,フィットネスクラブ,金融機関,ショッピングセンター,ガソリンスタンド（水素ステーション）,その他"/>
    <sortCondition ref="E6:E1777"/>
  </sortState>
  <mergeCells count="21">
    <mergeCell ref="A1645:K1645"/>
    <mergeCell ref="A1650:K1650"/>
    <mergeCell ref="A1693:K1693"/>
    <mergeCell ref="A1709:K1709"/>
    <mergeCell ref="A1736:K1736"/>
    <mergeCell ref="A237:K237"/>
    <mergeCell ref="A520:K520"/>
    <mergeCell ref="A657:K657"/>
    <mergeCell ref="A1540:K1540"/>
    <mergeCell ref="A1626:K1626"/>
    <mergeCell ref="I3:I4"/>
    <mergeCell ref="J3:J4"/>
    <mergeCell ref="K3:K4"/>
    <mergeCell ref="A5:K5"/>
    <mergeCell ref="A2:F2"/>
    <mergeCell ref="A3:A4"/>
    <mergeCell ref="B3:B4"/>
    <mergeCell ref="C3:C4"/>
    <mergeCell ref="D3:D4"/>
    <mergeCell ref="E3:E4"/>
    <mergeCell ref="F3:F4"/>
  </mergeCells>
  <phoneticPr fontId="2"/>
  <dataValidations count="6">
    <dataValidation type="list" allowBlank="1" showInputMessage="1" showErrorMessage="1" sqref="IR198:IR231 SN198:SN231 ACJ198:ACJ231 AMF198:AMF231 AWB198:AWB231 BFX198:BFX231 BPT198:BPT231 BZP198:BZP231 CJL198:CJL231 CTH198:CTH231 DDD198:DDD231 DMZ198:DMZ231 DWV198:DWV231 EGR198:EGR231 EQN198:EQN231 FAJ198:FAJ231 FKF198:FKF231 FUB198:FUB231 GDX198:GDX231 GNT198:GNT231 GXP198:GXP231 HHL198:HHL231 HRH198:HRH231 IBD198:IBD231 IKZ198:IKZ231 IUV198:IUV231 JER198:JER231 JON198:JON231 JYJ198:JYJ231 KIF198:KIF231 KSB198:KSB231 LBX198:LBX231 LLT198:LLT231 LVP198:LVP231 MFL198:MFL231 MPH198:MPH231 MZD198:MZD231 NIZ198:NIZ231 NSV198:NSV231 OCR198:OCR231 OMN198:OMN231 OWJ198:OWJ231 PGF198:PGF231 PQB198:PQB231 PZX198:PZX231 QJT198:QJT231 QTP198:QTP231 RDL198:RDL231 RNH198:RNH231 RXD198:RXD231 SGZ198:SGZ231 SQV198:SQV231 TAR198:TAR231 TKN198:TKN231 TUJ198:TUJ231 UEF198:UEF231 UOB198:UOB231 UXX198:UXX231 VHT198:VHT231 VRP198:VRP231 WBL198:WBL231 WLH198:WLH231 WVD198:WVD231" xr:uid="{444BE893-FC52-40A3-B730-180AB00C1DD0}">
      <formula1>"横河,日鉄物産,日鉄ｴﾝｼﾞ,日成ﾋﾞﾙﾄﾞ,JFEｼﾋﾞﾙ,ｼｽﾃﾑﾊｳｽR&amp;C"</formula1>
    </dataValidation>
    <dataValidation type="list" allowBlank="1" showInputMessage="1" showErrorMessage="1" sqref="IS198:IT231 SO198:SP231 ACK198:ACL231 AMG198:AMH231 AWC198:AWD231 BFY198:BFZ231 BPU198:BPV231 BZQ198:BZR231 CJM198:CJN231 CTI198:CTJ231 DDE198:DDF231 DNA198:DNB231 DWW198:DWX231 EGS198:EGT231 EQO198:EQP231 FAK198:FAL231 FKG198:FKH231 FUC198:FUD231 GDY198:GDZ231 GNU198:GNV231 GXQ198:GXR231 HHM198:HHN231 HRI198:HRJ231 IBE198:IBF231 ILA198:ILB231 IUW198:IUX231 JES198:JET231 JOO198:JOP231 JYK198:JYL231 KIG198:KIH231 KSC198:KSD231 LBY198:LBZ231 LLU198:LLV231 LVQ198:LVR231 MFM198:MFN231 MPI198:MPJ231 MZE198:MZF231 NJA198:NJB231 NSW198:NSX231 OCS198:OCT231 OMO198:OMP231 OWK198:OWL231 PGG198:PGH231 PQC198:PQD231 PZY198:PZZ231 QJU198:QJV231 QTQ198:QTR231 RDM198:RDN231 RNI198:RNJ231 RXE198:RXF231 SHA198:SHB231 SQW198:SQX231 TAS198:TAT231 TKO198:TKP231 TUK198:TUL231 UEG198:UEH231 UOC198:UOD231 UXY198:UXZ231 VHU198:VHV231 VRQ198:VRR231 WBM198:WBN231 WLI198:WLJ231 WVE198:WVF231" xr:uid="{70CE9668-A3D5-4E57-950E-04F19A08F90A}">
      <formula1>"●"</formula1>
    </dataValidation>
    <dataValidation type="list" allowBlank="1" showInputMessage="1" showErrorMessage="1" sqref="IO198:IO231 SK198:SK231 ACG198:ACG231 AMC198:AMC231 AVY198:AVY231 BFU198:BFU231 BPQ198:BPQ231 BZM198:BZM231 CJI198:CJI231 CTE198:CTE231 DDA198:DDA231 DMW198:DMW231 DWS198:DWS231 EGO198:EGO231 EQK198:EQK231 FAG198:FAG231 FKC198:FKC231 FTY198:FTY231 GDU198:GDU231 GNQ198:GNQ231 GXM198:GXM231 HHI198:HHI231 HRE198:HRE231 IBA198:IBA231 IKW198:IKW231 IUS198:IUS231 JEO198:JEO231 JOK198:JOK231 JYG198:JYG231 KIC198:KIC231 KRY198:KRY231 LBU198:LBU231 LLQ198:LLQ231 LVM198:LVM231 MFI198:MFI231 MPE198:MPE231 MZA198:MZA231 NIW198:NIW231 NSS198:NSS231 OCO198:OCO231 OMK198:OMK231 OWG198:OWG231 PGC198:PGC231 PPY198:PPY231 PZU198:PZU231 QJQ198:QJQ231 QTM198:QTM231 RDI198:RDI231 RNE198:RNE231 RXA198:RXA231 SGW198:SGW231 SQS198:SQS231 TAO198:TAO231 TKK198:TKK231 TUG198:TUG231 UEC198:UEC231 UNY198:UNY231 UXU198:UXU231 VHQ198:VHQ231 VRM198:VRM231 WBI198:WBI231 WLE198:WLE231 WVA198:WVA231" xr:uid="{E159E916-198D-4049-BD37-5E10F1747BA9}">
      <formula1>"減震,凍上防止,交通振動,●"</formula1>
    </dataValidation>
    <dataValidation type="list" allowBlank="1" showInputMessage="1" showErrorMessage="1" sqref="IY1176:IY1192 SU1176:SU1192 ACQ1176:ACQ1192 AMM1176:AMM1192 AWI1176:AWI1192 BGE1176:BGE1192 BQA1176:BQA1192 BZW1176:BZW1192 CJS1176:CJS1192 CTO1176:CTO1192 DDK1176:DDK1192 DNG1176:DNG1192 DXC1176:DXC1192 EGY1176:EGY1192 EQU1176:EQU1192 FAQ1176:FAQ1192 FKM1176:FKM1192 FUI1176:FUI1192 GEE1176:GEE1192 GOA1176:GOA1192 GXW1176:GXW1192 HHS1176:HHS1192 HRO1176:HRO1192 IBK1176:IBK1192 ILG1176:ILG1192 IVC1176:IVC1192 JEY1176:JEY1192 JOU1176:JOU1192 JYQ1176:JYQ1192 KIM1176:KIM1192 KSI1176:KSI1192 LCE1176:LCE1192 LMA1176:LMA1192 LVW1176:LVW1192 MFS1176:MFS1192 MPO1176:MPO1192 MZK1176:MZK1192 NJG1176:NJG1192 NTC1176:NTC1192 OCY1176:OCY1192 OMU1176:OMU1192 OWQ1176:OWQ1192 PGM1176:PGM1192 PQI1176:PQI1192 QAE1176:QAE1192 QKA1176:QKA1192 QTW1176:QTW1192 RDS1176:RDS1192 RNO1176:RNO1192 RXK1176:RXK1192 SHG1176:SHG1192 SRC1176:SRC1192 TAY1176:TAY1192 TKU1176:TKU1192 TUQ1176:TUQ1192 UEM1176:UEM1192 UOI1176:UOI1192 UYE1176:UYE1192 VIA1176:VIA1192 VRW1176:VRW1192 WBS1176:WBS1192 WLO1176:WLO1192 WVK1176:WVK1192 D1585 D1176:D1192 IY1337:IY1346 SU1337:SU1346 ACQ1337:ACQ1346 AMM1337:AMM1346 AWI1337:AWI1346 BGE1337:BGE1346 BQA1337:BQA1346 BZW1337:BZW1346 CJS1337:CJS1346 CTO1337:CTO1346 DDK1337:DDK1346 DNG1337:DNG1346 DXC1337:DXC1346 EGY1337:EGY1346 EQU1337:EQU1346 FAQ1337:FAQ1346 FKM1337:FKM1346 FUI1337:FUI1346 GEE1337:GEE1346 GOA1337:GOA1346 GXW1337:GXW1346 HHS1337:HHS1346 HRO1337:HRO1346 IBK1337:IBK1346 ILG1337:ILG1346 IVC1337:IVC1346 JEY1337:JEY1346 JOU1337:JOU1346 JYQ1337:JYQ1346 KIM1337:KIM1346 KSI1337:KSI1346 LCE1337:LCE1346 LMA1337:LMA1346 LVW1337:LVW1346 MFS1337:MFS1346 MPO1337:MPO1346 MZK1337:MZK1346 NJG1337:NJG1346 NTC1337:NTC1346 OCY1337:OCY1346 OMU1337:OMU1346 OWQ1337:OWQ1346 PGM1337:PGM1346 PQI1337:PQI1346 QAE1337:QAE1346 QKA1337:QKA1346 QTW1337:QTW1346 RDS1337:RDS1346 RNO1337:RNO1346 RXK1337:RXK1346 SHG1337:SHG1346 SRC1337:SRC1346 TAY1337:TAY1346 TKU1337:TKU1346 TUQ1337:TUQ1346 UEM1337:UEM1346 UOI1337:UOI1346 UYE1337:UYE1346 VIA1337:VIA1346 VRW1337:VRW1346 WBS1337:WBS1346 WLO1337:WLO1346 WVK1337:WVK1346 IY867:IY881 SU867:SU881 ACQ867:ACQ881 AMM867:AMM881 AWI867:AWI881 BGE867:BGE881 BQA867:BQA881 BZW867:BZW881 CJS867:CJS881 CTO867:CTO881 DDK867:DDK881 DNG867:DNG881 DXC867:DXC881 EGY867:EGY881 EQU867:EQU881 FAQ867:FAQ881 FKM867:FKM881 FUI867:FUI881 GEE867:GEE881 GOA867:GOA881 GXW867:GXW881 HHS867:HHS881 HRO867:HRO881 IBK867:IBK881 ILG867:ILG881 IVC867:IVC881 JEY867:JEY881 JOU867:JOU881 JYQ867:JYQ881 KIM867:KIM881 KSI867:KSI881 LCE867:LCE881 LMA867:LMA881 LVW867:LVW881 MFS867:MFS881 MPO867:MPO881 MZK867:MZK881 NJG867:NJG881 NTC867:NTC881 OCY867:OCY881 OMU867:OMU881 OWQ867:OWQ881 PGM867:PGM881 PQI867:PQI881 QAE867:QAE881 QKA867:QKA881 QTW867:QTW881 RDS867:RDS881 RNO867:RNO881 RXK867:RXK881 SHG867:SHG881 SRC867:SRC881 TAY867:TAY881 TKU867:TKU881 TUQ867:TUQ881 UEM867:UEM881 UOI867:UOI881 UYE867:UYE881 VIA867:VIA881 VRW867:VRW881 WBS867:WBS881 WLO867:WLO881 WVK867:WVK881 D1337:D1346 D1031:D1046 IY1031:IY1046 SU1031:SU1046 ACQ1031:ACQ1046 AMM1031:AMM1046 AWI1031:AWI1046 BGE1031:BGE1046 BQA1031:BQA1046 BZW1031:BZW1046 CJS1031:CJS1046 CTO1031:CTO1046 DDK1031:DDK1046 DNG1031:DNG1046 DXC1031:DXC1046 EGY1031:EGY1046 EQU1031:EQU1046 FAQ1031:FAQ1046 FKM1031:FKM1046 FUI1031:FUI1046 GEE1031:GEE1046 GOA1031:GOA1046 GXW1031:GXW1046 HHS1031:HHS1046 HRO1031:HRO1046 IBK1031:IBK1046 ILG1031:ILG1046 IVC1031:IVC1046 JEY1031:JEY1046 JOU1031:JOU1046 JYQ1031:JYQ1046 KIM1031:KIM1046 KSI1031:KSI1046 LCE1031:LCE1046 LMA1031:LMA1046 LVW1031:LVW1046 MFS1031:MFS1046 MPO1031:MPO1046 MZK1031:MZK1046 NJG1031:NJG1046 NTC1031:NTC1046 OCY1031:OCY1046 OMU1031:OMU1046 OWQ1031:OWQ1046 PGM1031:PGM1046 PQI1031:PQI1046 QAE1031:QAE1046 QKA1031:QKA1046 QTW1031:QTW1046 RDS1031:RDS1046 RNO1031:RNO1046 RXK1031:RXK1046 SHG1031:SHG1046 SRC1031:SRC1046 TAY1031:TAY1046 TKU1031:TKU1046 TUQ1031:TUQ1046 UEM1031:UEM1046 UOI1031:UOI1046 UYE1031:UYE1046 VIA1031:VIA1046 VRW1031:VRW1046 WBS1031:WBS1046 WLO1031:WLO1046 WVK1031:WVK1046 D642:D650 IY453:IY499 SU453:SU499 ACQ453:ACQ499 AMM453:AMM499 AWI453:AWI499 BGE453:BGE499 BQA453:BQA499 BZW453:BZW499 CJS453:CJS499 CTO453:CTO499 DDK453:DDK499 DNG453:DNG499 DXC453:DXC499 EGY453:EGY499 EQU453:EQU499 FAQ453:FAQ499 FKM453:FKM499 FUI453:FUI499 GEE453:GEE499 GOA453:GOA499 GXW453:GXW499 HHS453:HHS499 HRO453:HRO499 IBK453:IBK499 ILG453:ILG499 IVC453:IVC499 JEY453:JEY499 JOU453:JOU499 JYQ453:JYQ499 KIM453:KIM499 KSI453:KSI499 LCE453:LCE499 LMA453:LMA499 LVW453:LVW499 MFS453:MFS499 MPO453:MPO499 MZK453:MZK499 NJG453:NJG499 NTC453:NTC499 OCY453:OCY499 OMU453:OMU499 OWQ453:OWQ499 PGM453:PGM499 PQI453:PQI499 QAE453:QAE499 QKA453:QKA499 QTW453:QTW499 RDS453:RDS499 RNO453:RNO499 RXK453:RXK499 SHG453:SHG499 SRC453:SRC499 TAY453:TAY499 TKU453:TKU499 TUQ453:TUQ499 UEM453:UEM499 UOI453:UOI499 UYE453:UYE499 VIA453:VIA499 VRW453:VRW499 WBS453:WBS499 WLO453:WLO499 WVK453:WVK499 SU196:SU197 IE198:IE231 IY196:IY197 WUQ198:WUQ231 WVK196:WVK197 WKU198:WKU231 WLO196:WLO197 WAY198:WAY231 WBS196:WBS197 VRC198:VRC231 VRW196:VRW197 VHG198:VHG231 VIA196:VIA197 UXK198:UXK231 UYE196:UYE197 UNO198:UNO231 UOI196:UOI197 UDS198:UDS231 UEM196:UEM197 TTW198:TTW231 TUQ196:TUQ197 TKA198:TKA231 TKU196:TKU197 TAE198:TAE231 TAY196:TAY197 SQI198:SQI231 SRC196:SRC197 SGM198:SGM231 SHG196:SHG197 RWQ198:RWQ231 RXK196:RXK197 RMU198:RMU231 RNO196:RNO197 RCY198:RCY231 RDS196:RDS197 QTC198:QTC231 QTW196:QTW197 QJG198:QJG231 QKA196:QKA197 PZK198:PZK231 QAE196:QAE197 PPO198:PPO231 PQI196:PQI197 PFS198:PFS231 PGM196:PGM197 OVW198:OVW231 OWQ196:OWQ197 OMA198:OMA231 OMU196:OMU197 OCE198:OCE231 OCY196:OCY197 NSI198:NSI231 NTC196:NTC197 NIM198:NIM231 NJG196:NJG197 MYQ198:MYQ231 MZK196:MZK197 MOU198:MOU231 MPO196:MPO197 MEY198:MEY231 MFS196:MFS197 LVC198:LVC231 LVW196:LVW197 LLG198:LLG231 LMA196:LMA197 LBK198:LBK231 LCE196:LCE197 KRO198:KRO231 KSI196:KSI197 KHS198:KHS231 KIM196:KIM197 JXW198:JXW231 JYQ196:JYQ197 JOA198:JOA231 JOU196:JOU197 JEE198:JEE231 JEY196:JEY197 IUI198:IUI231 IVC196:IVC197 IKM198:IKM231 ILG196:ILG197 IAQ198:IAQ231 IBK196:IBK197 HQU198:HQU231 HRO196:HRO197 HGY198:HGY231 HHS196:HHS197 GXC198:GXC231 GXW196:GXW197 GNG198:GNG231 GOA196:GOA197 GDK198:GDK231 GEE196:GEE197 FTO198:FTO231 FUI196:FUI197 FJS198:FJS231 FKM196:FKM197 EZW198:EZW231 FAQ196:FAQ197 EQA198:EQA231 EQU196:EQU197 EGE198:EGE231 EGY196:EGY197 DWI198:DWI231 DXC196:DXC197 DMM198:DMM231 DNG196:DNG197 DCQ198:DCQ231 DDK196:DDK197 CSU198:CSU231 CTO196:CTO197 CIY198:CIY231 CJS196:CJS197 BZC198:BZC231 BZW196:BZW197 BPG198:BPG231 BQA196:BQA197 BFK198:BFK231 BGE196:BGE197 AVO198:AVO231 AWI196:AWI197 ALS198:ALS231 AMM196:AMM197 ABW198:ABW231 ACQ196:ACQ197 SA198:SA231 D196:D231 D453:D499 D867:D881" xr:uid="{B284A5D8-04F5-4D45-A87C-3B40598B2675}">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66 WVK1403 IY1173:IY1174 SU1173:SU1174 ACQ1173:ACQ1174 AMM1173:AMM1174 AWI1173:AWI1174 BGE1173:BGE1174 BQA1173:BQA1174 BZW1173:BZW1174 CJS1173:CJS1174 CTO1173:CTO1174 DDK1173:DDK1174 DNG1173:DNG1174 DXC1173:DXC1174 EGY1173:EGY1174 EQU1173:EQU1174 FAQ1173:FAQ1174 FKM1173:FKM1174 FUI1173:FUI1174 GEE1173:GEE1174 GOA1173:GOA1174 GXW1173:GXW1174 HHS1173:HHS1174 HRO1173:HRO1174 IBK1173:IBK1174 ILG1173:ILG1174 IVC1173:IVC1174 JEY1173:JEY1174 JOU1173:JOU1174 JYQ1173:JYQ1174 KIM1173:KIM1174 KSI1173:KSI1174 LCE1173:LCE1174 LMA1173:LMA1174 LVW1173:LVW1174 MFS1173:MFS1174 MPO1173:MPO1174 MZK1173:MZK1174 NJG1173:NJG1174 NTC1173:NTC1174 OCY1173:OCY1174 OMU1173:OMU1174 OWQ1173:OWQ1174 PGM1173:PGM1174 PQI1173:PQI1174 QAE1173:QAE1174 QKA1173:QKA1174 QTW1173:QTW1174 RDS1173:RDS1174 RNO1173:RNO1174 RXK1173:RXK1174 SHG1173:SHG1174 SRC1173:SRC1174 TAY1173:TAY1174 TKU1173:TKU1174 TUQ1173:TUQ1174 UEM1173:UEM1174 UOI1173:UOI1174 UYE1173:UYE1174 VIA1173:VIA1174 VRW1173:VRW1174 WBS1173:WBS1174 WLO1173:WLO1174 WVK1173:WVK1174 D1404:D1405 IY1403 SU1403 ACQ1403 AMM1403 AWI1403 BGE1403 BQA1403 BZW1403 CJS1403 CTO1403 DDK1403 DNG1403 DXC1403 EGY1403 EQU1403 FAQ1403 FKM1403 FUI1403 GEE1403 GOA1403 GXW1403 HHS1403 HRO1403 IBK1403 ILG1403 IVC1403 JEY1403 JOU1403 JYQ1403 KIM1403 KSI1403 LCE1403 LMA1403 LVW1403 MFS1403 MPO1403 MZK1403 NJG1403 NTC1403 OCY1403 OMU1403 OWQ1403 PGM1403 PQI1403 QAE1403 QKA1403 QTW1403 RDS1403 RNO1403 RXK1403 SHG1403 SRC1403 TAY1403 TKU1403 TUQ1403 UEM1403 UOI1403 UYE1403 VIA1403 VRW1403 WBS1403 WLO1403 IY640:IY650 D444:D452 WVK640:WVK650 WLO640:WLO650 WBS640:WBS650 VRW640:VRW650 VIA640:VIA650 UYE640:UYE650 UOI640:UOI650 UEM640:UEM650 TUQ640:TUQ650 TKU640:TKU650 TAY640:TAY650 SRC640:SRC650 SHG640:SHG650 RXK640:RXK650 RNO640:RNO650 RDS640:RDS650 QTW640:QTW650 QKA640:QKA650 QAE640:QAE650 PQI640:PQI650 PGM640:PGM650 OWQ640:OWQ650 OMU640:OMU650 OCY640:OCY650 NTC640:NTC650 NJG640:NJG650 MZK640:MZK650 MPO640:MPO650 MFS640:MFS650 LVW640:LVW650 LMA640:LMA650 LCE640:LCE650 KSI640:KSI650 KIM640:KIM650 JYQ640:JYQ650 JOU640:JOU650 JEY640:JEY650 IVC640:IVC650 ILG640:ILG650 IBK640:IBK650 HRO640:HRO650 HHS640:HHS650 GXW640:GXW650 GOA640:GOA650 GEE640:GEE650 FUI640:FUI650 FKM640:FKM650 FAQ640:FAQ650 EQU640:EQU650 EGY640:EGY650 DXC640:DXC650 DNG640:DNG650 DDK640:DDK650 CTO640:CTO650 CJS640:CJS650 BZW640:BZW650 BQA640:BQA650 BGE640:BGE650 AWI640:AWI650 AMM640:AMM650 ACQ640:ACQ650 SU640:SU650 IY444:IY452 SU444:SU452 ACQ444:ACQ452 AMM444:AMM452 AWI444:AWI452 BGE444:BGE452 BQA444:BQA452 BZW444:BZW452 CJS444:CJS452 CTO444:CTO452 DDK444:DDK452 DNG444:DNG452 DXC444:DXC452 EGY444:EGY452 EQU444:EQU452 FAQ444:FAQ452 FKM444:FKM452 FUI444:FUI452 GEE444:GEE452 GOA444:GOA452 GXW444:GXW452 HHS444:HHS452 HRO444:HRO452 IBK444:IBK452 ILG444:ILG452 IVC444:IVC452 JEY444:JEY452 JOU444:JOU452 JYQ444:JYQ452 KIM444:KIM452 KSI444:KSI452 LCE444:LCE452 LMA444:LMA452 LVW444:LVW452 MFS444:MFS452 MPO444:MPO452 MZK444:MZK452 NJG444:NJG452 NTC444:NTC452 OCY444:OCY452 OMU444:OMU452 OWQ444:OWQ452 PGM444:PGM452 PQI444:PQI452 QAE444:QAE452 QKA444:QKA452 QTW444:QTW452 RDS444:RDS452 RNO444:RNO452 RXK444:RXK452 SHG444:SHG452 SRC444:SRC452 TAY444:TAY452 TKU444:TKU452 TUQ444:TUQ452 UEM444:UEM452 UOI444:UOI452 UYE444:UYE452 VIA444:VIA452 VRW444:VRW452 WBS444:WBS452 WLO444:WLO452 WVK444:WVK452 IY193:IY195 IY866 SU866 ACQ866 AMM866 AWI866 BGE866 BQA866 BZW866 CJS866 CTO866 DDK866 DNG866 DXC866 EGY866 EQU866 FAQ866 FKM866 FUI866 GEE866 GOA866 GXW866 HHS866 HRO866 IBK866 ILG866 IVC866 JEY866 JOU866 JYQ866 KIM866 KSI866 LCE866 LMA866 LVW866 MFS866 MPO866 MZK866 NJG866 NTC866 OCY866 OMU866 OWQ866 PGM866 PQI866 QAE866 QKA866 QTW866 RDS866 RNO866 RXK866 SHG866 SRC866 TAY866 TKU866 TUQ866 UEM866 UOI866 UYE866 VIA866 VRW866 WBS866 WLO866 WVK866 D1173:D1175 D640:D641" xr:uid="{C0E68903-F057-4FD4-B4A9-91CB424B067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71:H66071 JB66070:JC66070 SX66070:SY66070 ACT66070:ACU66070 AMP66070:AMQ66070 AWL66070:AWM66070 BGH66070:BGI66070 BQD66070:BQE66070 BZZ66070:CAA66070 CJV66070:CJW66070 CTR66070:CTS66070 DDN66070:DDO66070 DNJ66070:DNK66070 DXF66070:DXG66070 EHB66070:EHC66070 EQX66070:EQY66070 FAT66070:FAU66070 FKP66070:FKQ66070 FUL66070:FUM66070 GEH66070:GEI66070 GOD66070:GOE66070 GXZ66070:GYA66070 HHV66070:HHW66070 HRR66070:HRS66070 IBN66070:IBO66070 ILJ66070:ILK66070 IVF66070:IVG66070 JFB66070:JFC66070 JOX66070:JOY66070 JYT66070:JYU66070 KIP66070:KIQ66070 KSL66070:KSM66070 LCH66070:LCI66070 LMD66070:LME66070 LVZ66070:LWA66070 MFV66070:MFW66070 MPR66070:MPS66070 MZN66070:MZO66070 NJJ66070:NJK66070 NTF66070:NTG66070 ODB66070:ODC66070 OMX66070:OMY66070 OWT66070:OWU66070 PGP66070:PGQ66070 PQL66070:PQM66070 QAH66070:QAI66070 QKD66070:QKE66070 QTZ66070:QUA66070 RDV66070:RDW66070 RNR66070:RNS66070 RXN66070:RXO66070 SHJ66070:SHK66070 SRF66070:SRG66070 TBB66070:TBC66070 TKX66070:TKY66070 TUT66070:TUU66070 UEP66070:UEQ66070 UOL66070:UOM66070 UYH66070:UYI66070 VID66070:VIE66070 VRZ66070:VSA66070 WBV66070:WBW66070 WLR66070:WLS66070 WVN66070:WVO66070 G131607:H131607 JB131606:JC131606 SX131606:SY131606 ACT131606:ACU131606 AMP131606:AMQ131606 AWL131606:AWM131606 BGH131606:BGI131606 BQD131606:BQE131606 BZZ131606:CAA131606 CJV131606:CJW131606 CTR131606:CTS131606 DDN131606:DDO131606 DNJ131606:DNK131606 DXF131606:DXG131606 EHB131606:EHC131606 EQX131606:EQY131606 FAT131606:FAU131606 FKP131606:FKQ131606 FUL131606:FUM131606 GEH131606:GEI131606 GOD131606:GOE131606 GXZ131606:GYA131606 HHV131606:HHW131606 HRR131606:HRS131606 IBN131606:IBO131606 ILJ131606:ILK131606 IVF131606:IVG131606 JFB131606:JFC131606 JOX131606:JOY131606 JYT131606:JYU131606 KIP131606:KIQ131606 KSL131606:KSM131606 LCH131606:LCI131606 LMD131606:LME131606 LVZ131606:LWA131606 MFV131606:MFW131606 MPR131606:MPS131606 MZN131606:MZO131606 NJJ131606:NJK131606 NTF131606:NTG131606 ODB131606:ODC131606 OMX131606:OMY131606 OWT131606:OWU131606 PGP131606:PGQ131606 PQL131606:PQM131606 QAH131606:QAI131606 QKD131606:QKE131606 QTZ131606:QUA131606 RDV131606:RDW131606 RNR131606:RNS131606 RXN131606:RXO131606 SHJ131606:SHK131606 SRF131606:SRG131606 TBB131606:TBC131606 TKX131606:TKY131606 TUT131606:TUU131606 UEP131606:UEQ131606 UOL131606:UOM131606 UYH131606:UYI131606 VID131606:VIE131606 VRZ131606:VSA131606 WBV131606:WBW131606 WLR131606:WLS131606 WVN131606:WVO131606 G197143:H197143 JB197142:JC197142 SX197142:SY197142 ACT197142:ACU197142 AMP197142:AMQ197142 AWL197142:AWM197142 BGH197142:BGI197142 BQD197142:BQE197142 BZZ197142:CAA197142 CJV197142:CJW197142 CTR197142:CTS197142 DDN197142:DDO197142 DNJ197142:DNK197142 DXF197142:DXG197142 EHB197142:EHC197142 EQX197142:EQY197142 FAT197142:FAU197142 FKP197142:FKQ197142 FUL197142:FUM197142 GEH197142:GEI197142 GOD197142:GOE197142 GXZ197142:GYA197142 HHV197142:HHW197142 HRR197142:HRS197142 IBN197142:IBO197142 ILJ197142:ILK197142 IVF197142:IVG197142 JFB197142:JFC197142 JOX197142:JOY197142 JYT197142:JYU197142 KIP197142:KIQ197142 KSL197142:KSM197142 LCH197142:LCI197142 LMD197142:LME197142 LVZ197142:LWA197142 MFV197142:MFW197142 MPR197142:MPS197142 MZN197142:MZO197142 NJJ197142:NJK197142 NTF197142:NTG197142 ODB197142:ODC197142 OMX197142:OMY197142 OWT197142:OWU197142 PGP197142:PGQ197142 PQL197142:PQM197142 QAH197142:QAI197142 QKD197142:QKE197142 QTZ197142:QUA197142 RDV197142:RDW197142 RNR197142:RNS197142 RXN197142:RXO197142 SHJ197142:SHK197142 SRF197142:SRG197142 TBB197142:TBC197142 TKX197142:TKY197142 TUT197142:TUU197142 UEP197142:UEQ197142 UOL197142:UOM197142 UYH197142:UYI197142 VID197142:VIE197142 VRZ197142:VSA197142 WBV197142:WBW197142 WLR197142:WLS197142 WVN197142:WVO197142 G262679:H262679 JB262678:JC262678 SX262678:SY262678 ACT262678:ACU262678 AMP262678:AMQ262678 AWL262678:AWM262678 BGH262678:BGI262678 BQD262678:BQE262678 BZZ262678:CAA262678 CJV262678:CJW262678 CTR262678:CTS262678 DDN262678:DDO262678 DNJ262678:DNK262678 DXF262678:DXG262678 EHB262678:EHC262678 EQX262678:EQY262678 FAT262678:FAU262678 FKP262678:FKQ262678 FUL262678:FUM262678 GEH262678:GEI262678 GOD262678:GOE262678 GXZ262678:GYA262678 HHV262678:HHW262678 HRR262678:HRS262678 IBN262678:IBO262678 ILJ262678:ILK262678 IVF262678:IVG262678 JFB262678:JFC262678 JOX262678:JOY262678 JYT262678:JYU262678 KIP262678:KIQ262678 KSL262678:KSM262678 LCH262678:LCI262678 LMD262678:LME262678 LVZ262678:LWA262678 MFV262678:MFW262678 MPR262678:MPS262678 MZN262678:MZO262678 NJJ262678:NJK262678 NTF262678:NTG262678 ODB262678:ODC262678 OMX262678:OMY262678 OWT262678:OWU262678 PGP262678:PGQ262678 PQL262678:PQM262678 QAH262678:QAI262678 QKD262678:QKE262678 QTZ262678:QUA262678 RDV262678:RDW262678 RNR262678:RNS262678 RXN262678:RXO262678 SHJ262678:SHK262678 SRF262678:SRG262678 TBB262678:TBC262678 TKX262678:TKY262678 TUT262678:TUU262678 UEP262678:UEQ262678 UOL262678:UOM262678 UYH262678:UYI262678 VID262678:VIE262678 VRZ262678:VSA262678 WBV262678:WBW262678 WLR262678:WLS262678 WVN262678:WVO262678 G328215:H328215 JB328214:JC328214 SX328214:SY328214 ACT328214:ACU328214 AMP328214:AMQ328214 AWL328214:AWM328214 BGH328214:BGI328214 BQD328214:BQE328214 BZZ328214:CAA328214 CJV328214:CJW328214 CTR328214:CTS328214 DDN328214:DDO328214 DNJ328214:DNK328214 DXF328214:DXG328214 EHB328214:EHC328214 EQX328214:EQY328214 FAT328214:FAU328214 FKP328214:FKQ328214 FUL328214:FUM328214 GEH328214:GEI328214 GOD328214:GOE328214 GXZ328214:GYA328214 HHV328214:HHW328214 HRR328214:HRS328214 IBN328214:IBO328214 ILJ328214:ILK328214 IVF328214:IVG328214 JFB328214:JFC328214 JOX328214:JOY328214 JYT328214:JYU328214 KIP328214:KIQ328214 KSL328214:KSM328214 LCH328214:LCI328214 LMD328214:LME328214 LVZ328214:LWA328214 MFV328214:MFW328214 MPR328214:MPS328214 MZN328214:MZO328214 NJJ328214:NJK328214 NTF328214:NTG328214 ODB328214:ODC328214 OMX328214:OMY328214 OWT328214:OWU328214 PGP328214:PGQ328214 PQL328214:PQM328214 QAH328214:QAI328214 QKD328214:QKE328214 QTZ328214:QUA328214 RDV328214:RDW328214 RNR328214:RNS328214 RXN328214:RXO328214 SHJ328214:SHK328214 SRF328214:SRG328214 TBB328214:TBC328214 TKX328214:TKY328214 TUT328214:TUU328214 UEP328214:UEQ328214 UOL328214:UOM328214 UYH328214:UYI328214 VID328214:VIE328214 VRZ328214:VSA328214 WBV328214:WBW328214 WLR328214:WLS328214 WVN328214:WVO328214 G393751:H393751 JB393750:JC393750 SX393750:SY393750 ACT393750:ACU393750 AMP393750:AMQ393750 AWL393750:AWM393750 BGH393750:BGI393750 BQD393750:BQE393750 BZZ393750:CAA393750 CJV393750:CJW393750 CTR393750:CTS393750 DDN393750:DDO393750 DNJ393750:DNK393750 DXF393750:DXG393750 EHB393750:EHC393750 EQX393750:EQY393750 FAT393750:FAU393750 FKP393750:FKQ393750 FUL393750:FUM393750 GEH393750:GEI393750 GOD393750:GOE393750 GXZ393750:GYA393750 HHV393750:HHW393750 HRR393750:HRS393750 IBN393750:IBO393750 ILJ393750:ILK393750 IVF393750:IVG393750 JFB393750:JFC393750 JOX393750:JOY393750 JYT393750:JYU393750 KIP393750:KIQ393750 KSL393750:KSM393750 LCH393750:LCI393750 LMD393750:LME393750 LVZ393750:LWA393750 MFV393750:MFW393750 MPR393750:MPS393750 MZN393750:MZO393750 NJJ393750:NJK393750 NTF393750:NTG393750 ODB393750:ODC393750 OMX393750:OMY393750 OWT393750:OWU393750 PGP393750:PGQ393750 PQL393750:PQM393750 QAH393750:QAI393750 QKD393750:QKE393750 QTZ393750:QUA393750 RDV393750:RDW393750 RNR393750:RNS393750 RXN393750:RXO393750 SHJ393750:SHK393750 SRF393750:SRG393750 TBB393750:TBC393750 TKX393750:TKY393750 TUT393750:TUU393750 UEP393750:UEQ393750 UOL393750:UOM393750 UYH393750:UYI393750 VID393750:VIE393750 VRZ393750:VSA393750 WBV393750:WBW393750 WLR393750:WLS393750 WVN393750:WVO393750 G459287:H459287 JB459286:JC459286 SX459286:SY459286 ACT459286:ACU459286 AMP459286:AMQ459286 AWL459286:AWM459286 BGH459286:BGI459286 BQD459286:BQE459286 BZZ459286:CAA459286 CJV459286:CJW459286 CTR459286:CTS459286 DDN459286:DDO459286 DNJ459286:DNK459286 DXF459286:DXG459286 EHB459286:EHC459286 EQX459286:EQY459286 FAT459286:FAU459286 FKP459286:FKQ459286 FUL459286:FUM459286 GEH459286:GEI459286 GOD459286:GOE459286 GXZ459286:GYA459286 HHV459286:HHW459286 HRR459286:HRS459286 IBN459286:IBO459286 ILJ459286:ILK459286 IVF459286:IVG459286 JFB459286:JFC459286 JOX459286:JOY459286 JYT459286:JYU459286 KIP459286:KIQ459286 KSL459286:KSM459286 LCH459286:LCI459286 LMD459286:LME459286 LVZ459286:LWA459286 MFV459286:MFW459286 MPR459286:MPS459286 MZN459286:MZO459286 NJJ459286:NJK459286 NTF459286:NTG459286 ODB459286:ODC459286 OMX459286:OMY459286 OWT459286:OWU459286 PGP459286:PGQ459286 PQL459286:PQM459286 QAH459286:QAI459286 QKD459286:QKE459286 QTZ459286:QUA459286 RDV459286:RDW459286 RNR459286:RNS459286 RXN459286:RXO459286 SHJ459286:SHK459286 SRF459286:SRG459286 TBB459286:TBC459286 TKX459286:TKY459286 TUT459286:TUU459286 UEP459286:UEQ459286 UOL459286:UOM459286 UYH459286:UYI459286 VID459286:VIE459286 VRZ459286:VSA459286 WBV459286:WBW459286 WLR459286:WLS459286 WVN459286:WVO459286 G524823:H524823 JB524822:JC524822 SX524822:SY524822 ACT524822:ACU524822 AMP524822:AMQ524822 AWL524822:AWM524822 BGH524822:BGI524822 BQD524822:BQE524822 BZZ524822:CAA524822 CJV524822:CJW524822 CTR524822:CTS524822 DDN524822:DDO524822 DNJ524822:DNK524822 DXF524822:DXG524822 EHB524822:EHC524822 EQX524822:EQY524822 FAT524822:FAU524822 FKP524822:FKQ524822 FUL524822:FUM524822 GEH524822:GEI524822 GOD524822:GOE524822 GXZ524822:GYA524822 HHV524822:HHW524822 HRR524822:HRS524822 IBN524822:IBO524822 ILJ524822:ILK524822 IVF524822:IVG524822 JFB524822:JFC524822 JOX524822:JOY524822 JYT524822:JYU524822 KIP524822:KIQ524822 KSL524822:KSM524822 LCH524822:LCI524822 LMD524822:LME524822 LVZ524822:LWA524822 MFV524822:MFW524822 MPR524822:MPS524822 MZN524822:MZO524822 NJJ524822:NJK524822 NTF524822:NTG524822 ODB524822:ODC524822 OMX524822:OMY524822 OWT524822:OWU524822 PGP524822:PGQ524822 PQL524822:PQM524822 QAH524822:QAI524822 QKD524822:QKE524822 QTZ524822:QUA524822 RDV524822:RDW524822 RNR524822:RNS524822 RXN524822:RXO524822 SHJ524822:SHK524822 SRF524822:SRG524822 TBB524822:TBC524822 TKX524822:TKY524822 TUT524822:TUU524822 UEP524822:UEQ524822 UOL524822:UOM524822 UYH524822:UYI524822 VID524822:VIE524822 VRZ524822:VSA524822 WBV524822:WBW524822 WLR524822:WLS524822 WVN524822:WVO524822 G590359:H590359 JB590358:JC590358 SX590358:SY590358 ACT590358:ACU590358 AMP590358:AMQ590358 AWL590358:AWM590358 BGH590358:BGI590358 BQD590358:BQE590358 BZZ590358:CAA590358 CJV590358:CJW590358 CTR590358:CTS590358 DDN590358:DDO590358 DNJ590358:DNK590358 DXF590358:DXG590358 EHB590358:EHC590358 EQX590358:EQY590358 FAT590358:FAU590358 FKP590358:FKQ590358 FUL590358:FUM590358 GEH590358:GEI590358 GOD590358:GOE590358 GXZ590358:GYA590358 HHV590358:HHW590358 HRR590358:HRS590358 IBN590358:IBO590358 ILJ590358:ILK590358 IVF590358:IVG590358 JFB590358:JFC590358 JOX590358:JOY590358 JYT590358:JYU590358 KIP590358:KIQ590358 KSL590358:KSM590358 LCH590358:LCI590358 LMD590358:LME590358 LVZ590358:LWA590358 MFV590358:MFW590358 MPR590358:MPS590358 MZN590358:MZO590358 NJJ590358:NJK590358 NTF590358:NTG590358 ODB590358:ODC590358 OMX590358:OMY590358 OWT590358:OWU590358 PGP590358:PGQ590358 PQL590358:PQM590358 QAH590358:QAI590358 QKD590358:QKE590358 QTZ590358:QUA590358 RDV590358:RDW590358 RNR590358:RNS590358 RXN590358:RXO590358 SHJ590358:SHK590358 SRF590358:SRG590358 TBB590358:TBC590358 TKX590358:TKY590358 TUT590358:TUU590358 UEP590358:UEQ590358 UOL590358:UOM590358 UYH590358:UYI590358 VID590358:VIE590358 VRZ590358:VSA590358 WBV590358:WBW590358 WLR590358:WLS590358 WVN590358:WVO590358 G655895:H655895 JB655894:JC655894 SX655894:SY655894 ACT655894:ACU655894 AMP655894:AMQ655894 AWL655894:AWM655894 BGH655894:BGI655894 BQD655894:BQE655894 BZZ655894:CAA655894 CJV655894:CJW655894 CTR655894:CTS655894 DDN655894:DDO655894 DNJ655894:DNK655894 DXF655894:DXG655894 EHB655894:EHC655894 EQX655894:EQY655894 FAT655894:FAU655894 FKP655894:FKQ655894 FUL655894:FUM655894 GEH655894:GEI655894 GOD655894:GOE655894 GXZ655894:GYA655894 HHV655894:HHW655894 HRR655894:HRS655894 IBN655894:IBO655894 ILJ655894:ILK655894 IVF655894:IVG655894 JFB655894:JFC655894 JOX655894:JOY655894 JYT655894:JYU655894 KIP655894:KIQ655894 KSL655894:KSM655894 LCH655894:LCI655894 LMD655894:LME655894 LVZ655894:LWA655894 MFV655894:MFW655894 MPR655894:MPS655894 MZN655894:MZO655894 NJJ655894:NJK655894 NTF655894:NTG655894 ODB655894:ODC655894 OMX655894:OMY655894 OWT655894:OWU655894 PGP655894:PGQ655894 PQL655894:PQM655894 QAH655894:QAI655894 QKD655894:QKE655894 QTZ655894:QUA655894 RDV655894:RDW655894 RNR655894:RNS655894 RXN655894:RXO655894 SHJ655894:SHK655894 SRF655894:SRG655894 TBB655894:TBC655894 TKX655894:TKY655894 TUT655894:TUU655894 UEP655894:UEQ655894 UOL655894:UOM655894 UYH655894:UYI655894 VID655894:VIE655894 VRZ655894:VSA655894 WBV655894:WBW655894 WLR655894:WLS655894 WVN655894:WVO655894 G721431:H721431 JB721430:JC721430 SX721430:SY721430 ACT721430:ACU721430 AMP721430:AMQ721430 AWL721430:AWM721430 BGH721430:BGI721430 BQD721430:BQE721430 BZZ721430:CAA721430 CJV721430:CJW721430 CTR721430:CTS721430 DDN721430:DDO721430 DNJ721430:DNK721430 DXF721430:DXG721430 EHB721430:EHC721430 EQX721430:EQY721430 FAT721430:FAU721430 FKP721430:FKQ721430 FUL721430:FUM721430 GEH721430:GEI721430 GOD721430:GOE721430 GXZ721430:GYA721430 HHV721430:HHW721430 HRR721430:HRS721430 IBN721430:IBO721430 ILJ721430:ILK721430 IVF721430:IVG721430 JFB721430:JFC721430 JOX721430:JOY721430 JYT721430:JYU721430 KIP721430:KIQ721430 KSL721430:KSM721430 LCH721430:LCI721430 LMD721430:LME721430 LVZ721430:LWA721430 MFV721430:MFW721430 MPR721430:MPS721430 MZN721430:MZO721430 NJJ721430:NJK721430 NTF721430:NTG721430 ODB721430:ODC721430 OMX721430:OMY721430 OWT721430:OWU721430 PGP721430:PGQ721430 PQL721430:PQM721430 QAH721430:QAI721430 QKD721430:QKE721430 QTZ721430:QUA721430 RDV721430:RDW721430 RNR721430:RNS721430 RXN721430:RXO721430 SHJ721430:SHK721430 SRF721430:SRG721430 TBB721430:TBC721430 TKX721430:TKY721430 TUT721430:TUU721430 UEP721430:UEQ721430 UOL721430:UOM721430 UYH721430:UYI721430 VID721430:VIE721430 VRZ721430:VSA721430 WBV721430:WBW721430 WLR721430:WLS721430 WVN721430:WVO721430 G786967:H786967 JB786966:JC786966 SX786966:SY786966 ACT786966:ACU786966 AMP786966:AMQ786966 AWL786966:AWM786966 BGH786966:BGI786966 BQD786966:BQE786966 BZZ786966:CAA786966 CJV786966:CJW786966 CTR786966:CTS786966 DDN786966:DDO786966 DNJ786966:DNK786966 DXF786966:DXG786966 EHB786966:EHC786966 EQX786966:EQY786966 FAT786966:FAU786966 FKP786966:FKQ786966 FUL786966:FUM786966 GEH786966:GEI786966 GOD786966:GOE786966 GXZ786966:GYA786966 HHV786966:HHW786966 HRR786966:HRS786966 IBN786966:IBO786966 ILJ786966:ILK786966 IVF786966:IVG786966 JFB786966:JFC786966 JOX786966:JOY786966 JYT786966:JYU786966 KIP786966:KIQ786966 KSL786966:KSM786966 LCH786966:LCI786966 LMD786966:LME786966 LVZ786966:LWA786966 MFV786966:MFW786966 MPR786966:MPS786966 MZN786966:MZO786966 NJJ786966:NJK786966 NTF786966:NTG786966 ODB786966:ODC786966 OMX786966:OMY786966 OWT786966:OWU786966 PGP786966:PGQ786966 PQL786966:PQM786966 QAH786966:QAI786966 QKD786966:QKE786966 QTZ786966:QUA786966 RDV786966:RDW786966 RNR786966:RNS786966 RXN786966:RXO786966 SHJ786966:SHK786966 SRF786966:SRG786966 TBB786966:TBC786966 TKX786966:TKY786966 TUT786966:TUU786966 UEP786966:UEQ786966 UOL786966:UOM786966 UYH786966:UYI786966 VID786966:VIE786966 VRZ786966:VSA786966 WBV786966:WBW786966 WLR786966:WLS786966 WVN786966:WVO786966 G852503:H852503 JB852502:JC852502 SX852502:SY852502 ACT852502:ACU852502 AMP852502:AMQ852502 AWL852502:AWM852502 BGH852502:BGI852502 BQD852502:BQE852502 BZZ852502:CAA852502 CJV852502:CJW852502 CTR852502:CTS852502 DDN852502:DDO852502 DNJ852502:DNK852502 DXF852502:DXG852502 EHB852502:EHC852502 EQX852502:EQY852502 FAT852502:FAU852502 FKP852502:FKQ852502 FUL852502:FUM852502 GEH852502:GEI852502 GOD852502:GOE852502 GXZ852502:GYA852502 HHV852502:HHW852502 HRR852502:HRS852502 IBN852502:IBO852502 ILJ852502:ILK852502 IVF852502:IVG852502 JFB852502:JFC852502 JOX852502:JOY852502 JYT852502:JYU852502 KIP852502:KIQ852502 KSL852502:KSM852502 LCH852502:LCI852502 LMD852502:LME852502 LVZ852502:LWA852502 MFV852502:MFW852502 MPR852502:MPS852502 MZN852502:MZO852502 NJJ852502:NJK852502 NTF852502:NTG852502 ODB852502:ODC852502 OMX852502:OMY852502 OWT852502:OWU852502 PGP852502:PGQ852502 PQL852502:PQM852502 QAH852502:QAI852502 QKD852502:QKE852502 QTZ852502:QUA852502 RDV852502:RDW852502 RNR852502:RNS852502 RXN852502:RXO852502 SHJ852502:SHK852502 SRF852502:SRG852502 TBB852502:TBC852502 TKX852502:TKY852502 TUT852502:TUU852502 UEP852502:UEQ852502 UOL852502:UOM852502 UYH852502:UYI852502 VID852502:VIE852502 VRZ852502:VSA852502 WBV852502:WBW852502 WLR852502:WLS852502 WVN852502:WVO852502 G918039:H918039 JB918038:JC918038 SX918038:SY918038 ACT918038:ACU918038 AMP918038:AMQ918038 AWL918038:AWM918038 BGH918038:BGI918038 BQD918038:BQE918038 BZZ918038:CAA918038 CJV918038:CJW918038 CTR918038:CTS918038 DDN918038:DDO918038 DNJ918038:DNK918038 DXF918038:DXG918038 EHB918038:EHC918038 EQX918038:EQY918038 FAT918038:FAU918038 FKP918038:FKQ918038 FUL918038:FUM918038 GEH918038:GEI918038 GOD918038:GOE918038 GXZ918038:GYA918038 HHV918038:HHW918038 HRR918038:HRS918038 IBN918038:IBO918038 ILJ918038:ILK918038 IVF918038:IVG918038 JFB918038:JFC918038 JOX918038:JOY918038 JYT918038:JYU918038 KIP918038:KIQ918038 KSL918038:KSM918038 LCH918038:LCI918038 LMD918038:LME918038 LVZ918038:LWA918038 MFV918038:MFW918038 MPR918038:MPS918038 MZN918038:MZO918038 NJJ918038:NJK918038 NTF918038:NTG918038 ODB918038:ODC918038 OMX918038:OMY918038 OWT918038:OWU918038 PGP918038:PGQ918038 PQL918038:PQM918038 QAH918038:QAI918038 QKD918038:QKE918038 QTZ918038:QUA918038 RDV918038:RDW918038 RNR918038:RNS918038 RXN918038:RXO918038 SHJ918038:SHK918038 SRF918038:SRG918038 TBB918038:TBC918038 TKX918038:TKY918038 TUT918038:TUU918038 UEP918038:UEQ918038 UOL918038:UOM918038 UYH918038:UYI918038 VID918038:VIE918038 VRZ918038:VSA918038 WBV918038:WBW918038 WLR918038:WLS918038 WVN918038:WVO918038 G983575:H983575 JB983574:JC983574 SX983574:SY983574 ACT983574:ACU983574 AMP983574:AMQ983574 AWL983574:AWM983574 BGH983574:BGI983574 BQD983574:BQE983574 BZZ983574:CAA983574 CJV983574:CJW983574 CTR983574:CTS983574 DDN983574:DDO983574 DNJ983574:DNK983574 DXF983574:DXG983574 EHB983574:EHC983574 EQX983574:EQY983574 FAT983574:FAU983574 FKP983574:FKQ983574 FUL983574:FUM983574 GEH983574:GEI983574 GOD983574:GOE983574 GXZ983574:GYA983574 HHV983574:HHW983574 HRR983574:HRS983574 IBN983574:IBO983574 ILJ983574:ILK983574 IVF983574:IVG983574 JFB983574:JFC983574 JOX983574:JOY983574 JYT983574:JYU983574 KIP983574:KIQ983574 KSL983574:KSM983574 LCH983574:LCI983574 LMD983574:LME983574 LVZ983574:LWA983574 MFV983574:MFW983574 MPR983574:MPS983574 MZN983574:MZO983574 NJJ983574:NJK983574 NTF983574:NTG983574 ODB983574:ODC983574 OMX983574:OMY983574 OWT983574:OWU983574 PGP983574:PGQ983574 PQL983574:PQM983574 QAH983574:QAI983574 QKD983574:QKE983574 QTZ983574:QUA983574 RDV983574:RDW983574 RNR983574:RNS983574 RXN983574:RXO983574 SHJ983574:SHK983574 SRF983574:SRG983574 TBB983574:TBC983574 TKX983574:TKY983574 TUT983574:TUU983574 UEP983574:UEQ983574 UOL983574:UOM983574 UYH983574:UYI983574 VID983574:VIE983574 VRZ983574:VSA983574 WBV983574:WBW983574 WLR983574:WLS983574 WVN983574:WVO983574 G304:H304 JB304:JC304 SX304:SY304 ACT304:ACU304 AMP304:AMQ304 AWL304:AWM304 BGH304:BGI304 BQD304:BQE304 BZZ304:CAA304 CJV304:CJW304 CTR304:CTS304 DDN304:DDO304 DNJ304:DNK304 DXF304:DXG304 EHB304:EHC304 EQX304:EQY304 FAT304:FAU304 FKP304:FKQ304 FUL304:FUM304 GEH304:GEI304 GOD304:GOE304 GXZ304:GYA304 HHV304:HHW304 HRR304:HRS304 IBN304:IBO304 ILJ304:ILK304 IVF304:IVG304 JFB304:JFC304 JOX304:JOY304 JYT304:JYU304 KIP304:KIQ304 KSL304:KSM304 LCH304:LCI304 LMD304:LME304 LVZ304:LWA304 MFV304:MFW304 MPR304:MPS304 MZN304:MZO304 NJJ304:NJK304 NTF304:NTG304 ODB304:ODC304 OMX304:OMY304 OWT304:OWU304 PGP304:PGQ304 PQL304:PQM304 QAH304:QAI304 QKD304:QKE304 QTZ304:QUA304 RDV304:RDW304 RNR304:RNS304 RXN304:RXO304 SHJ304:SHK304 SRF304:SRG304 TBB304:TBC304 TKX304:TKY304 TUT304:TUU304 UEP304:UEQ304 UOL304:UOM304 UYH304:UYI304 VID304:VIE304 VRZ304:VSA304 WBV304:WBW304 WLR304:WLS304 WVN304:WVO304 G66171:H66171 JB66170:JC66170 SX66170:SY66170 ACT66170:ACU66170 AMP66170:AMQ66170 AWL66170:AWM66170 BGH66170:BGI66170 BQD66170:BQE66170 BZZ66170:CAA66170 CJV66170:CJW66170 CTR66170:CTS66170 DDN66170:DDO66170 DNJ66170:DNK66170 DXF66170:DXG66170 EHB66170:EHC66170 EQX66170:EQY66170 FAT66170:FAU66170 FKP66170:FKQ66170 FUL66170:FUM66170 GEH66170:GEI66170 GOD66170:GOE66170 GXZ66170:GYA66170 HHV66170:HHW66170 HRR66170:HRS66170 IBN66170:IBO66170 ILJ66170:ILK66170 IVF66170:IVG66170 JFB66170:JFC66170 JOX66170:JOY66170 JYT66170:JYU66170 KIP66170:KIQ66170 KSL66170:KSM66170 LCH66170:LCI66170 LMD66170:LME66170 LVZ66170:LWA66170 MFV66170:MFW66170 MPR66170:MPS66170 MZN66170:MZO66170 NJJ66170:NJK66170 NTF66170:NTG66170 ODB66170:ODC66170 OMX66170:OMY66170 OWT66170:OWU66170 PGP66170:PGQ66170 PQL66170:PQM66170 QAH66170:QAI66170 QKD66170:QKE66170 QTZ66170:QUA66170 RDV66170:RDW66170 RNR66170:RNS66170 RXN66170:RXO66170 SHJ66170:SHK66170 SRF66170:SRG66170 TBB66170:TBC66170 TKX66170:TKY66170 TUT66170:TUU66170 UEP66170:UEQ66170 UOL66170:UOM66170 UYH66170:UYI66170 VID66170:VIE66170 VRZ66170:VSA66170 WBV66170:WBW66170 WLR66170:WLS66170 WVN66170:WVO66170 G131707:H131707 JB131706:JC131706 SX131706:SY131706 ACT131706:ACU131706 AMP131706:AMQ131706 AWL131706:AWM131706 BGH131706:BGI131706 BQD131706:BQE131706 BZZ131706:CAA131706 CJV131706:CJW131706 CTR131706:CTS131706 DDN131706:DDO131706 DNJ131706:DNK131706 DXF131706:DXG131706 EHB131706:EHC131706 EQX131706:EQY131706 FAT131706:FAU131706 FKP131706:FKQ131706 FUL131706:FUM131706 GEH131706:GEI131706 GOD131706:GOE131706 GXZ131706:GYA131706 HHV131706:HHW131706 HRR131706:HRS131706 IBN131706:IBO131706 ILJ131706:ILK131706 IVF131706:IVG131706 JFB131706:JFC131706 JOX131706:JOY131706 JYT131706:JYU131706 KIP131706:KIQ131706 KSL131706:KSM131706 LCH131706:LCI131706 LMD131706:LME131706 LVZ131706:LWA131706 MFV131706:MFW131706 MPR131706:MPS131706 MZN131706:MZO131706 NJJ131706:NJK131706 NTF131706:NTG131706 ODB131706:ODC131706 OMX131706:OMY131706 OWT131706:OWU131706 PGP131706:PGQ131706 PQL131706:PQM131706 QAH131706:QAI131706 QKD131706:QKE131706 QTZ131706:QUA131706 RDV131706:RDW131706 RNR131706:RNS131706 RXN131706:RXO131706 SHJ131706:SHK131706 SRF131706:SRG131706 TBB131706:TBC131706 TKX131706:TKY131706 TUT131706:TUU131706 UEP131706:UEQ131706 UOL131706:UOM131706 UYH131706:UYI131706 VID131706:VIE131706 VRZ131706:VSA131706 WBV131706:WBW131706 WLR131706:WLS131706 WVN131706:WVO131706 G197243:H197243 JB197242:JC197242 SX197242:SY197242 ACT197242:ACU197242 AMP197242:AMQ197242 AWL197242:AWM197242 BGH197242:BGI197242 BQD197242:BQE197242 BZZ197242:CAA197242 CJV197242:CJW197242 CTR197242:CTS197242 DDN197242:DDO197242 DNJ197242:DNK197242 DXF197242:DXG197242 EHB197242:EHC197242 EQX197242:EQY197242 FAT197242:FAU197242 FKP197242:FKQ197242 FUL197242:FUM197242 GEH197242:GEI197242 GOD197242:GOE197242 GXZ197242:GYA197242 HHV197242:HHW197242 HRR197242:HRS197242 IBN197242:IBO197242 ILJ197242:ILK197242 IVF197242:IVG197242 JFB197242:JFC197242 JOX197242:JOY197242 JYT197242:JYU197242 KIP197242:KIQ197242 KSL197242:KSM197242 LCH197242:LCI197242 LMD197242:LME197242 LVZ197242:LWA197242 MFV197242:MFW197242 MPR197242:MPS197242 MZN197242:MZO197242 NJJ197242:NJK197242 NTF197242:NTG197242 ODB197242:ODC197242 OMX197242:OMY197242 OWT197242:OWU197242 PGP197242:PGQ197242 PQL197242:PQM197242 QAH197242:QAI197242 QKD197242:QKE197242 QTZ197242:QUA197242 RDV197242:RDW197242 RNR197242:RNS197242 RXN197242:RXO197242 SHJ197242:SHK197242 SRF197242:SRG197242 TBB197242:TBC197242 TKX197242:TKY197242 TUT197242:TUU197242 UEP197242:UEQ197242 UOL197242:UOM197242 UYH197242:UYI197242 VID197242:VIE197242 VRZ197242:VSA197242 WBV197242:WBW197242 WLR197242:WLS197242 WVN197242:WVO197242 G262779:H262779 JB262778:JC262778 SX262778:SY262778 ACT262778:ACU262778 AMP262778:AMQ262778 AWL262778:AWM262778 BGH262778:BGI262778 BQD262778:BQE262778 BZZ262778:CAA262778 CJV262778:CJW262778 CTR262778:CTS262778 DDN262778:DDO262778 DNJ262778:DNK262778 DXF262778:DXG262778 EHB262778:EHC262778 EQX262778:EQY262778 FAT262778:FAU262778 FKP262778:FKQ262778 FUL262778:FUM262778 GEH262778:GEI262778 GOD262778:GOE262778 GXZ262778:GYA262778 HHV262778:HHW262778 HRR262778:HRS262778 IBN262778:IBO262778 ILJ262778:ILK262778 IVF262778:IVG262778 JFB262778:JFC262778 JOX262778:JOY262778 JYT262778:JYU262778 KIP262778:KIQ262778 KSL262778:KSM262778 LCH262778:LCI262778 LMD262778:LME262778 LVZ262778:LWA262778 MFV262778:MFW262778 MPR262778:MPS262778 MZN262778:MZO262778 NJJ262778:NJK262778 NTF262778:NTG262778 ODB262778:ODC262778 OMX262778:OMY262778 OWT262778:OWU262778 PGP262778:PGQ262778 PQL262778:PQM262778 QAH262778:QAI262778 QKD262778:QKE262778 QTZ262778:QUA262778 RDV262778:RDW262778 RNR262778:RNS262778 RXN262778:RXO262778 SHJ262778:SHK262778 SRF262778:SRG262778 TBB262778:TBC262778 TKX262778:TKY262778 TUT262778:TUU262778 UEP262778:UEQ262778 UOL262778:UOM262778 UYH262778:UYI262778 VID262778:VIE262778 VRZ262778:VSA262778 WBV262778:WBW262778 WLR262778:WLS262778 WVN262778:WVO262778 G328315:H328315 JB328314:JC328314 SX328314:SY328314 ACT328314:ACU328314 AMP328314:AMQ328314 AWL328314:AWM328314 BGH328314:BGI328314 BQD328314:BQE328314 BZZ328314:CAA328314 CJV328314:CJW328314 CTR328314:CTS328314 DDN328314:DDO328314 DNJ328314:DNK328314 DXF328314:DXG328314 EHB328314:EHC328314 EQX328314:EQY328314 FAT328314:FAU328314 FKP328314:FKQ328314 FUL328314:FUM328314 GEH328314:GEI328314 GOD328314:GOE328314 GXZ328314:GYA328314 HHV328314:HHW328314 HRR328314:HRS328314 IBN328314:IBO328314 ILJ328314:ILK328314 IVF328314:IVG328314 JFB328314:JFC328314 JOX328314:JOY328314 JYT328314:JYU328314 KIP328314:KIQ328314 KSL328314:KSM328314 LCH328314:LCI328314 LMD328314:LME328314 LVZ328314:LWA328314 MFV328314:MFW328314 MPR328314:MPS328314 MZN328314:MZO328314 NJJ328314:NJK328314 NTF328314:NTG328314 ODB328314:ODC328314 OMX328314:OMY328314 OWT328314:OWU328314 PGP328314:PGQ328314 PQL328314:PQM328314 QAH328314:QAI328314 QKD328314:QKE328314 QTZ328314:QUA328314 RDV328314:RDW328314 RNR328314:RNS328314 RXN328314:RXO328314 SHJ328314:SHK328314 SRF328314:SRG328314 TBB328314:TBC328314 TKX328314:TKY328314 TUT328314:TUU328314 UEP328314:UEQ328314 UOL328314:UOM328314 UYH328314:UYI328314 VID328314:VIE328314 VRZ328314:VSA328314 WBV328314:WBW328314 WLR328314:WLS328314 WVN328314:WVO328314 G393851:H393851 JB393850:JC393850 SX393850:SY393850 ACT393850:ACU393850 AMP393850:AMQ393850 AWL393850:AWM393850 BGH393850:BGI393850 BQD393850:BQE393850 BZZ393850:CAA393850 CJV393850:CJW393850 CTR393850:CTS393850 DDN393850:DDO393850 DNJ393850:DNK393850 DXF393850:DXG393850 EHB393850:EHC393850 EQX393850:EQY393850 FAT393850:FAU393850 FKP393850:FKQ393850 FUL393850:FUM393850 GEH393850:GEI393850 GOD393850:GOE393850 GXZ393850:GYA393850 HHV393850:HHW393850 HRR393850:HRS393850 IBN393850:IBO393850 ILJ393850:ILK393850 IVF393850:IVG393850 JFB393850:JFC393850 JOX393850:JOY393850 JYT393850:JYU393850 KIP393850:KIQ393850 KSL393850:KSM393850 LCH393850:LCI393850 LMD393850:LME393850 LVZ393850:LWA393850 MFV393850:MFW393850 MPR393850:MPS393850 MZN393850:MZO393850 NJJ393850:NJK393850 NTF393850:NTG393850 ODB393850:ODC393850 OMX393850:OMY393850 OWT393850:OWU393850 PGP393850:PGQ393850 PQL393850:PQM393850 QAH393850:QAI393850 QKD393850:QKE393850 QTZ393850:QUA393850 RDV393850:RDW393850 RNR393850:RNS393850 RXN393850:RXO393850 SHJ393850:SHK393850 SRF393850:SRG393850 TBB393850:TBC393850 TKX393850:TKY393850 TUT393850:TUU393850 UEP393850:UEQ393850 UOL393850:UOM393850 UYH393850:UYI393850 VID393850:VIE393850 VRZ393850:VSA393850 WBV393850:WBW393850 WLR393850:WLS393850 WVN393850:WVO393850 G459387:H459387 JB459386:JC459386 SX459386:SY459386 ACT459386:ACU459386 AMP459386:AMQ459386 AWL459386:AWM459386 BGH459386:BGI459386 BQD459386:BQE459386 BZZ459386:CAA459386 CJV459386:CJW459386 CTR459386:CTS459386 DDN459386:DDO459386 DNJ459386:DNK459386 DXF459386:DXG459386 EHB459386:EHC459386 EQX459386:EQY459386 FAT459386:FAU459386 FKP459386:FKQ459386 FUL459386:FUM459386 GEH459386:GEI459386 GOD459386:GOE459386 GXZ459386:GYA459386 HHV459386:HHW459386 HRR459386:HRS459386 IBN459386:IBO459386 ILJ459386:ILK459386 IVF459386:IVG459386 JFB459386:JFC459386 JOX459386:JOY459386 JYT459386:JYU459386 KIP459386:KIQ459386 KSL459386:KSM459386 LCH459386:LCI459386 LMD459386:LME459386 LVZ459386:LWA459386 MFV459386:MFW459386 MPR459386:MPS459386 MZN459386:MZO459386 NJJ459386:NJK459386 NTF459386:NTG459386 ODB459386:ODC459386 OMX459386:OMY459386 OWT459386:OWU459386 PGP459386:PGQ459386 PQL459386:PQM459386 QAH459386:QAI459386 QKD459386:QKE459386 QTZ459386:QUA459386 RDV459386:RDW459386 RNR459386:RNS459386 RXN459386:RXO459386 SHJ459386:SHK459386 SRF459386:SRG459386 TBB459386:TBC459386 TKX459386:TKY459386 TUT459386:TUU459386 UEP459386:UEQ459386 UOL459386:UOM459386 UYH459386:UYI459386 VID459386:VIE459386 VRZ459386:VSA459386 WBV459386:WBW459386 WLR459386:WLS459386 WVN459386:WVO459386 G524923:H524923 JB524922:JC524922 SX524922:SY524922 ACT524922:ACU524922 AMP524922:AMQ524922 AWL524922:AWM524922 BGH524922:BGI524922 BQD524922:BQE524922 BZZ524922:CAA524922 CJV524922:CJW524922 CTR524922:CTS524922 DDN524922:DDO524922 DNJ524922:DNK524922 DXF524922:DXG524922 EHB524922:EHC524922 EQX524922:EQY524922 FAT524922:FAU524922 FKP524922:FKQ524922 FUL524922:FUM524922 GEH524922:GEI524922 GOD524922:GOE524922 GXZ524922:GYA524922 HHV524922:HHW524922 HRR524922:HRS524922 IBN524922:IBO524922 ILJ524922:ILK524922 IVF524922:IVG524922 JFB524922:JFC524922 JOX524922:JOY524922 JYT524922:JYU524922 KIP524922:KIQ524922 KSL524922:KSM524922 LCH524922:LCI524922 LMD524922:LME524922 LVZ524922:LWA524922 MFV524922:MFW524922 MPR524922:MPS524922 MZN524922:MZO524922 NJJ524922:NJK524922 NTF524922:NTG524922 ODB524922:ODC524922 OMX524922:OMY524922 OWT524922:OWU524922 PGP524922:PGQ524922 PQL524922:PQM524922 QAH524922:QAI524922 QKD524922:QKE524922 QTZ524922:QUA524922 RDV524922:RDW524922 RNR524922:RNS524922 RXN524922:RXO524922 SHJ524922:SHK524922 SRF524922:SRG524922 TBB524922:TBC524922 TKX524922:TKY524922 TUT524922:TUU524922 UEP524922:UEQ524922 UOL524922:UOM524922 UYH524922:UYI524922 VID524922:VIE524922 VRZ524922:VSA524922 WBV524922:WBW524922 WLR524922:WLS524922 WVN524922:WVO524922 G590459:H590459 JB590458:JC590458 SX590458:SY590458 ACT590458:ACU590458 AMP590458:AMQ590458 AWL590458:AWM590458 BGH590458:BGI590458 BQD590458:BQE590458 BZZ590458:CAA590458 CJV590458:CJW590458 CTR590458:CTS590458 DDN590458:DDO590458 DNJ590458:DNK590458 DXF590458:DXG590458 EHB590458:EHC590458 EQX590458:EQY590458 FAT590458:FAU590458 FKP590458:FKQ590458 FUL590458:FUM590458 GEH590458:GEI590458 GOD590458:GOE590458 GXZ590458:GYA590458 HHV590458:HHW590458 HRR590458:HRS590458 IBN590458:IBO590458 ILJ590458:ILK590458 IVF590458:IVG590458 JFB590458:JFC590458 JOX590458:JOY590458 JYT590458:JYU590458 KIP590458:KIQ590458 KSL590458:KSM590458 LCH590458:LCI590458 LMD590458:LME590458 LVZ590458:LWA590458 MFV590458:MFW590458 MPR590458:MPS590458 MZN590458:MZO590458 NJJ590458:NJK590458 NTF590458:NTG590458 ODB590458:ODC590458 OMX590458:OMY590458 OWT590458:OWU590458 PGP590458:PGQ590458 PQL590458:PQM590458 QAH590458:QAI590458 QKD590458:QKE590458 QTZ590458:QUA590458 RDV590458:RDW590458 RNR590458:RNS590458 RXN590458:RXO590458 SHJ590458:SHK590458 SRF590458:SRG590458 TBB590458:TBC590458 TKX590458:TKY590458 TUT590458:TUU590458 UEP590458:UEQ590458 UOL590458:UOM590458 UYH590458:UYI590458 VID590458:VIE590458 VRZ590458:VSA590458 WBV590458:WBW590458 WLR590458:WLS590458 WVN590458:WVO590458 G655995:H655995 JB655994:JC655994 SX655994:SY655994 ACT655994:ACU655994 AMP655994:AMQ655994 AWL655994:AWM655994 BGH655994:BGI655994 BQD655994:BQE655994 BZZ655994:CAA655994 CJV655994:CJW655994 CTR655994:CTS655994 DDN655994:DDO655994 DNJ655994:DNK655994 DXF655994:DXG655994 EHB655994:EHC655994 EQX655994:EQY655994 FAT655994:FAU655994 FKP655994:FKQ655994 FUL655994:FUM655994 GEH655994:GEI655994 GOD655994:GOE655994 GXZ655994:GYA655994 HHV655994:HHW655994 HRR655994:HRS655994 IBN655994:IBO655994 ILJ655994:ILK655994 IVF655994:IVG655994 JFB655994:JFC655994 JOX655994:JOY655994 JYT655994:JYU655994 KIP655994:KIQ655994 KSL655994:KSM655994 LCH655994:LCI655994 LMD655994:LME655994 LVZ655994:LWA655994 MFV655994:MFW655994 MPR655994:MPS655994 MZN655994:MZO655994 NJJ655994:NJK655994 NTF655994:NTG655994 ODB655994:ODC655994 OMX655994:OMY655994 OWT655994:OWU655994 PGP655994:PGQ655994 PQL655994:PQM655994 QAH655994:QAI655994 QKD655994:QKE655994 QTZ655994:QUA655994 RDV655994:RDW655994 RNR655994:RNS655994 RXN655994:RXO655994 SHJ655994:SHK655994 SRF655994:SRG655994 TBB655994:TBC655994 TKX655994:TKY655994 TUT655994:TUU655994 UEP655994:UEQ655994 UOL655994:UOM655994 UYH655994:UYI655994 VID655994:VIE655994 VRZ655994:VSA655994 WBV655994:WBW655994 WLR655994:WLS655994 WVN655994:WVO655994 G721531:H721531 JB721530:JC721530 SX721530:SY721530 ACT721530:ACU721530 AMP721530:AMQ721530 AWL721530:AWM721530 BGH721530:BGI721530 BQD721530:BQE721530 BZZ721530:CAA721530 CJV721530:CJW721530 CTR721530:CTS721530 DDN721530:DDO721530 DNJ721530:DNK721530 DXF721530:DXG721530 EHB721530:EHC721530 EQX721530:EQY721530 FAT721530:FAU721530 FKP721530:FKQ721530 FUL721530:FUM721530 GEH721530:GEI721530 GOD721530:GOE721530 GXZ721530:GYA721530 HHV721530:HHW721530 HRR721530:HRS721530 IBN721530:IBO721530 ILJ721530:ILK721530 IVF721530:IVG721530 JFB721530:JFC721530 JOX721530:JOY721530 JYT721530:JYU721530 KIP721530:KIQ721530 KSL721530:KSM721530 LCH721530:LCI721530 LMD721530:LME721530 LVZ721530:LWA721530 MFV721530:MFW721530 MPR721530:MPS721530 MZN721530:MZO721530 NJJ721530:NJK721530 NTF721530:NTG721530 ODB721530:ODC721530 OMX721530:OMY721530 OWT721530:OWU721530 PGP721530:PGQ721530 PQL721530:PQM721530 QAH721530:QAI721530 QKD721530:QKE721530 QTZ721530:QUA721530 RDV721530:RDW721530 RNR721530:RNS721530 RXN721530:RXO721530 SHJ721530:SHK721530 SRF721530:SRG721530 TBB721530:TBC721530 TKX721530:TKY721530 TUT721530:TUU721530 UEP721530:UEQ721530 UOL721530:UOM721530 UYH721530:UYI721530 VID721530:VIE721530 VRZ721530:VSA721530 WBV721530:WBW721530 WLR721530:WLS721530 WVN721530:WVO721530 G787067:H787067 JB787066:JC787066 SX787066:SY787066 ACT787066:ACU787066 AMP787066:AMQ787066 AWL787066:AWM787066 BGH787066:BGI787066 BQD787066:BQE787066 BZZ787066:CAA787066 CJV787066:CJW787066 CTR787066:CTS787066 DDN787066:DDO787066 DNJ787066:DNK787066 DXF787066:DXG787066 EHB787066:EHC787066 EQX787066:EQY787066 FAT787066:FAU787066 FKP787066:FKQ787066 FUL787066:FUM787066 GEH787066:GEI787066 GOD787066:GOE787066 GXZ787066:GYA787066 HHV787066:HHW787066 HRR787066:HRS787066 IBN787066:IBO787066 ILJ787066:ILK787066 IVF787066:IVG787066 JFB787066:JFC787066 JOX787066:JOY787066 JYT787066:JYU787066 KIP787066:KIQ787066 KSL787066:KSM787066 LCH787066:LCI787066 LMD787066:LME787066 LVZ787066:LWA787066 MFV787066:MFW787066 MPR787066:MPS787066 MZN787066:MZO787066 NJJ787066:NJK787066 NTF787066:NTG787066 ODB787066:ODC787066 OMX787066:OMY787066 OWT787066:OWU787066 PGP787066:PGQ787066 PQL787066:PQM787066 QAH787066:QAI787066 QKD787066:QKE787066 QTZ787066:QUA787066 RDV787066:RDW787066 RNR787066:RNS787066 RXN787066:RXO787066 SHJ787066:SHK787066 SRF787066:SRG787066 TBB787066:TBC787066 TKX787066:TKY787066 TUT787066:TUU787066 UEP787066:UEQ787066 UOL787066:UOM787066 UYH787066:UYI787066 VID787066:VIE787066 VRZ787066:VSA787066 WBV787066:WBW787066 WLR787066:WLS787066 WVN787066:WVO787066 G852603:H852603 JB852602:JC852602 SX852602:SY852602 ACT852602:ACU852602 AMP852602:AMQ852602 AWL852602:AWM852602 BGH852602:BGI852602 BQD852602:BQE852602 BZZ852602:CAA852602 CJV852602:CJW852602 CTR852602:CTS852602 DDN852602:DDO852602 DNJ852602:DNK852602 DXF852602:DXG852602 EHB852602:EHC852602 EQX852602:EQY852602 FAT852602:FAU852602 FKP852602:FKQ852602 FUL852602:FUM852602 GEH852602:GEI852602 GOD852602:GOE852602 GXZ852602:GYA852602 HHV852602:HHW852602 HRR852602:HRS852602 IBN852602:IBO852602 ILJ852602:ILK852602 IVF852602:IVG852602 JFB852602:JFC852602 JOX852602:JOY852602 JYT852602:JYU852602 KIP852602:KIQ852602 KSL852602:KSM852602 LCH852602:LCI852602 LMD852602:LME852602 LVZ852602:LWA852602 MFV852602:MFW852602 MPR852602:MPS852602 MZN852602:MZO852602 NJJ852602:NJK852602 NTF852602:NTG852602 ODB852602:ODC852602 OMX852602:OMY852602 OWT852602:OWU852602 PGP852602:PGQ852602 PQL852602:PQM852602 QAH852602:QAI852602 QKD852602:QKE852602 QTZ852602:QUA852602 RDV852602:RDW852602 RNR852602:RNS852602 RXN852602:RXO852602 SHJ852602:SHK852602 SRF852602:SRG852602 TBB852602:TBC852602 TKX852602:TKY852602 TUT852602:TUU852602 UEP852602:UEQ852602 UOL852602:UOM852602 UYH852602:UYI852602 VID852602:VIE852602 VRZ852602:VSA852602 WBV852602:WBW852602 WLR852602:WLS852602 WVN852602:WVO852602 G918139:H918139 JB918138:JC918138 SX918138:SY918138 ACT918138:ACU918138 AMP918138:AMQ918138 AWL918138:AWM918138 BGH918138:BGI918138 BQD918138:BQE918138 BZZ918138:CAA918138 CJV918138:CJW918138 CTR918138:CTS918138 DDN918138:DDO918138 DNJ918138:DNK918138 DXF918138:DXG918138 EHB918138:EHC918138 EQX918138:EQY918138 FAT918138:FAU918138 FKP918138:FKQ918138 FUL918138:FUM918138 GEH918138:GEI918138 GOD918138:GOE918138 GXZ918138:GYA918138 HHV918138:HHW918138 HRR918138:HRS918138 IBN918138:IBO918138 ILJ918138:ILK918138 IVF918138:IVG918138 JFB918138:JFC918138 JOX918138:JOY918138 JYT918138:JYU918138 KIP918138:KIQ918138 KSL918138:KSM918138 LCH918138:LCI918138 LMD918138:LME918138 LVZ918138:LWA918138 MFV918138:MFW918138 MPR918138:MPS918138 MZN918138:MZO918138 NJJ918138:NJK918138 NTF918138:NTG918138 ODB918138:ODC918138 OMX918138:OMY918138 OWT918138:OWU918138 PGP918138:PGQ918138 PQL918138:PQM918138 QAH918138:QAI918138 QKD918138:QKE918138 QTZ918138:QUA918138 RDV918138:RDW918138 RNR918138:RNS918138 RXN918138:RXO918138 SHJ918138:SHK918138 SRF918138:SRG918138 TBB918138:TBC918138 TKX918138:TKY918138 TUT918138:TUU918138 UEP918138:UEQ918138 UOL918138:UOM918138 UYH918138:UYI918138 VID918138:VIE918138 VRZ918138:VSA918138 WBV918138:WBW918138 WLR918138:WLS918138 WVN918138:WVO918138 G983675:H983675 JB983674:JC983674 SX983674:SY983674 ACT983674:ACU983674 AMP983674:AMQ983674 AWL983674:AWM983674 BGH983674:BGI983674 BQD983674:BQE983674 BZZ983674:CAA983674 CJV983674:CJW983674 CTR983674:CTS983674 DDN983674:DDO983674 DNJ983674:DNK983674 DXF983674:DXG983674 EHB983674:EHC983674 EQX983674:EQY983674 FAT983674:FAU983674 FKP983674:FKQ983674 FUL983674:FUM983674 GEH983674:GEI983674 GOD983674:GOE983674 GXZ983674:GYA983674 HHV983674:HHW983674 HRR983674:HRS983674 IBN983674:IBO983674 ILJ983674:ILK983674 IVF983674:IVG983674 JFB983674:JFC983674 JOX983674:JOY983674 JYT983674:JYU983674 KIP983674:KIQ983674 KSL983674:KSM983674 LCH983674:LCI983674 LMD983674:LME983674 LVZ983674:LWA983674 MFV983674:MFW983674 MPR983674:MPS983674 MZN983674:MZO983674 NJJ983674:NJK983674 NTF983674:NTG983674 ODB983674:ODC983674 OMX983674:OMY983674 OWT983674:OWU983674 PGP983674:PGQ983674 PQL983674:PQM983674 QAH983674:QAI983674 QKD983674:QKE983674 QTZ983674:QUA983674 RDV983674:RDW983674 RNR983674:RNS983674 RXN983674:RXO983674 SHJ983674:SHK983674 SRF983674:SRG983674 TBB983674:TBC983674 TKX983674:TKY983674 TUT983674:TUU983674 UEP983674:UEQ983674 UOL983674:UOM983674 UYH983674:UYI983674 VID983674:VIE983674 VRZ983674:VSA983674 WBV983674:WBW983674 WLR983674:WLS983674 WVN983674:WVO983674 G306:H308 JB306:JC308 SX306:SY308 ACT306:ACU308 AMP306:AMQ308 AWL306:AWM308 BGH306:BGI308 BQD306:BQE308 BZZ306:CAA308 CJV306:CJW308 CTR306:CTS308 DDN306:DDO308 DNJ306:DNK308 DXF306:DXG308 EHB306:EHC308 EQX306:EQY308 FAT306:FAU308 FKP306:FKQ308 FUL306:FUM308 GEH306:GEI308 GOD306:GOE308 GXZ306:GYA308 HHV306:HHW308 HRR306:HRS308 IBN306:IBO308 ILJ306:ILK308 IVF306:IVG308 JFB306:JFC308 JOX306:JOY308 JYT306:JYU308 KIP306:KIQ308 KSL306:KSM308 LCH306:LCI308 LMD306:LME308 LVZ306:LWA308 MFV306:MFW308 MPR306:MPS308 MZN306:MZO308 NJJ306:NJK308 NTF306:NTG308 ODB306:ODC308 OMX306:OMY308 OWT306:OWU308 PGP306:PGQ308 PQL306:PQM308 QAH306:QAI308 QKD306:QKE308 QTZ306:QUA308 RDV306:RDW308 RNR306:RNS308 RXN306:RXO308 SHJ306:SHK308 SRF306:SRG308 TBB306:TBC308 TKX306:TKY308 TUT306:TUU308 UEP306:UEQ308 UOL306:UOM308 UYH306:UYI308 VID306:VIE308 VRZ306:VSA308 WBV306:WBW308 WLR306:WLS308 WVN306:WVO308 G66173:H66175 JB66172:JC66174 SX66172:SY66174 ACT66172:ACU66174 AMP66172:AMQ66174 AWL66172:AWM66174 BGH66172:BGI66174 BQD66172:BQE66174 BZZ66172:CAA66174 CJV66172:CJW66174 CTR66172:CTS66174 DDN66172:DDO66174 DNJ66172:DNK66174 DXF66172:DXG66174 EHB66172:EHC66174 EQX66172:EQY66174 FAT66172:FAU66174 FKP66172:FKQ66174 FUL66172:FUM66174 GEH66172:GEI66174 GOD66172:GOE66174 GXZ66172:GYA66174 HHV66172:HHW66174 HRR66172:HRS66174 IBN66172:IBO66174 ILJ66172:ILK66174 IVF66172:IVG66174 JFB66172:JFC66174 JOX66172:JOY66174 JYT66172:JYU66174 KIP66172:KIQ66174 KSL66172:KSM66174 LCH66172:LCI66174 LMD66172:LME66174 LVZ66172:LWA66174 MFV66172:MFW66174 MPR66172:MPS66174 MZN66172:MZO66174 NJJ66172:NJK66174 NTF66172:NTG66174 ODB66172:ODC66174 OMX66172:OMY66174 OWT66172:OWU66174 PGP66172:PGQ66174 PQL66172:PQM66174 QAH66172:QAI66174 QKD66172:QKE66174 QTZ66172:QUA66174 RDV66172:RDW66174 RNR66172:RNS66174 RXN66172:RXO66174 SHJ66172:SHK66174 SRF66172:SRG66174 TBB66172:TBC66174 TKX66172:TKY66174 TUT66172:TUU66174 UEP66172:UEQ66174 UOL66172:UOM66174 UYH66172:UYI66174 VID66172:VIE66174 VRZ66172:VSA66174 WBV66172:WBW66174 WLR66172:WLS66174 WVN66172:WVO66174 G131709:H131711 JB131708:JC131710 SX131708:SY131710 ACT131708:ACU131710 AMP131708:AMQ131710 AWL131708:AWM131710 BGH131708:BGI131710 BQD131708:BQE131710 BZZ131708:CAA131710 CJV131708:CJW131710 CTR131708:CTS131710 DDN131708:DDO131710 DNJ131708:DNK131710 DXF131708:DXG131710 EHB131708:EHC131710 EQX131708:EQY131710 FAT131708:FAU131710 FKP131708:FKQ131710 FUL131708:FUM131710 GEH131708:GEI131710 GOD131708:GOE131710 GXZ131708:GYA131710 HHV131708:HHW131710 HRR131708:HRS131710 IBN131708:IBO131710 ILJ131708:ILK131710 IVF131708:IVG131710 JFB131708:JFC131710 JOX131708:JOY131710 JYT131708:JYU131710 KIP131708:KIQ131710 KSL131708:KSM131710 LCH131708:LCI131710 LMD131708:LME131710 LVZ131708:LWA131710 MFV131708:MFW131710 MPR131708:MPS131710 MZN131708:MZO131710 NJJ131708:NJK131710 NTF131708:NTG131710 ODB131708:ODC131710 OMX131708:OMY131710 OWT131708:OWU131710 PGP131708:PGQ131710 PQL131708:PQM131710 QAH131708:QAI131710 QKD131708:QKE131710 QTZ131708:QUA131710 RDV131708:RDW131710 RNR131708:RNS131710 RXN131708:RXO131710 SHJ131708:SHK131710 SRF131708:SRG131710 TBB131708:TBC131710 TKX131708:TKY131710 TUT131708:TUU131710 UEP131708:UEQ131710 UOL131708:UOM131710 UYH131708:UYI131710 VID131708:VIE131710 VRZ131708:VSA131710 WBV131708:WBW131710 WLR131708:WLS131710 WVN131708:WVO131710 G197245:H197247 JB197244:JC197246 SX197244:SY197246 ACT197244:ACU197246 AMP197244:AMQ197246 AWL197244:AWM197246 BGH197244:BGI197246 BQD197244:BQE197246 BZZ197244:CAA197246 CJV197244:CJW197246 CTR197244:CTS197246 DDN197244:DDO197246 DNJ197244:DNK197246 DXF197244:DXG197246 EHB197244:EHC197246 EQX197244:EQY197246 FAT197244:FAU197246 FKP197244:FKQ197246 FUL197244:FUM197246 GEH197244:GEI197246 GOD197244:GOE197246 GXZ197244:GYA197246 HHV197244:HHW197246 HRR197244:HRS197246 IBN197244:IBO197246 ILJ197244:ILK197246 IVF197244:IVG197246 JFB197244:JFC197246 JOX197244:JOY197246 JYT197244:JYU197246 KIP197244:KIQ197246 KSL197244:KSM197246 LCH197244:LCI197246 LMD197244:LME197246 LVZ197244:LWA197246 MFV197244:MFW197246 MPR197244:MPS197246 MZN197244:MZO197246 NJJ197244:NJK197246 NTF197244:NTG197246 ODB197244:ODC197246 OMX197244:OMY197246 OWT197244:OWU197246 PGP197244:PGQ197246 PQL197244:PQM197246 QAH197244:QAI197246 QKD197244:QKE197246 QTZ197244:QUA197246 RDV197244:RDW197246 RNR197244:RNS197246 RXN197244:RXO197246 SHJ197244:SHK197246 SRF197244:SRG197246 TBB197244:TBC197246 TKX197244:TKY197246 TUT197244:TUU197246 UEP197244:UEQ197246 UOL197244:UOM197246 UYH197244:UYI197246 VID197244:VIE197246 VRZ197244:VSA197246 WBV197244:WBW197246 WLR197244:WLS197246 WVN197244:WVO197246 G262781:H262783 JB262780:JC262782 SX262780:SY262782 ACT262780:ACU262782 AMP262780:AMQ262782 AWL262780:AWM262782 BGH262780:BGI262782 BQD262780:BQE262782 BZZ262780:CAA262782 CJV262780:CJW262782 CTR262780:CTS262782 DDN262780:DDO262782 DNJ262780:DNK262782 DXF262780:DXG262782 EHB262780:EHC262782 EQX262780:EQY262782 FAT262780:FAU262782 FKP262780:FKQ262782 FUL262780:FUM262782 GEH262780:GEI262782 GOD262780:GOE262782 GXZ262780:GYA262782 HHV262780:HHW262782 HRR262780:HRS262782 IBN262780:IBO262782 ILJ262780:ILK262782 IVF262780:IVG262782 JFB262780:JFC262782 JOX262780:JOY262782 JYT262780:JYU262782 KIP262780:KIQ262782 KSL262780:KSM262782 LCH262780:LCI262782 LMD262780:LME262782 LVZ262780:LWA262782 MFV262780:MFW262782 MPR262780:MPS262782 MZN262780:MZO262782 NJJ262780:NJK262782 NTF262780:NTG262782 ODB262780:ODC262782 OMX262780:OMY262782 OWT262780:OWU262782 PGP262780:PGQ262782 PQL262780:PQM262782 QAH262780:QAI262782 QKD262780:QKE262782 QTZ262780:QUA262782 RDV262780:RDW262782 RNR262780:RNS262782 RXN262780:RXO262782 SHJ262780:SHK262782 SRF262780:SRG262782 TBB262780:TBC262782 TKX262780:TKY262782 TUT262780:TUU262782 UEP262780:UEQ262782 UOL262780:UOM262782 UYH262780:UYI262782 VID262780:VIE262782 VRZ262780:VSA262782 WBV262780:WBW262782 WLR262780:WLS262782 WVN262780:WVO262782 G328317:H328319 JB328316:JC328318 SX328316:SY328318 ACT328316:ACU328318 AMP328316:AMQ328318 AWL328316:AWM328318 BGH328316:BGI328318 BQD328316:BQE328318 BZZ328316:CAA328318 CJV328316:CJW328318 CTR328316:CTS328318 DDN328316:DDO328318 DNJ328316:DNK328318 DXF328316:DXG328318 EHB328316:EHC328318 EQX328316:EQY328318 FAT328316:FAU328318 FKP328316:FKQ328318 FUL328316:FUM328318 GEH328316:GEI328318 GOD328316:GOE328318 GXZ328316:GYA328318 HHV328316:HHW328318 HRR328316:HRS328318 IBN328316:IBO328318 ILJ328316:ILK328318 IVF328316:IVG328318 JFB328316:JFC328318 JOX328316:JOY328318 JYT328316:JYU328318 KIP328316:KIQ328318 KSL328316:KSM328318 LCH328316:LCI328318 LMD328316:LME328318 LVZ328316:LWA328318 MFV328316:MFW328318 MPR328316:MPS328318 MZN328316:MZO328318 NJJ328316:NJK328318 NTF328316:NTG328318 ODB328316:ODC328318 OMX328316:OMY328318 OWT328316:OWU328318 PGP328316:PGQ328318 PQL328316:PQM328318 QAH328316:QAI328318 QKD328316:QKE328318 QTZ328316:QUA328318 RDV328316:RDW328318 RNR328316:RNS328318 RXN328316:RXO328318 SHJ328316:SHK328318 SRF328316:SRG328318 TBB328316:TBC328318 TKX328316:TKY328318 TUT328316:TUU328318 UEP328316:UEQ328318 UOL328316:UOM328318 UYH328316:UYI328318 VID328316:VIE328318 VRZ328316:VSA328318 WBV328316:WBW328318 WLR328316:WLS328318 WVN328316:WVO328318 G393853:H393855 JB393852:JC393854 SX393852:SY393854 ACT393852:ACU393854 AMP393852:AMQ393854 AWL393852:AWM393854 BGH393852:BGI393854 BQD393852:BQE393854 BZZ393852:CAA393854 CJV393852:CJW393854 CTR393852:CTS393854 DDN393852:DDO393854 DNJ393852:DNK393854 DXF393852:DXG393854 EHB393852:EHC393854 EQX393852:EQY393854 FAT393852:FAU393854 FKP393852:FKQ393854 FUL393852:FUM393854 GEH393852:GEI393854 GOD393852:GOE393854 GXZ393852:GYA393854 HHV393852:HHW393854 HRR393852:HRS393854 IBN393852:IBO393854 ILJ393852:ILK393854 IVF393852:IVG393854 JFB393852:JFC393854 JOX393852:JOY393854 JYT393852:JYU393854 KIP393852:KIQ393854 KSL393852:KSM393854 LCH393852:LCI393854 LMD393852:LME393854 LVZ393852:LWA393854 MFV393852:MFW393854 MPR393852:MPS393854 MZN393852:MZO393854 NJJ393852:NJK393854 NTF393852:NTG393854 ODB393852:ODC393854 OMX393852:OMY393854 OWT393852:OWU393854 PGP393852:PGQ393854 PQL393852:PQM393854 QAH393852:QAI393854 QKD393852:QKE393854 QTZ393852:QUA393854 RDV393852:RDW393854 RNR393852:RNS393854 RXN393852:RXO393854 SHJ393852:SHK393854 SRF393852:SRG393854 TBB393852:TBC393854 TKX393852:TKY393854 TUT393852:TUU393854 UEP393852:UEQ393854 UOL393852:UOM393854 UYH393852:UYI393854 VID393852:VIE393854 VRZ393852:VSA393854 WBV393852:WBW393854 WLR393852:WLS393854 WVN393852:WVO393854 G459389:H459391 JB459388:JC459390 SX459388:SY459390 ACT459388:ACU459390 AMP459388:AMQ459390 AWL459388:AWM459390 BGH459388:BGI459390 BQD459388:BQE459390 BZZ459388:CAA459390 CJV459388:CJW459390 CTR459388:CTS459390 DDN459388:DDO459390 DNJ459388:DNK459390 DXF459388:DXG459390 EHB459388:EHC459390 EQX459388:EQY459390 FAT459388:FAU459390 FKP459388:FKQ459390 FUL459388:FUM459390 GEH459388:GEI459390 GOD459388:GOE459390 GXZ459388:GYA459390 HHV459388:HHW459390 HRR459388:HRS459390 IBN459388:IBO459390 ILJ459388:ILK459390 IVF459388:IVG459390 JFB459388:JFC459390 JOX459388:JOY459390 JYT459388:JYU459390 KIP459388:KIQ459390 KSL459388:KSM459390 LCH459388:LCI459390 LMD459388:LME459390 LVZ459388:LWA459390 MFV459388:MFW459390 MPR459388:MPS459390 MZN459388:MZO459390 NJJ459388:NJK459390 NTF459388:NTG459390 ODB459388:ODC459390 OMX459388:OMY459390 OWT459388:OWU459390 PGP459388:PGQ459390 PQL459388:PQM459390 QAH459388:QAI459390 QKD459388:QKE459390 QTZ459388:QUA459390 RDV459388:RDW459390 RNR459388:RNS459390 RXN459388:RXO459390 SHJ459388:SHK459390 SRF459388:SRG459390 TBB459388:TBC459390 TKX459388:TKY459390 TUT459388:TUU459390 UEP459388:UEQ459390 UOL459388:UOM459390 UYH459388:UYI459390 VID459388:VIE459390 VRZ459388:VSA459390 WBV459388:WBW459390 WLR459388:WLS459390 WVN459388:WVO459390 G524925:H524927 JB524924:JC524926 SX524924:SY524926 ACT524924:ACU524926 AMP524924:AMQ524926 AWL524924:AWM524926 BGH524924:BGI524926 BQD524924:BQE524926 BZZ524924:CAA524926 CJV524924:CJW524926 CTR524924:CTS524926 DDN524924:DDO524926 DNJ524924:DNK524926 DXF524924:DXG524926 EHB524924:EHC524926 EQX524924:EQY524926 FAT524924:FAU524926 FKP524924:FKQ524926 FUL524924:FUM524926 GEH524924:GEI524926 GOD524924:GOE524926 GXZ524924:GYA524926 HHV524924:HHW524926 HRR524924:HRS524926 IBN524924:IBO524926 ILJ524924:ILK524926 IVF524924:IVG524926 JFB524924:JFC524926 JOX524924:JOY524926 JYT524924:JYU524926 KIP524924:KIQ524926 KSL524924:KSM524926 LCH524924:LCI524926 LMD524924:LME524926 LVZ524924:LWA524926 MFV524924:MFW524926 MPR524924:MPS524926 MZN524924:MZO524926 NJJ524924:NJK524926 NTF524924:NTG524926 ODB524924:ODC524926 OMX524924:OMY524926 OWT524924:OWU524926 PGP524924:PGQ524926 PQL524924:PQM524926 QAH524924:QAI524926 QKD524924:QKE524926 QTZ524924:QUA524926 RDV524924:RDW524926 RNR524924:RNS524926 RXN524924:RXO524926 SHJ524924:SHK524926 SRF524924:SRG524926 TBB524924:TBC524926 TKX524924:TKY524926 TUT524924:TUU524926 UEP524924:UEQ524926 UOL524924:UOM524926 UYH524924:UYI524926 VID524924:VIE524926 VRZ524924:VSA524926 WBV524924:WBW524926 WLR524924:WLS524926 WVN524924:WVO524926 G590461:H590463 JB590460:JC590462 SX590460:SY590462 ACT590460:ACU590462 AMP590460:AMQ590462 AWL590460:AWM590462 BGH590460:BGI590462 BQD590460:BQE590462 BZZ590460:CAA590462 CJV590460:CJW590462 CTR590460:CTS590462 DDN590460:DDO590462 DNJ590460:DNK590462 DXF590460:DXG590462 EHB590460:EHC590462 EQX590460:EQY590462 FAT590460:FAU590462 FKP590460:FKQ590462 FUL590460:FUM590462 GEH590460:GEI590462 GOD590460:GOE590462 GXZ590460:GYA590462 HHV590460:HHW590462 HRR590460:HRS590462 IBN590460:IBO590462 ILJ590460:ILK590462 IVF590460:IVG590462 JFB590460:JFC590462 JOX590460:JOY590462 JYT590460:JYU590462 KIP590460:KIQ590462 KSL590460:KSM590462 LCH590460:LCI590462 LMD590460:LME590462 LVZ590460:LWA590462 MFV590460:MFW590462 MPR590460:MPS590462 MZN590460:MZO590462 NJJ590460:NJK590462 NTF590460:NTG590462 ODB590460:ODC590462 OMX590460:OMY590462 OWT590460:OWU590462 PGP590460:PGQ590462 PQL590460:PQM590462 QAH590460:QAI590462 QKD590460:QKE590462 QTZ590460:QUA590462 RDV590460:RDW590462 RNR590460:RNS590462 RXN590460:RXO590462 SHJ590460:SHK590462 SRF590460:SRG590462 TBB590460:TBC590462 TKX590460:TKY590462 TUT590460:TUU590462 UEP590460:UEQ590462 UOL590460:UOM590462 UYH590460:UYI590462 VID590460:VIE590462 VRZ590460:VSA590462 WBV590460:WBW590462 WLR590460:WLS590462 WVN590460:WVO590462 G655997:H655999 JB655996:JC655998 SX655996:SY655998 ACT655996:ACU655998 AMP655996:AMQ655998 AWL655996:AWM655998 BGH655996:BGI655998 BQD655996:BQE655998 BZZ655996:CAA655998 CJV655996:CJW655998 CTR655996:CTS655998 DDN655996:DDO655998 DNJ655996:DNK655998 DXF655996:DXG655998 EHB655996:EHC655998 EQX655996:EQY655998 FAT655996:FAU655998 FKP655996:FKQ655998 FUL655996:FUM655998 GEH655996:GEI655998 GOD655996:GOE655998 GXZ655996:GYA655998 HHV655996:HHW655998 HRR655996:HRS655998 IBN655996:IBO655998 ILJ655996:ILK655998 IVF655996:IVG655998 JFB655996:JFC655998 JOX655996:JOY655998 JYT655996:JYU655998 KIP655996:KIQ655998 KSL655996:KSM655998 LCH655996:LCI655998 LMD655996:LME655998 LVZ655996:LWA655998 MFV655996:MFW655998 MPR655996:MPS655998 MZN655996:MZO655998 NJJ655996:NJK655998 NTF655996:NTG655998 ODB655996:ODC655998 OMX655996:OMY655998 OWT655996:OWU655998 PGP655996:PGQ655998 PQL655996:PQM655998 QAH655996:QAI655998 QKD655996:QKE655998 QTZ655996:QUA655998 RDV655996:RDW655998 RNR655996:RNS655998 RXN655996:RXO655998 SHJ655996:SHK655998 SRF655996:SRG655998 TBB655996:TBC655998 TKX655996:TKY655998 TUT655996:TUU655998 UEP655996:UEQ655998 UOL655996:UOM655998 UYH655996:UYI655998 VID655996:VIE655998 VRZ655996:VSA655998 WBV655996:WBW655998 WLR655996:WLS655998 WVN655996:WVO655998 G721533:H721535 JB721532:JC721534 SX721532:SY721534 ACT721532:ACU721534 AMP721532:AMQ721534 AWL721532:AWM721534 BGH721532:BGI721534 BQD721532:BQE721534 BZZ721532:CAA721534 CJV721532:CJW721534 CTR721532:CTS721534 DDN721532:DDO721534 DNJ721532:DNK721534 DXF721532:DXG721534 EHB721532:EHC721534 EQX721532:EQY721534 FAT721532:FAU721534 FKP721532:FKQ721534 FUL721532:FUM721534 GEH721532:GEI721534 GOD721532:GOE721534 GXZ721532:GYA721534 HHV721532:HHW721534 HRR721532:HRS721534 IBN721532:IBO721534 ILJ721532:ILK721534 IVF721532:IVG721534 JFB721532:JFC721534 JOX721532:JOY721534 JYT721532:JYU721534 KIP721532:KIQ721534 KSL721532:KSM721534 LCH721532:LCI721534 LMD721532:LME721534 LVZ721532:LWA721534 MFV721532:MFW721534 MPR721532:MPS721534 MZN721532:MZO721534 NJJ721532:NJK721534 NTF721532:NTG721534 ODB721532:ODC721534 OMX721532:OMY721534 OWT721532:OWU721534 PGP721532:PGQ721534 PQL721532:PQM721534 QAH721532:QAI721534 QKD721532:QKE721534 QTZ721532:QUA721534 RDV721532:RDW721534 RNR721532:RNS721534 RXN721532:RXO721534 SHJ721532:SHK721534 SRF721532:SRG721534 TBB721532:TBC721534 TKX721532:TKY721534 TUT721532:TUU721534 UEP721532:UEQ721534 UOL721532:UOM721534 UYH721532:UYI721534 VID721532:VIE721534 VRZ721532:VSA721534 WBV721532:WBW721534 WLR721532:WLS721534 WVN721532:WVO721534 G787069:H787071 JB787068:JC787070 SX787068:SY787070 ACT787068:ACU787070 AMP787068:AMQ787070 AWL787068:AWM787070 BGH787068:BGI787070 BQD787068:BQE787070 BZZ787068:CAA787070 CJV787068:CJW787070 CTR787068:CTS787070 DDN787068:DDO787070 DNJ787068:DNK787070 DXF787068:DXG787070 EHB787068:EHC787070 EQX787068:EQY787070 FAT787068:FAU787070 FKP787068:FKQ787070 FUL787068:FUM787070 GEH787068:GEI787070 GOD787068:GOE787070 GXZ787068:GYA787070 HHV787068:HHW787070 HRR787068:HRS787070 IBN787068:IBO787070 ILJ787068:ILK787070 IVF787068:IVG787070 JFB787068:JFC787070 JOX787068:JOY787070 JYT787068:JYU787070 KIP787068:KIQ787070 KSL787068:KSM787070 LCH787068:LCI787070 LMD787068:LME787070 LVZ787068:LWA787070 MFV787068:MFW787070 MPR787068:MPS787070 MZN787068:MZO787070 NJJ787068:NJK787070 NTF787068:NTG787070 ODB787068:ODC787070 OMX787068:OMY787070 OWT787068:OWU787070 PGP787068:PGQ787070 PQL787068:PQM787070 QAH787068:QAI787070 QKD787068:QKE787070 QTZ787068:QUA787070 RDV787068:RDW787070 RNR787068:RNS787070 RXN787068:RXO787070 SHJ787068:SHK787070 SRF787068:SRG787070 TBB787068:TBC787070 TKX787068:TKY787070 TUT787068:TUU787070 UEP787068:UEQ787070 UOL787068:UOM787070 UYH787068:UYI787070 VID787068:VIE787070 VRZ787068:VSA787070 WBV787068:WBW787070 WLR787068:WLS787070 WVN787068:WVO787070 G852605:H852607 JB852604:JC852606 SX852604:SY852606 ACT852604:ACU852606 AMP852604:AMQ852606 AWL852604:AWM852606 BGH852604:BGI852606 BQD852604:BQE852606 BZZ852604:CAA852606 CJV852604:CJW852606 CTR852604:CTS852606 DDN852604:DDO852606 DNJ852604:DNK852606 DXF852604:DXG852606 EHB852604:EHC852606 EQX852604:EQY852606 FAT852604:FAU852606 FKP852604:FKQ852606 FUL852604:FUM852606 GEH852604:GEI852606 GOD852604:GOE852606 GXZ852604:GYA852606 HHV852604:HHW852606 HRR852604:HRS852606 IBN852604:IBO852606 ILJ852604:ILK852606 IVF852604:IVG852606 JFB852604:JFC852606 JOX852604:JOY852606 JYT852604:JYU852606 KIP852604:KIQ852606 KSL852604:KSM852606 LCH852604:LCI852606 LMD852604:LME852606 LVZ852604:LWA852606 MFV852604:MFW852606 MPR852604:MPS852606 MZN852604:MZO852606 NJJ852604:NJK852606 NTF852604:NTG852606 ODB852604:ODC852606 OMX852604:OMY852606 OWT852604:OWU852606 PGP852604:PGQ852606 PQL852604:PQM852606 QAH852604:QAI852606 QKD852604:QKE852606 QTZ852604:QUA852606 RDV852604:RDW852606 RNR852604:RNS852606 RXN852604:RXO852606 SHJ852604:SHK852606 SRF852604:SRG852606 TBB852604:TBC852606 TKX852604:TKY852606 TUT852604:TUU852606 UEP852604:UEQ852606 UOL852604:UOM852606 UYH852604:UYI852606 VID852604:VIE852606 VRZ852604:VSA852606 WBV852604:WBW852606 WLR852604:WLS852606 WVN852604:WVO852606 G918141:H918143 JB918140:JC918142 SX918140:SY918142 ACT918140:ACU918142 AMP918140:AMQ918142 AWL918140:AWM918142 BGH918140:BGI918142 BQD918140:BQE918142 BZZ918140:CAA918142 CJV918140:CJW918142 CTR918140:CTS918142 DDN918140:DDO918142 DNJ918140:DNK918142 DXF918140:DXG918142 EHB918140:EHC918142 EQX918140:EQY918142 FAT918140:FAU918142 FKP918140:FKQ918142 FUL918140:FUM918142 GEH918140:GEI918142 GOD918140:GOE918142 GXZ918140:GYA918142 HHV918140:HHW918142 HRR918140:HRS918142 IBN918140:IBO918142 ILJ918140:ILK918142 IVF918140:IVG918142 JFB918140:JFC918142 JOX918140:JOY918142 JYT918140:JYU918142 KIP918140:KIQ918142 KSL918140:KSM918142 LCH918140:LCI918142 LMD918140:LME918142 LVZ918140:LWA918142 MFV918140:MFW918142 MPR918140:MPS918142 MZN918140:MZO918142 NJJ918140:NJK918142 NTF918140:NTG918142 ODB918140:ODC918142 OMX918140:OMY918142 OWT918140:OWU918142 PGP918140:PGQ918142 PQL918140:PQM918142 QAH918140:QAI918142 QKD918140:QKE918142 QTZ918140:QUA918142 RDV918140:RDW918142 RNR918140:RNS918142 RXN918140:RXO918142 SHJ918140:SHK918142 SRF918140:SRG918142 TBB918140:TBC918142 TKX918140:TKY918142 TUT918140:TUU918142 UEP918140:UEQ918142 UOL918140:UOM918142 UYH918140:UYI918142 VID918140:VIE918142 VRZ918140:VSA918142 WBV918140:WBW918142 WLR918140:WLS918142 WVN918140:WVO918142 G983677:H983679 JB983676:JC983678 SX983676:SY983678 ACT983676:ACU983678 AMP983676:AMQ983678 AWL983676:AWM983678 BGH983676:BGI983678 BQD983676:BQE983678 BZZ983676:CAA983678 CJV983676:CJW983678 CTR983676:CTS983678 DDN983676:DDO983678 DNJ983676:DNK983678 DXF983676:DXG983678 EHB983676:EHC983678 EQX983676:EQY983678 FAT983676:FAU983678 FKP983676:FKQ983678 FUL983676:FUM983678 GEH983676:GEI983678 GOD983676:GOE983678 GXZ983676:GYA983678 HHV983676:HHW983678 HRR983676:HRS983678 IBN983676:IBO983678 ILJ983676:ILK983678 IVF983676:IVG983678 JFB983676:JFC983678 JOX983676:JOY983678 JYT983676:JYU983678 KIP983676:KIQ983678 KSL983676:KSM983678 LCH983676:LCI983678 LMD983676:LME983678 LVZ983676:LWA983678 MFV983676:MFW983678 MPR983676:MPS983678 MZN983676:MZO983678 NJJ983676:NJK983678 NTF983676:NTG983678 ODB983676:ODC983678 OMX983676:OMY983678 OWT983676:OWU983678 PGP983676:PGQ983678 PQL983676:PQM983678 QAH983676:QAI983678 QKD983676:QKE983678 QTZ983676:QUA983678 RDV983676:RDW983678 RNR983676:RNS983678 RXN983676:RXO983678 SHJ983676:SHK983678 SRF983676:SRG983678 TBB983676:TBC983678 TKX983676:TKY983678 TUT983676:TUU983678 UEP983676:UEQ983678 UOL983676:UOM983678 UYH983676:UYI983678 VID983676:VIE983678 VRZ983676:VSA983678 WBV983676:WBW983678 WLR983676:WLS983678 WVN983676:WVO983678 ACT238:ACU254 AMP238:AMQ254 AWL238:AWM254 BGH238:BGI254 BQD238:BQE254 BZZ238:CAA254 CJV238:CJW254 CTR238:CTS254 DDN238:DDO254 DNJ238:DNK254 DXF238:DXG254 EHB238:EHC254 EQX238:EQY254 FAT238:FAU254 FKP238:FKQ254 FUL238:FUM254 GEH238:GEI254 GOD238:GOE254 GXZ238:GYA254 HHV238:HHW254 HRR238:HRS254 IBN238:IBO254 ILJ238:ILK254 IVF238:IVG254 JFB238:JFC254 JOX238:JOY254 JYT238:JYU254 KIP238:KIQ254 KSL238:KSM254 LCH238:LCI254 LMD238:LME254 LVZ238:LWA254 MFV238:MFW254 MPR238:MPS254 MZN238:MZO254 NJJ238:NJK254 NTF238:NTG254 ODB238:ODC254 OMX238:OMY254 OWT238:OWU254 PGP238:PGQ254 PQL238:PQM254 QAH238:QAI254 QKD238:QKE254 QTZ238:QUA254 RDV238:RDW254 RNR238:RNS254 RXN238:RXO254 SHJ238:SHK254 SRF238:SRG254 TBB238:TBC254 TKX238:TKY254 TUT238:TUU254 UEP238:UEQ254 UOL238:UOM254 UYH238:UYI254 VID238:VIE254 VRZ238:VSA254 WBV238:WBW254 WLR238:WLS254 WVN238:WVO254 G238:H254 JB238:JC254 WVN983680:WVO983759 G66078:H66121 JB66077:JC66120 SX66077:SY66120 ACT66077:ACU66120 AMP66077:AMQ66120 AWL66077:AWM66120 BGH66077:BGI66120 BQD66077:BQE66120 BZZ66077:CAA66120 CJV66077:CJW66120 CTR66077:CTS66120 DDN66077:DDO66120 DNJ66077:DNK66120 DXF66077:DXG66120 EHB66077:EHC66120 EQX66077:EQY66120 FAT66077:FAU66120 FKP66077:FKQ66120 FUL66077:FUM66120 GEH66077:GEI66120 GOD66077:GOE66120 GXZ66077:GYA66120 HHV66077:HHW66120 HRR66077:HRS66120 IBN66077:IBO66120 ILJ66077:ILK66120 IVF66077:IVG66120 JFB66077:JFC66120 JOX66077:JOY66120 JYT66077:JYU66120 KIP66077:KIQ66120 KSL66077:KSM66120 LCH66077:LCI66120 LMD66077:LME66120 LVZ66077:LWA66120 MFV66077:MFW66120 MPR66077:MPS66120 MZN66077:MZO66120 NJJ66077:NJK66120 NTF66077:NTG66120 ODB66077:ODC66120 OMX66077:OMY66120 OWT66077:OWU66120 PGP66077:PGQ66120 PQL66077:PQM66120 QAH66077:QAI66120 QKD66077:QKE66120 QTZ66077:QUA66120 RDV66077:RDW66120 RNR66077:RNS66120 RXN66077:RXO66120 SHJ66077:SHK66120 SRF66077:SRG66120 TBB66077:TBC66120 TKX66077:TKY66120 TUT66077:TUU66120 UEP66077:UEQ66120 UOL66077:UOM66120 UYH66077:UYI66120 VID66077:VIE66120 VRZ66077:VSA66120 WBV66077:WBW66120 WLR66077:WLS66120 WVN66077:WVO66120 G131614:H131657 JB131613:JC131656 SX131613:SY131656 ACT131613:ACU131656 AMP131613:AMQ131656 AWL131613:AWM131656 BGH131613:BGI131656 BQD131613:BQE131656 BZZ131613:CAA131656 CJV131613:CJW131656 CTR131613:CTS131656 DDN131613:DDO131656 DNJ131613:DNK131656 DXF131613:DXG131656 EHB131613:EHC131656 EQX131613:EQY131656 FAT131613:FAU131656 FKP131613:FKQ131656 FUL131613:FUM131656 GEH131613:GEI131656 GOD131613:GOE131656 GXZ131613:GYA131656 HHV131613:HHW131656 HRR131613:HRS131656 IBN131613:IBO131656 ILJ131613:ILK131656 IVF131613:IVG131656 JFB131613:JFC131656 JOX131613:JOY131656 JYT131613:JYU131656 KIP131613:KIQ131656 KSL131613:KSM131656 LCH131613:LCI131656 LMD131613:LME131656 LVZ131613:LWA131656 MFV131613:MFW131656 MPR131613:MPS131656 MZN131613:MZO131656 NJJ131613:NJK131656 NTF131613:NTG131656 ODB131613:ODC131656 OMX131613:OMY131656 OWT131613:OWU131656 PGP131613:PGQ131656 PQL131613:PQM131656 QAH131613:QAI131656 QKD131613:QKE131656 QTZ131613:QUA131656 RDV131613:RDW131656 RNR131613:RNS131656 RXN131613:RXO131656 SHJ131613:SHK131656 SRF131613:SRG131656 TBB131613:TBC131656 TKX131613:TKY131656 TUT131613:TUU131656 UEP131613:UEQ131656 UOL131613:UOM131656 UYH131613:UYI131656 VID131613:VIE131656 VRZ131613:VSA131656 WBV131613:WBW131656 WLR131613:WLS131656 WVN131613:WVO131656 G197150:H197193 JB197149:JC197192 SX197149:SY197192 ACT197149:ACU197192 AMP197149:AMQ197192 AWL197149:AWM197192 BGH197149:BGI197192 BQD197149:BQE197192 BZZ197149:CAA197192 CJV197149:CJW197192 CTR197149:CTS197192 DDN197149:DDO197192 DNJ197149:DNK197192 DXF197149:DXG197192 EHB197149:EHC197192 EQX197149:EQY197192 FAT197149:FAU197192 FKP197149:FKQ197192 FUL197149:FUM197192 GEH197149:GEI197192 GOD197149:GOE197192 GXZ197149:GYA197192 HHV197149:HHW197192 HRR197149:HRS197192 IBN197149:IBO197192 ILJ197149:ILK197192 IVF197149:IVG197192 JFB197149:JFC197192 JOX197149:JOY197192 JYT197149:JYU197192 KIP197149:KIQ197192 KSL197149:KSM197192 LCH197149:LCI197192 LMD197149:LME197192 LVZ197149:LWA197192 MFV197149:MFW197192 MPR197149:MPS197192 MZN197149:MZO197192 NJJ197149:NJK197192 NTF197149:NTG197192 ODB197149:ODC197192 OMX197149:OMY197192 OWT197149:OWU197192 PGP197149:PGQ197192 PQL197149:PQM197192 QAH197149:QAI197192 QKD197149:QKE197192 QTZ197149:QUA197192 RDV197149:RDW197192 RNR197149:RNS197192 RXN197149:RXO197192 SHJ197149:SHK197192 SRF197149:SRG197192 TBB197149:TBC197192 TKX197149:TKY197192 TUT197149:TUU197192 UEP197149:UEQ197192 UOL197149:UOM197192 UYH197149:UYI197192 VID197149:VIE197192 VRZ197149:VSA197192 WBV197149:WBW197192 WLR197149:WLS197192 WVN197149:WVO197192 G262686:H262729 JB262685:JC262728 SX262685:SY262728 ACT262685:ACU262728 AMP262685:AMQ262728 AWL262685:AWM262728 BGH262685:BGI262728 BQD262685:BQE262728 BZZ262685:CAA262728 CJV262685:CJW262728 CTR262685:CTS262728 DDN262685:DDO262728 DNJ262685:DNK262728 DXF262685:DXG262728 EHB262685:EHC262728 EQX262685:EQY262728 FAT262685:FAU262728 FKP262685:FKQ262728 FUL262685:FUM262728 GEH262685:GEI262728 GOD262685:GOE262728 GXZ262685:GYA262728 HHV262685:HHW262728 HRR262685:HRS262728 IBN262685:IBO262728 ILJ262685:ILK262728 IVF262685:IVG262728 JFB262685:JFC262728 JOX262685:JOY262728 JYT262685:JYU262728 KIP262685:KIQ262728 KSL262685:KSM262728 LCH262685:LCI262728 LMD262685:LME262728 LVZ262685:LWA262728 MFV262685:MFW262728 MPR262685:MPS262728 MZN262685:MZO262728 NJJ262685:NJK262728 NTF262685:NTG262728 ODB262685:ODC262728 OMX262685:OMY262728 OWT262685:OWU262728 PGP262685:PGQ262728 PQL262685:PQM262728 QAH262685:QAI262728 QKD262685:QKE262728 QTZ262685:QUA262728 RDV262685:RDW262728 RNR262685:RNS262728 RXN262685:RXO262728 SHJ262685:SHK262728 SRF262685:SRG262728 TBB262685:TBC262728 TKX262685:TKY262728 TUT262685:TUU262728 UEP262685:UEQ262728 UOL262685:UOM262728 UYH262685:UYI262728 VID262685:VIE262728 VRZ262685:VSA262728 WBV262685:WBW262728 WLR262685:WLS262728 WVN262685:WVO262728 G328222:H328265 JB328221:JC328264 SX328221:SY328264 ACT328221:ACU328264 AMP328221:AMQ328264 AWL328221:AWM328264 BGH328221:BGI328264 BQD328221:BQE328264 BZZ328221:CAA328264 CJV328221:CJW328264 CTR328221:CTS328264 DDN328221:DDO328264 DNJ328221:DNK328264 DXF328221:DXG328264 EHB328221:EHC328264 EQX328221:EQY328264 FAT328221:FAU328264 FKP328221:FKQ328264 FUL328221:FUM328264 GEH328221:GEI328264 GOD328221:GOE328264 GXZ328221:GYA328264 HHV328221:HHW328264 HRR328221:HRS328264 IBN328221:IBO328264 ILJ328221:ILK328264 IVF328221:IVG328264 JFB328221:JFC328264 JOX328221:JOY328264 JYT328221:JYU328264 KIP328221:KIQ328264 KSL328221:KSM328264 LCH328221:LCI328264 LMD328221:LME328264 LVZ328221:LWA328264 MFV328221:MFW328264 MPR328221:MPS328264 MZN328221:MZO328264 NJJ328221:NJK328264 NTF328221:NTG328264 ODB328221:ODC328264 OMX328221:OMY328264 OWT328221:OWU328264 PGP328221:PGQ328264 PQL328221:PQM328264 QAH328221:QAI328264 QKD328221:QKE328264 QTZ328221:QUA328264 RDV328221:RDW328264 RNR328221:RNS328264 RXN328221:RXO328264 SHJ328221:SHK328264 SRF328221:SRG328264 TBB328221:TBC328264 TKX328221:TKY328264 TUT328221:TUU328264 UEP328221:UEQ328264 UOL328221:UOM328264 UYH328221:UYI328264 VID328221:VIE328264 VRZ328221:VSA328264 WBV328221:WBW328264 WLR328221:WLS328264 WVN328221:WVO328264 G393758:H393801 JB393757:JC393800 SX393757:SY393800 ACT393757:ACU393800 AMP393757:AMQ393800 AWL393757:AWM393800 BGH393757:BGI393800 BQD393757:BQE393800 BZZ393757:CAA393800 CJV393757:CJW393800 CTR393757:CTS393800 DDN393757:DDO393800 DNJ393757:DNK393800 DXF393757:DXG393800 EHB393757:EHC393800 EQX393757:EQY393800 FAT393757:FAU393800 FKP393757:FKQ393800 FUL393757:FUM393800 GEH393757:GEI393800 GOD393757:GOE393800 GXZ393757:GYA393800 HHV393757:HHW393800 HRR393757:HRS393800 IBN393757:IBO393800 ILJ393757:ILK393800 IVF393757:IVG393800 JFB393757:JFC393800 JOX393757:JOY393800 JYT393757:JYU393800 KIP393757:KIQ393800 KSL393757:KSM393800 LCH393757:LCI393800 LMD393757:LME393800 LVZ393757:LWA393800 MFV393757:MFW393800 MPR393757:MPS393800 MZN393757:MZO393800 NJJ393757:NJK393800 NTF393757:NTG393800 ODB393757:ODC393800 OMX393757:OMY393800 OWT393757:OWU393800 PGP393757:PGQ393800 PQL393757:PQM393800 QAH393757:QAI393800 QKD393757:QKE393800 QTZ393757:QUA393800 RDV393757:RDW393800 RNR393757:RNS393800 RXN393757:RXO393800 SHJ393757:SHK393800 SRF393757:SRG393800 TBB393757:TBC393800 TKX393757:TKY393800 TUT393757:TUU393800 UEP393757:UEQ393800 UOL393757:UOM393800 UYH393757:UYI393800 VID393757:VIE393800 VRZ393757:VSA393800 WBV393757:WBW393800 WLR393757:WLS393800 WVN393757:WVO393800 G459294:H459337 JB459293:JC459336 SX459293:SY459336 ACT459293:ACU459336 AMP459293:AMQ459336 AWL459293:AWM459336 BGH459293:BGI459336 BQD459293:BQE459336 BZZ459293:CAA459336 CJV459293:CJW459336 CTR459293:CTS459336 DDN459293:DDO459336 DNJ459293:DNK459336 DXF459293:DXG459336 EHB459293:EHC459336 EQX459293:EQY459336 FAT459293:FAU459336 FKP459293:FKQ459336 FUL459293:FUM459336 GEH459293:GEI459336 GOD459293:GOE459336 GXZ459293:GYA459336 HHV459293:HHW459336 HRR459293:HRS459336 IBN459293:IBO459336 ILJ459293:ILK459336 IVF459293:IVG459336 JFB459293:JFC459336 JOX459293:JOY459336 JYT459293:JYU459336 KIP459293:KIQ459336 KSL459293:KSM459336 LCH459293:LCI459336 LMD459293:LME459336 LVZ459293:LWA459336 MFV459293:MFW459336 MPR459293:MPS459336 MZN459293:MZO459336 NJJ459293:NJK459336 NTF459293:NTG459336 ODB459293:ODC459336 OMX459293:OMY459336 OWT459293:OWU459336 PGP459293:PGQ459336 PQL459293:PQM459336 QAH459293:QAI459336 QKD459293:QKE459336 QTZ459293:QUA459336 RDV459293:RDW459336 RNR459293:RNS459336 RXN459293:RXO459336 SHJ459293:SHK459336 SRF459293:SRG459336 TBB459293:TBC459336 TKX459293:TKY459336 TUT459293:TUU459336 UEP459293:UEQ459336 UOL459293:UOM459336 UYH459293:UYI459336 VID459293:VIE459336 VRZ459293:VSA459336 WBV459293:WBW459336 WLR459293:WLS459336 WVN459293:WVO459336 G524830:H524873 JB524829:JC524872 SX524829:SY524872 ACT524829:ACU524872 AMP524829:AMQ524872 AWL524829:AWM524872 BGH524829:BGI524872 BQD524829:BQE524872 BZZ524829:CAA524872 CJV524829:CJW524872 CTR524829:CTS524872 DDN524829:DDO524872 DNJ524829:DNK524872 DXF524829:DXG524872 EHB524829:EHC524872 EQX524829:EQY524872 FAT524829:FAU524872 FKP524829:FKQ524872 FUL524829:FUM524872 GEH524829:GEI524872 GOD524829:GOE524872 GXZ524829:GYA524872 HHV524829:HHW524872 HRR524829:HRS524872 IBN524829:IBO524872 ILJ524829:ILK524872 IVF524829:IVG524872 JFB524829:JFC524872 JOX524829:JOY524872 JYT524829:JYU524872 KIP524829:KIQ524872 KSL524829:KSM524872 LCH524829:LCI524872 LMD524829:LME524872 LVZ524829:LWA524872 MFV524829:MFW524872 MPR524829:MPS524872 MZN524829:MZO524872 NJJ524829:NJK524872 NTF524829:NTG524872 ODB524829:ODC524872 OMX524829:OMY524872 OWT524829:OWU524872 PGP524829:PGQ524872 PQL524829:PQM524872 QAH524829:QAI524872 QKD524829:QKE524872 QTZ524829:QUA524872 RDV524829:RDW524872 RNR524829:RNS524872 RXN524829:RXO524872 SHJ524829:SHK524872 SRF524829:SRG524872 TBB524829:TBC524872 TKX524829:TKY524872 TUT524829:TUU524872 UEP524829:UEQ524872 UOL524829:UOM524872 UYH524829:UYI524872 VID524829:VIE524872 VRZ524829:VSA524872 WBV524829:WBW524872 WLR524829:WLS524872 WVN524829:WVO524872 G590366:H590409 JB590365:JC590408 SX590365:SY590408 ACT590365:ACU590408 AMP590365:AMQ590408 AWL590365:AWM590408 BGH590365:BGI590408 BQD590365:BQE590408 BZZ590365:CAA590408 CJV590365:CJW590408 CTR590365:CTS590408 DDN590365:DDO590408 DNJ590365:DNK590408 DXF590365:DXG590408 EHB590365:EHC590408 EQX590365:EQY590408 FAT590365:FAU590408 FKP590365:FKQ590408 FUL590365:FUM590408 GEH590365:GEI590408 GOD590365:GOE590408 GXZ590365:GYA590408 HHV590365:HHW590408 HRR590365:HRS590408 IBN590365:IBO590408 ILJ590365:ILK590408 IVF590365:IVG590408 JFB590365:JFC590408 JOX590365:JOY590408 JYT590365:JYU590408 KIP590365:KIQ590408 KSL590365:KSM590408 LCH590365:LCI590408 LMD590365:LME590408 LVZ590365:LWA590408 MFV590365:MFW590408 MPR590365:MPS590408 MZN590365:MZO590408 NJJ590365:NJK590408 NTF590365:NTG590408 ODB590365:ODC590408 OMX590365:OMY590408 OWT590365:OWU590408 PGP590365:PGQ590408 PQL590365:PQM590408 QAH590365:QAI590408 QKD590365:QKE590408 QTZ590365:QUA590408 RDV590365:RDW590408 RNR590365:RNS590408 RXN590365:RXO590408 SHJ590365:SHK590408 SRF590365:SRG590408 TBB590365:TBC590408 TKX590365:TKY590408 TUT590365:TUU590408 UEP590365:UEQ590408 UOL590365:UOM590408 UYH590365:UYI590408 VID590365:VIE590408 VRZ590365:VSA590408 WBV590365:WBW590408 WLR590365:WLS590408 WVN590365:WVO590408 G655902:H655945 JB655901:JC655944 SX655901:SY655944 ACT655901:ACU655944 AMP655901:AMQ655944 AWL655901:AWM655944 BGH655901:BGI655944 BQD655901:BQE655944 BZZ655901:CAA655944 CJV655901:CJW655944 CTR655901:CTS655944 DDN655901:DDO655944 DNJ655901:DNK655944 DXF655901:DXG655944 EHB655901:EHC655944 EQX655901:EQY655944 FAT655901:FAU655944 FKP655901:FKQ655944 FUL655901:FUM655944 GEH655901:GEI655944 GOD655901:GOE655944 GXZ655901:GYA655944 HHV655901:HHW655944 HRR655901:HRS655944 IBN655901:IBO655944 ILJ655901:ILK655944 IVF655901:IVG655944 JFB655901:JFC655944 JOX655901:JOY655944 JYT655901:JYU655944 KIP655901:KIQ655944 KSL655901:KSM655944 LCH655901:LCI655944 LMD655901:LME655944 LVZ655901:LWA655944 MFV655901:MFW655944 MPR655901:MPS655944 MZN655901:MZO655944 NJJ655901:NJK655944 NTF655901:NTG655944 ODB655901:ODC655944 OMX655901:OMY655944 OWT655901:OWU655944 PGP655901:PGQ655944 PQL655901:PQM655944 QAH655901:QAI655944 QKD655901:QKE655944 QTZ655901:QUA655944 RDV655901:RDW655944 RNR655901:RNS655944 RXN655901:RXO655944 SHJ655901:SHK655944 SRF655901:SRG655944 TBB655901:TBC655944 TKX655901:TKY655944 TUT655901:TUU655944 UEP655901:UEQ655944 UOL655901:UOM655944 UYH655901:UYI655944 VID655901:VIE655944 VRZ655901:VSA655944 WBV655901:WBW655944 WLR655901:WLS655944 WVN655901:WVO655944 G721438:H721481 JB721437:JC721480 SX721437:SY721480 ACT721437:ACU721480 AMP721437:AMQ721480 AWL721437:AWM721480 BGH721437:BGI721480 BQD721437:BQE721480 BZZ721437:CAA721480 CJV721437:CJW721480 CTR721437:CTS721480 DDN721437:DDO721480 DNJ721437:DNK721480 DXF721437:DXG721480 EHB721437:EHC721480 EQX721437:EQY721480 FAT721437:FAU721480 FKP721437:FKQ721480 FUL721437:FUM721480 GEH721437:GEI721480 GOD721437:GOE721480 GXZ721437:GYA721480 HHV721437:HHW721480 HRR721437:HRS721480 IBN721437:IBO721480 ILJ721437:ILK721480 IVF721437:IVG721480 JFB721437:JFC721480 JOX721437:JOY721480 JYT721437:JYU721480 KIP721437:KIQ721480 KSL721437:KSM721480 LCH721437:LCI721480 LMD721437:LME721480 LVZ721437:LWA721480 MFV721437:MFW721480 MPR721437:MPS721480 MZN721437:MZO721480 NJJ721437:NJK721480 NTF721437:NTG721480 ODB721437:ODC721480 OMX721437:OMY721480 OWT721437:OWU721480 PGP721437:PGQ721480 PQL721437:PQM721480 QAH721437:QAI721480 QKD721437:QKE721480 QTZ721437:QUA721480 RDV721437:RDW721480 RNR721437:RNS721480 RXN721437:RXO721480 SHJ721437:SHK721480 SRF721437:SRG721480 TBB721437:TBC721480 TKX721437:TKY721480 TUT721437:TUU721480 UEP721437:UEQ721480 UOL721437:UOM721480 UYH721437:UYI721480 VID721437:VIE721480 VRZ721437:VSA721480 WBV721437:WBW721480 WLR721437:WLS721480 WVN721437:WVO721480 G786974:H787017 JB786973:JC787016 SX786973:SY787016 ACT786973:ACU787016 AMP786973:AMQ787016 AWL786973:AWM787016 BGH786973:BGI787016 BQD786973:BQE787016 BZZ786973:CAA787016 CJV786973:CJW787016 CTR786973:CTS787016 DDN786973:DDO787016 DNJ786973:DNK787016 DXF786973:DXG787016 EHB786973:EHC787016 EQX786973:EQY787016 FAT786973:FAU787016 FKP786973:FKQ787016 FUL786973:FUM787016 GEH786973:GEI787016 GOD786973:GOE787016 GXZ786973:GYA787016 HHV786973:HHW787016 HRR786973:HRS787016 IBN786973:IBO787016 ILJ786973:ILK787016 IVF786973:IVG787016 JFB786973:JFC787016 JOX786973:JOY787016 JYT786973:JYU787016 KIP786973:KIQ787016 KSL786973:KSM787016 LCH786973:LCI787016 LMD786973:LME787016 LVZ786973:LWA787016 MFV786973:MFW787016 MPR786973:MPS787016 MZN786973:MZO787016 NJJ786973:NJK787016 NTF786973:NTG787016 ODB786973:ODC787016 OMX786973:OMY787016 OWT786973:OWU787016 PGP786973:PGQ787016 PQL786973:PQM787016 QAH786973:QAI787016 QKD786973:QKE787016 QTZ786973:QUA787016 RDV786973:RDW787016 RNR786973:RNS787016 RXN786973:RXO787016 SHJ786973:SHK787016 SRF786973:SRG787016 TBB786973:TBC787016 TKX786973:TKY787016 TUT786973:TUU787016 UEP786973:UEQ787016 UOL786973:UOM787016 UYH786973:UYI787016 VID786973:VIE787016 VRZ786973:VSA787016 WBV786973:WBW787016 WLR786973:WLS787016 WVN786973:WVO787016 G852510:H852553 JB852509:JC852552 SX852509:SY852552 ACT852509:ACU852552 AMP852509:AMQ852552 AWL852509:AWM852552 BGH852509:BGI852552 BQD852509:BQE852552 BZZ852509:CAA852552 CJV852509:CJW852552 CTR852509:CTS852552 DDN852509:DDO852552 DNJ852509:DNK852552 DXF852509:DXG852552 EHB852509:EHC852552 EQX852509:EQY852552 FAT852509:FAU852552 FKP852509:FKQ852552 FUL852509:FUM852552 GEH852509:GEI852552 GOD852509:GOE852552 GXZ852509:GYA852552 HHV852509:HHW852552 HRR852509:HRS852552 IBN852509:IBO852552 ILJ852509:ILK852552 IVF852509:IVG852552 JFB852509:JFC852552 JOX852509:JOY852552 JYT852509:JYU852552 KIP852509:KIQ852552 KSL852509:KSM852552 LCH852509:LCI852552 LMD852509:LME852552 LVZ852509:LWA852552 MFV852509:MFW852552 MPR852509:MPS852552 MZN852509:MZO852552 NJJ852509:NJK852552 NTF852509:NTG852552 ODB852509:ODC852552 OMX852509:OMY852552 OWT852509:OWU852552 PGP852509:PGQ852552 PQL852509:PQM852552 QAH852509:QAI852552 QKD852509:QKE852552 QTZ852509:QUA852552 RDV852509:RDW852552 RNR852509:RNS852552 RXN852509:RXO852552 SHJ852509:SHK852552 SRF852509:SRG852552 TBB852509:TBC852552 TKX852509:TKY852552 TUT852509:TUU852552 UEP852509:UEQ852552 UOL852509:UOM852552 UYH852509:UYI852552 VID852509:VIE852552 VRZ852509:VSA852552 WBV852509:WBW852552 WLR852509:WLS852552 WVN852509:WVO852552 G918046:H918089 JB918045:JC918088 SX918045:SY918088 ACT918045:ACU918088 AMP918045:AMQ918088 AWL918045:AWM918088 BGH918045:BGI918088 BQD918045:BQE918088 BZZ918045:CAA918088 CJV918045:CJW918088 CTR918045:CTS918088 DDN918045:DDO918088 DNJ918045:DNK918088 DXF918045:DXG918088 EHB918045:EHC918088 EQX918045:EQY918088 FAT918045:FAU918088 FKP918045:FKQ918088 FUL918045:FUM918088 GEH918045:GEI918088 GOD918045:GOE918088 GXZ918045:GYA918088 HHV918045:HHW918088 HRR918045:HRS918088 IBN918045:IBO918088 ILJ918045:ILK918088 IVF918045:IVG918088 JFB918045:JFC918088 JOX918045:JOY918088 JYT918045:JYU918088 KIP918045:KIQ918088 KSL918045:KSM918088 LCH918045:LCI918088 LMD918045:LME918088 LVZ918045:LWA918088 MFV918045:MFW918088 MPR918045:MPS918088 MZN918045:MZO918088 NJJ918045:NJK918088 NTF918045:NTG918088 ODB918045:ODC918088 OMX918045:OMY918088 OWT918045:OWU918088 PGP918045:PGQ918088 PQL918045:PQM918088 QAH918045:QAI918088 QKD918045:QKE918088 QTZ918045:QUA918088 RDV918045:RDW918088 RNR918045:RNS918088 RXN918045:RXO918088 SHJ918045:SHK918088 SRF918045:SRG918088 TBB918045:TBC918088 TKX918045:TKY918088 TUT918045:TUU918088 UEP918045:UEQ918088 UOL918045:UOM918088 UYH918045:UYI918088 VID918045:VIE918088 VRZ918045:VSA918088 WBV918045:WBW918088 WLR918045:WLS918088 WVN918045:WVO918088 G983582:H983625 JB983581:JC983624 SX983581:SY983624 ACT983581:ACU983624 AMP983581:AMQ983624 AWL983581:AWM983624 BGH983581:BGI983624 BQD983581:BQE983624 BZZ983581:CAA983624 CJV983581:CJW983624 CTR983581:CTS983624 DDN983581:DDO983624 DNJ983581:DNK983624 DXF983581:DXG983624 EHB983581:EHC983624 EQX983581:EQY983624 FAT983581:FAU983624 FKP983581:FKQ983624 FUL983581:FUM983624 GEH983581:GEI983624 GOD983581:GOE983624 GXZ983581:GYA983624 HHV983581:HHW983624 HRR983581:HRS983624 IBN983581:IBO983624 ILJ983581:ILK983624 IVF983581:IVG983624 JFB983581:JFC983624 JOX983581:JOY983624 JYT983581:JYU983624 KIP983581:KIQ983624 KSL983581:KSM983624 LCH983581:LCI983624 LMD983581:LME983624 LVZ983581:LWA983624 MFV983581:MFW983624 MPR983581:MPS983624 MZN983581:MZO983624 NJJ983581:NJK983624 NTF983581:NTG983624 ODB983581:ODC983624 OMX983581:OMY983624 OWT983581:OWU983624 PGP983581:PGQ983624 PQL983581:PQM983624 QAH983581:QAI983624 QKD983581:QKE983624 QTZ983581:QUA983624 RDV983581:RDW983624 RNR983581:RNS983624 RXN983581:RXO983624 SHJ983581:SHK983624 SRF983581:SRG983624 TBB983581:TBC983624 TKX983581:TKY983624 TUT983581:TUU983624 UEP983581:UEQ983624 UOL983581:UOM983624 UYH983581:UYI983624 VID983581:VIE983624 VRZ983581:VSA983624 WBV983581:WBW983624 WLR983581:WLS983624 WVN983581:WVO983624 WLR376:WLS392 G66177:H66256 JB66176:JC66255 SX66176:SY66255 ACT66176:ACU66255 AMP66176:AMQ66255 AWL66176:AWM66255 BGH66176:BGI66255 BQD66176:BQE66255 BZZ66176:CAA66255 CJV66176:CJW66255 CTR66176:CTS66255 DDN66176:DDO66255 DNJ66176:DNK66255 DXF66176:DXG66255 EHB66176:EHC66255 EQX66176:EQY66255 FAT66176:FAU66255 FKP66176:FKQ66255 FUL66176:FUM66255 GEH66176:GEI66255 GOD66176:GOE66255 GXZ66176:GYA66255 HHV66176:HHW66255 HRR66176:HRS66255 IBN66176:IBO66255 ILJ66176:ILK66255 IVF66176:IVG66255 JFB66176:JFC66255 JOX66176:JOY66255 JYT66176:JYU66255 KIP66176:KIQ66255 KSL66176:KSM66255 LCH66176:LCI66255 LMD66176:LME66255 LVZ66176:LWA66255 MFV66176:MFW66255 MPR66176:MPS66255 MZN66176:MZO66255 NJJ66176:NJK66255 NTF66176:NTG66255 ODB66176:ODC66255 OMX66176:OMY66255 OWT66176:OWU66255 PGP66176:PGQ66255 PQL66176:PQM66255 QAH66176:QAI66255 QKD66176:QKE66255 QTZ66176:QUA66255 RDV66176:RDW66255 RNR66176:RNS66255 RXN66176:RXO66255 SHJ66176:SHK66255 SRF66176:SRG66255 TBB66176:TBC66255 TKX66176:TKY66255 TUT66176:TUU66255 UEP66176:UEQ66255 UOL66176:UOM66255 UYH66176:UYI66255 VID66176:VIE66255 VRZ66176:VSA66255 WBV66176:WBW66255 WLR66176:WLS66255 WVN66176:WVO66255 G131713:H131792 JB131712:JC131791 SX131712:SY131791 ACT131712:ACU131791 AMP131712:AMQ131791 AWL131712:AWM131791 BGH131712:BGI131791 BQD131712:BQE131791 BZZ131712:CAA131791 CJV131712:CJW131791 CTR131712:CTS131791 DDN131712:DDO131791 DNJ131712:DNK131791 DXF131712:DXG131791 EHB131712:EHC131791 EQX131712:EQY131791 FAT131712:FAU131791 FKP131712:FKQ131791 FUL131712:FUM131791 GEH131712:GEI131791 GOD131712:GOE131791 GXZ131712:GYA131791 HHV131712:HHW131791 HRR131712:HRS131791 IBN131712:IBO131791 ILJ131712:ILK131791 IVF131712:IVG131791 JFB131712:JFC131791 JOX131712:JOY131791 JYT131712:JYU131791 KIP131712:KIQ131791 KSL131712:KSM131791 LCH131712:LCI131791 LMD131712:LME131791 LVZ131712:LWA131791 MFV131712:MFW131791 MPR131712:MPS131791 MZN131712:MZO131791 NJJ131712:NJK131791 NTF131712:NTG131791 ODB131712:ODC131791 OMX131712:OMY131791 OWT131712:OWU131791 PGP131712:PGQ131791 PQL131712:PQM131791 QAH131712:QAI131791 QKD131712:QKE131791 QTZ131712:QUA131791 RDV131712:RDW131791 RNR131712:RNS131791 RXN131712:RXO131791 SHJ131712:SHK131791 SRF131712:SRG131791 TBB131712:TBC131791 TKX131712:TKY131791 TUT131712:TUU131791 UEP131712:UEQ131791 UOL131712:UOM131791 UYH131712:UYI131791 VID131712:VIE131791 VRZ131712:VSA131791 WBV131712:WBW131791 WLR131712:WLS131791 WVN131712:WVO131791 G197249:H197328 JB197248:JC197327 SX197248:SY197327 ACT197248:ACU197327 AMP197248:AMQ197327 AWL197248:AWM197327 BGH197248:BGI197327 BQD197248:BQE197327 BZZ197248:CAA197327 CJV197248:CJW197327 CTR197248:CTS197327 DDN197248:DDO197327 DNJ197248:DNK197327 DXF197248:DXG197327 EHB197248:EHC197327 EQX197248:EQY197327 FAT197248:FAU197327 FKP197248:FKQ197327 FUL197248:FUM197327 GEH197248:GEI197327 GOD197248:GOE197327 GXZ197248:GYA197327 HHV197248:HHW197327 HRR197248:HRS197327 IBN197248:IBO197327 ILJ197248:ILK197327 IVF197248:IVG197327 JFB197248:JFC197327 JOX197248:JOY197327 JYT197248:JYU197327 KIP197248:KIQ197327 KSL197248:KSM197327 LCH197248:LCI197327 LMD197248:LME197327 LVZ197248:LWA197327 MFV197248:MFW197327 MPR197248:MPS197327 MZN197248:MZO197327 NJJ197248:NJK197327 NTF197248:NTG197327 ODB197248:ODC197327 OMX197248:OMY197327 OWT197248:OWU197327 PGP197248:PGQ197327 PQL197248:PQM197327 QAH197248:QAI197327 QKD197248:QKE197327 QTZ197248:QUA197327 RDV197248:RDW197327 RNR197248:RNS197327 RXN197248:RXO197327 SHJ197248:SHK197327 SRF197248:SRG197327 TBB197248:TBC197327 TKX197248:TKY197327 TUT197248:TUU197327 UEP197248:UEQ197327 UOL197248:UOM197327 UYH197248:UYI197327 VID197248:VIE197327 VRZ197248:VSA197327 WBV197248:WBW197327 WLR197248:WLS197327 WVN197248:WVO197327 G262785:H262864 JB262784:JC262863 SX262784:SY262863 ACT262784:ACU262863 AMP262784:AMQ262863 AWL262784:AWM262863 BGH262784:BGI262863 BQD262784:BQE262863 BZZ262784:CAA262863 CJV262784:CJW262863 CTR262784:CTS262863 DDN262784:DDO262863 DNJ262784:DNK262863 DXF262784:DXG262863 EHB262784:EHC262863 EQX262784:EQY262863 FAT262784:FAU262863 FKP262784:FKQ262863 FUL262784:FUM262863 GEH262784:GEI262863 GOD262784:GOE262863 GXZ262784:GYA262863 HHV262784:HHW262863 HRR262784:HRS262863 IBN262784:IBO262863 ILJ262784:ILK262863 IVF262784:IVG262863 JFB262784:JFC262863 JOX262784:JOY262863 JYT262784:JYU262863 KIP262784:KIQ262863 KSL262784:KSM262863 LCH262784:LCI262863 LMD262784:LME262863 LVZ262784:LWA262863 MFV262784:MFW262863 MPR262784:MPS262863 MZN262784:MZO262863 NJJ262784:NJK262863 NTF262784:NTG262863 ODB262784:ODC262863 OMX262784:OMY262863 OWT262784:OWU262863 PGP262784:PGQ262863 PQL262784:PQM262863 QAH262784:QAI262863 QKD262784:QKE262863 QTZ262784:QUA262863 RDV262784:RDW262863 RNR262784:RNS262863 RXN262784:RXO262863 SHJ262784:SHK262863 SRF262784:SRG262863 TBB262784:TBC262863 TKX262784:TKY262863 TUT262784:TUU262863 UEP262784:UEQ262863 UOL262784:UOM262863 UYH262784:UYI262863 VID262784:VIE262863 VRZ262784:VSA262863 WBV262784:WBW262863 WLR262784:WLS262863 WVN262784:WVO262863 G328321:H328400 JB328320:JC328399 SX328320:SY328399 ACT328320:ACU328399 AMP328320:AMQ328399 AWL328320:AWM328399 BGH328320:BGI328399 BQD328320:BQE328399 BZZ328320:CAA328399 CJV328320:CJW328399 CTR328320:CTS328399 DDN328320:DDO328399 DNJ328320:DNK328399 DXF328320:DXG328399 EHB328320:EHC328399 EQX328320:EQY328399 FAT328320:FAU328399 FKP328320:FKQ328399 FUL328320:FUM328399 GEH328320:GEI328399 GOD328320:GOE328399 GXZ328320:GYA328399 HHV328320:HHW328399 HRR328320:HRS328399 IBN328320:IBO328399 ILJ328320:ILK328399 IVF328320:IVG328399 JFB328320:JFC328399 JOX328320:JOY328399 JYT328320:JYU328399 KIP328320:KIQ328399 KSL328320:KSM328399 LCH328320:LCI328399 LMD328320:LME328399 LVZ328320:LWA328399 MFV328320:MFW328399 MPR328320:MPS328399 MZN328320:MZO328399 NJJ328320:NJK328399 NTF328320:NTG328399 ODB328320:ODC328399 OMX328320:OMY328399 OWT328320:OWU328399 PGP328320:PGQ328399 PQL328320:PQM328399 QAH328320:QAI328399 QKD328320:QKE328399 QTZ328320:QUA328399 RDV328320:RDW328399 RNR328320:RNS328399 RXN328320:RXO328399 SHJ328320:SHK328399 SRF328320:SRG328399 TBB328320:TBC328399 TKX328320:TKY328399 TUT328320:TUU328399 UEP328320:UEQ328399 UOL328320:UOM328399 UYH328320:UYI328399 VID328320:VIE328399 VRZ328320:VSA328399 WBV328320:WBW328399 WLR328320:WLS328399 WVN328320:WVO328399 G393857:H393936 JB393856:JC393935 SX393856:SY393935 ACT393856:ACU393935 AMP393856:AMQ393935 AWL393856:AWM393935 BGH393856:BGI393935 BQD393856:BQE393935 BZZ393856:CAA393935 CJV393856:CJW393935 CTR393856:CTS393935 DDN393856:DDO393935 DNJ393856:DNK393935 DXF393856:DXG393935 EHB393856:EHC393935 EQX393856:EQY393935 FAT393856:FAU393935 FKP393856:FKQ393935 FUL393856:FUM393935 GEH393856:GEI393935 GOD393856:GOE393935 GXZ393856:GYA393935 HHV393856:HHW393935 HRR393856:HRS393935 IBN393856:IBO393935 ILJ393856:ILK393935 IVF393856:IVG393935 JFB393856:JFC393935 JOX393856:JOY393935 JYT393856:JYU393935 KIP393856:KIQ393935 KSL393856:KSM393935 LCH393856:LCI393935 LMD393856:LME393935 LVZ393856:LWA393935 MFV393856:MFW393935 MPR393856:MPS393935 MZN393856:MZO393935 NJJ393856:NJK393935 NTF393856:NTG393935 ODB393856:ODC393935 OMX393856:OMY393935 OWT393856:OWU393935 PGP393856:PGQ393935 PQL393856:PQM393935 QAH393856:QAI393935 QKD393856:QKE393935 QTZ393856:QUA393935 RDV393856:RDW393935 RNR393856:RNS393935 RXN393856:RXO393935 SHJ393856:SHK393935 SRF393856:SRG393935 TBB393856:TBC393935 TKX393856:TKY393935 TUT393856:TUU393935 UEP393856:UEQ393935 UOL393856:UOM393935 UYH393856:UYI393935 VID393856:VIE393935 VRZ393856:VSA393935 WBV393856:WBW393935 WLR393856:WLS393935 WVN393856:WVO393935 G459393:H459472 JB459392:JC459471 SX459392:SY459471 ACT459392:ACU459471 AMP459392:AMQ459471 AWL459392:AWM459471 BGH459392:BGI459471 BQD459392:BQE459471 BZZ459392:CAA459471 CJV459392:CJW459471 CTR459392:CTS459471 DDN459392:DDO459471 DNJ459392:DNK459471 DXF459392:DXG459471 EHB459392:EHC459471 EQX459392:EQY459471 FAT459392:FAU459471 FKP459392:FKQ459471 FUL459392:FUM459471 GEH459392:GEI459471 GOD459392:GOE459471 GXZ459392:GYA459471 HHV459392:HHW459471 HRR459392:HRS459471 IBN459392:IBO459471 ILJ459392:ILK459471 IVF459392:IVG459471 JFB459392:JFC459471 JOX459392:JOY459471 JYT459392:JYU459471 KIP459392:KIQ459471 KSL459392:KSM459471 LCH459392:LCI459471 LMD459392:LME459471 LVZ459392:LWA459471 MFV459392:MFW459471 MPR459392:MPS459471 MZN459392:MZO459471 NJJ459392:NJK459471 NTF459392:NTG459471 ODB459392:ODC459471 OMX459392:OMY459471 OWT459392:OWU459471 PGP459392:PGQ459471 PQL459392:PQM459471 QAH459392:QAI459471 QKD459392:QKE459471 QTZ459392:QUA459471 RDV459392:RDW459471 RNR459392:RNS459471 RXN459392:RXO459471 SHJ459392:SHK459471 SRF459392:SRG459471 TBB459392:TBC459471 TKX459392:TKY459471 TUT459392:TUU459471 UEP459392:UEQ459471 UOL459392:UOM459471 UYH459392:UYI459471 VID459392:VIE459471 VRZ459392:VSA459471 WBV459392:WBW459471 WLR459392:WLS459471 WVN459392:WVO459471 G524929:H525008 JB524928:JC525007 SX524928:SY525007 ACT524928:ACU525007 AMP524928:AMQ525007 AWL524928:AWM525007 BGH524928:BGI525007 BQD524928:BQE525007 BZZ524928:CAA525007 CJV524928:CJW525007 CTR524928:CTS525007 DDN524928:DDO525007 DNJ524928:DNK525007 DXF524928:DXG525007 EHB524928:EHC525007 EQX524928:EQY525007 FAT524928:FAU525007 FKP524928:FKQ525007 FUL524928:FUM525007 GEH524928:GEI525007 GOD524928:GOE525007 GXZ524928:GYA525007 HHV524928:HHW525007 HRR524928:HRS525007 IBN524928:IBO525007 ILJ524928:ILK525007 IVF524928:IVG525007 JFB524928:JFC525007 JOX524928:JOY525007 JYT524928:JYU525007 KIP524928:KIQ525007 KSL524928:KSM525007 LCH524928:LCI525007 LMD524928:LME525007 LVZ524928:LWA525007 MFV524928:MFW525007 MPR524928:MPS525007 MZN524928:MZO525007 NJJ524928:NJK525007 NTF524928:NTG525007 ODB524928:ODC525007 OMX524928:OMY525007 OWT524928:OWU525007 PGP524928:PGQ525007 PQL524928:PQM525007 QAH524928:QAI525007 QKD524928:QKE525007 QTZ524928:QUA525007 RDV524928:RDW525007 RNR524928:RNS525007 RXN524928:RXO525007 SHJ524928:SHK525007 SRF524928:SRG525007 TBB524928:TBC525007 TKX524928:TKY525007 TUT524928:TUU525007 UEP524928:UEQ525007 UOL524928:UOM525007 UYH524928:UYI525007 VID524928:VIE525007 VRZ524928:VSA525007 WBV524928:WBW525007 WLR524928:WLS525007 WVN524928:WVO525007 G590465:H590544 JB590464:JC590543 SX590464:SY590543 ACT590464:ACU590543 AMP590464:AMQ590543 AWL590464:AWM590543 BGH590464:BGI590543 BQD590464:BQE590543 BZZ590464:CAA590543 CJV590464:CJW590543 CTR590464:CTS590543 DDN590464:DDO590543 DNJ590464:DNK590543 DXF590464:DXG590543 EHB590464:EHC590543 EQX590464:EQY590543 FAT590464:FAU590543 FKP590464:FKQ590543 FUL590464:FUM590543 GEH590464:GEI590543 GOD590464:GOE590543 GXZ590464:GYA590543 HHV590464:HHW590543 HRR590464:HRS590543 IBN590464:IBO590543 ILJ590464:ILK590543 IVF590464:IVG590543 JFB590464:JFC590543 JOX590464:JOY590543 JYT590464:JYU590543 KIP590464:KIQ590543 KSL590464:KSM590543 LCH590464:LCI590543 LMD590464:LME590543 LVZ590464:LWA590543 MFV590464:MFW590543 MPR590464:MPS590543 MZN590464:MZO590543 NJJ590464:NJK590543 NTF590464:NTG590543 ODB590464:ODC590543 OMX590464:OMY590543 OWT590464:OWU590543 PGP590464:PGQ590543 PQL590464:PQM590543 QAH590464:QAI590543 QKD590464:QKE590543 QTZ590464:QUA590543 RDV590464:RDW590543 RNR590464:RNS590543 RXN590464:RXO590543 SHJ590464:SHK590543 SRF590464:SRG590543 TBB590464:TBC590543 TKX590464:TKY590543 TUT590464:TUU590543 UEP590464:UEQ590543 UOL590464:UOM590543 UYH590464:UYI590543 VID590464:VIE590543 VRZ590464:VSA590543 WBV590464:WBW590543 WLR590464:WLS590543 WVN590464:WVO590543 G656001:H656080 JB656000:JC656079 SX656000:SY656079 ACT656000:ACU656079 AMP656000:AMQ656079 AWL656000:AWM656079 BGH656000:BGI656079 BQD656000:BQE656079 BZZ656000:CAA656079 CJV656000:CJW656079 CTR656000:CTS656079 DDN656000:DDO656079 DNJ656000:DNK656079 DXF656000:DXG656079 EHB656000:EHC656079 EQX656000:EQY656079 FAT656000:FAU656079 FKP656000:FKQ656079 FUL656000:FUM656079 GEH656000:GEI656079 GOD656000:GOE656079 GXZ656000:GYA656079 HHV656000:HHW656079 HRR656000:HRS656079 IBN656000:IBO656079 ILJ656000:ILK656079 IVF656000:IVG656079 JFB656000:JFC656079 JOX656000:JOY656079 JYT656000:JYU656079 KIP656000:KIQ656079 KSL656000:KSM656079 LCH656000:LCI656079 LMD656000:LME656079 LVZ656000:LWA656079 MFV656000:MFW656079 MPR656000:MPS656079 MZN656000:MZO656079 NJJ656000:NJK656079 NTF656000:NTG656079 ODB656000:ODC656079 OMX656000:OMY656079 OWT656000:OWU656079 PGP656000:PGQ656079 PQL656000:PQM656079 QAH656000:QAI656079 QKD656000:QKE656079 QTZ656000:QUA656079 RDV656000:RDW656079 RNR656000:RNS656079 RXN656000:RXO656079 SHJ656000:SHK656079 SRF656000:SRG656079 TBB656000:TBC656079 TKX656000:TKY656079 TUT656000:TUU656079 UEP656000:UEQ656079 UOL656000:UOM656079 UYH656000:UYI656079 VID656000:VIE656079 VRZ656000:VSA656079 WBV656000:WBW656079 WLR656000:WLS656079 WVN656000:WVO656079 G721537:H721616 JB721536:JC721615 SX721536:SY721615 ACT721536:ACU721615 AMP721536:AMQ721615 AWL721536:AWM721615 BGH721536:BGI721615 BQD721536:BQE721615 BZZ721536:CAA721615 CJV721536:CJW721615 CTR721536:CTS721615 DDN721536:DDO721615 DNJ721536:DNK721615 DXF721536:DXG721615 EHB721536:EHC721615 EQX721536:EQY721615 FAT721536:FAU721615 FKP721536:FKQ721615 FUL721536:FUM721615 GEH721536:GEI721615 GOD721536:GOE721615 GXZ721536:GYA721615 HHV721536:HHW721615 HRR721536:HRS721615 IBN721536:IBO721615 ILJ721536:ILK721615 IVF721536:IVG721615 JFB721536:JFC721615 JOX721536:JOY721615 JYT721536:JYU721615 KIP721536:KIQ721615 KSL721536:KSM721615 LCH721536:LCI721615 LMD721536:LME721615 LVZ721536:LWA721615 MFV721536:MFW721615 MPR721536:MPS721615 MZN721536:MZO721615 NJJ721536:NJK721615 NTF721536:NTG721615 ODB721536:ODC721615 OMX721536:OMY721615 OWT721536:OWU721615 PGP721536:PGQ721615 PQL721536:PQM721615 QAH721536:QAI721615 QKD721536:QKE721615 QTZ721536:QUA721615 RDV721536:RDW721615 RNR721536:RNS721615 RXN721536:RXO721615 SHJ721536:SHK721615 SRF721536:SRG721615 TBB721536:TBC721615 TKX721536:TKY721615 TUT721536:TUU721615 UEP721536:UEQ721615 UOL721536:UOM721615 UYH721536:UYI721615 VID721536:VIE721615 VRZ721536:VSA721615 WBV721536:WBW721615 WLR721536:WLS721615 WVN721536:WVO721615 G787073:H787152 JB787072:JC787151 SX787072:SY787151 ACT787072:ACU787151 AMP787072:AMQ787151 AWL787072:AWM787151 BGH787072:BGI787151 BQD787072:BQE787151 BZZ787072:CAA787151 CJV787072:CJW787151 CTR787072:CTS787151 DDN787072:DDO787151 DNJ787072:DNK787151 DXF787072:DXG787151 EHB787072:EHC787151 EQX787072:EQY787151 FAT787072:FAU787151 FKP787072:FKQ787151 FUL787072:FUM787151 GEH787072:GEI787151 GOD787072:GOE787151 GXZ787072:GYA787151 HHV787072:HHW787151 HRR787072:HRS787151 IBN787072:IBO787151 ILJ787072:ILK787151 IVF787072:IVG787151 JFB787072:JFC787151 JOX787072:JOY787151 JYT787072:JYU787151 KIP787072:KIQ787151 KSL787072:KSM787151 LCH787072:LCI787151 LMD787072:LME787151 LVZ787072:LWA787151 MFV787072:MFW787151 MPR787072:MPS787151 MZN787072:MZO787151 NJJ787072:NJK787151 NTF787072:NTG787151 ODB787072:ODC787151 OMX787072:OMY787151 OWT787072:OWU787151 PGP787072:PGQ787151 PQL787072:PQM787151 QAH787072:QAI787151 QKD787072:QKE787151 QTZ787072:QUA787151 RDV787072:RDW787151 RNR787072:RNS787151 RXN787072:RXO787151 SHJ787072:SHK787151 SRF787072:SRG787151 TBB787072:TBC787151 TKX787072:TKY787151 TUT787072:TUU787151 UEP787072:UEQ787151 UOL787072:UOM787151 UYH787072:UYI787151 VID787072:VIE787151 VRZ787072:VSA787151 WBV787072:WBW787151 WLR787072:WLS787151 WVN787072:WVO787151 G852609:H852688 JB852608:JC852687 SX852608:SY852687 ACT852608:ACU852687 AMP852608:AMQ852687 AWL852608:AWM852687 BGH852608:BGI852687 BQD852608:BQE852687 BZZ852608:CAA852687 CJV852608:CJW852687 CTR852608:CTS852687 DDN852608:DDO852687 DNJ852608:DNK852687 DXF852608:DXG852687 EHB852608:EHC852687 EQX852608:EQY852687 FAT852608:FAU852687 FKP852608:FKQ852687 FUL852608:FUM852687 GEH852608:GEI852687 GOD852608:GOE852687 GXZ852608:GYA852687 HHV852608:HHW852687 HRR852608:HRS852687 IBN852608:IBO852687 ILJ852608:ILK852687 IVF852608:IVG852687 JFB852608:JFC852687 JOX852608:JOY852687 JYT852608:JYU852687 KIP852608:KIQ852687 KSL852608:KSM852687 LCH852608:LCI852687 LMD852608:LME852687 LVZ852608:LWA852687 MFV852608:MFW852687 MPR852608:MPS852687 MZN852608:MZO852687 NJJ852608:NJK852687 NTF852608:NTG852687 ODB852608:ODC852687 OMX852608:OMY852687 OWT852608:OWU852687 PGP852608:PGQ852687 PQL852608:PQM852687 QAH852608:QAI852687 QKD852608:QKE852687 QTZ852608:QUA852687 RDV852608:RDW852687 RNR852608:RNS852687 RXN852608:RXO852687 SHJ852608:SHK852687 SRF852608:SRG852687 TBB852608:TBC852687 TKX852608:TKY852687 TUT852608:TUU852687 UEP852608:UEQ852687 UOL852608:UOM852687 UYH852608:UYI852687 VID852608:VIE852687 VRZ852608:VSA852687 WBV852608:WBW852687 WLR852608:WLS852687 WVN852608:WVO852687 G918145:H918224 JB918144:JC918223 SX918144:SY918223 ACT918144:ACU918223 AMP918144:AMQ918223 AWL918144:AWM918223 BGH918144:BGI918223 BQD918144:BQE918223 BZZ918144:CAA918223 CJV918144:CJW918223 CTR918144:CTS918223 DDN918144:DDO918223 DNJ918144:DNK918223 DXF918144:DXG918223 EHB918144:EHC918223 EQX918144:EQY918223 FAT918144:FAU918223 FKP918144:FKQ918223 FUL918144:FUM918223 GEH918144:GEI918223 GOD918144:GOE918223 GXZ918144:GYA918223 HHV918144:HHW918223 HRR918144:HRS918223 IBN918144:IBO918223 ILJ918144:ILK918223 IVF918144:IVG918223 JFB918144:JFC918223 JOX918144:JOY918223 JYT918144:JYU918223 KIP918144:KIQ918223 KSL918144:KSM918223 LCH918144:LCI918223 LMD918144:LME918223 LVZ918144:LWA918223 MFV918144:MFW918223 MPR918144:MPS918223 MZN918144:MZO918223 NJJ918144:NJK918223 NTF918144:NTG918223 ODB918144:ODC918223 OMX918144:OMY918223 OWT918144:OWU918223 PGP918144:PGQ918223 PQL918144:PQM918223 QAH918144:QAI918223 QKD918144:QKE918223 QTZ918144:QUA918223 RDV918144:RDW918223 RNR918144:RNS918223 RXN918144:RXO918223 SHJ918144:SHK918223 SRF918144:SRG918223 TBB918144:TBC918223 TKX918144:TKY918223 TUT918144:TUU918223 UEP918144:UEQ918223 UOL918144:UOM918223 UYH918144:UYI918223 VID918144:VIE918223 VRZ918144:VSA918223 WBV918144:WBW918223 WLR918144:WLS918223 WVN918144:WVO918223 G983681:H983760 JB983680:JC983759 SX983680:SY983759 ACT983680:ACU983759 AMP983680:AMQ983759 AWL983680:AWM983759 BGH983680:BGI983759 BQD983680:BQE983759 BZZ983680:CAA983759 CJV983680:CJW983759 CTR983680:CTS983759 DDN983680:DDO983759 DNJ983680:DNK983759 DXF983680:DXG983759 EHB983680:EHC983759 EQX983680:EQY983759 FAT983680:FAU983759 FKP983680:FKQ983759 FUL983680:FUM983759 GEH983680:GEI983759 GOD983680:GOE983759 GXZ983680:GYA983759 HHV983680:HHW983759 HRR983680:HRS983759 IBN983680:IBO983759 ILJ983680:ILK983759 IVF983680:IVG983759 JFB983680:JFC983759 JOX983680:JOY983759 JYT983680:JYU983759 KIP983680:KIQ983759 KSL983680:KSM983759 LCH983680:LCI983759 LMD983680:LME983759 LVZ983680:LWA983759 MFV983680:MFW983759 MPR983680:MPS983759 MZN983680:MZO983759 NJJ983680:NJK983759 NTF983680:NTG983759 ODB983680:ODC983759 OMX983680:OMY983759 OWT983680:OWU983759 PGP983680:PGQ983759 PQL983680:PQM983759 QAH983680:QAI983759 QKD983680:QKE983759 QTZ983680:QUA983759 RDV983680:RDW983759 RNR983680:RNS983759 RXN983680:RXO983759 SHJ983680:SHK983759 SRF983680:SRG983759 TBB983680:TBC983759 TKX983680:TKY983759 TUT983680:TUU983759 UEP983680:UEQ983759 UOL983680:UOM983759 UYH983680:UYI983759 VID983680:VIE983759 VRZ983680:VSA983759 WBV983680:WBW983759 WLR983680:WLS983759 WBV376:WBW392 VRZ376:VSA392 VID376:VIE392 UYH376:UYI392 UOL376:UOM392 UEP376:UEQ392 TUT376:TUU392 TKX376:TKY392 TBB376:TBC392 SRF376:SRG392 SHJ376:SHK392 RXN376:RXO392 RNR376:RNS392 RDV376:RDW392 QTZ376:QUA392 QKD376:QKE392 QAH376:QAI392 PQL376:PQM392 PGP376:PGQ392 OWT376:OWU392 OMX376:OMY392 ODB376:ODC392 NTF376:NTG392 NJJ376:NJK392 MZN376:MZO392 MPR376:MPS392 MFV376:MFW392 LVZ376:LWA392 LMD376:LME392 LCH376:LCI392 KSL376:KSM392 KIP376:KIQ392 JYT376:JYU392 JOX376:JOY392 JFB376:JFC392 IVF376:IVG392 ILJ376:ILK392 IBN376:IBO392 HRR376:HRS392 HHV376:HHW392 GXZ376:GYA392 GOD376:GOE392 GEH376:GEI392 FUL376:FUM392 FKP376:FKQ392 FAT376:FAU392 EQX376:EQY392 EHB376:EHC392 DXF376:DXG392 DNJ376:DNK392 DDN376:DDO392 CTR376:CTS392 CJV376:CJW392 BZZ376:CAA392 BQD376:BQE392 BGH376:BGI392 AWL376:AWM392 AMP376:AMQ392 ACT376:ACU392 SX376:SY392 JB376:JC392 G376:H392 G161:H184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76:WVO392 JB310:JC350 SX310:SY350 ACT310:ACU350 AMP310:AMQ350 AWL310:AWM350 BGH310:BGI350 BQD310:BQE350 BZZ310:CAA350 CJV310:CJW350 CTR310:CTS350 DDN310:DDO350 DNJ310:DNK350 DXF310:DXG350 EHB310:EHC350 EQX310:EQY350 FAT310:FAU350 FKP310:FKQ350 FUL310:FUM350 GEH310:GEI350 GOD310:GOE350 GXZ310:GYA350 HHV310:HHW350 HRR310:HRS350 IBN310:IBO350 ILJ310:ILK350 IVF310:IVG350 JFB310:JFC350 JOX310:JOY350 JYT310:JYU350 KIP310:KIQ350 KSL310:KSM350 LCH310:LCI350 LMD310:LME350 LVZ310:LWA350 MFV310:MFW350 MPR310:MPS350 MZN310:MZO350 NJJ310:NJK350 NTF310:NTG350 ODB310:ODC350 OMX310:OMY350 OWT310:OWU350 PGP310:PGQ350 PQL310:PQM350 QAH310:QAI350 QKD310:QKE350 QTZ310:QUA350 RDV310:RDW350 RNR310:RNS350 RXN310:RXO350 SHJ310:SHK350 SRF310:SRG350 TBB310:TBC350 TKX310:TKY350 TUT310:TUU350 UEP310:UEQ350 UOL310:UOM350 UYH310:UYI350 VID310:VIE350 VRZ310:VSA350 WBV310:WBW350 WLR310:WLS350 WVN310:WVO350 G310:H350 G352:H373 JB352:JC373 SX352:SY373 ACT352:ACU373 AMP352:AMQ373 AWL352:AWM373 BGH352:BGI373 BQD352:BQE373 BZZ352:CAA373 CJV352:CJW373 CTR352:CTS373 DDN352:DDO373 DNJ352:DNK373 DXF352:DXG373 EHB352:EHC373 EQX352:EQY373 FAT352:FAU373 FKP352:FKQ373 FUL352:FUM373 GEH352:GEI373 GOD352:GOE373 GXZ352:GYA373 HHV352:HHW373 HRR352:HRS373 IBN352:IBO373 ILJ352:ILK373 IVF352:IVG373 JFB352:JFC373 JOX352:JOY373 JYT352:JYU373 KIP352:KIQ373 KSL352:KSM373 LCH352:LCI373 LMD352:LME373 LVZ352:LWA373 MFV352:MFW373 MPR352:MPS373 MZN352:MZO373 NJJ352:NJK373 NTF352:NTG373 ODB352:ODC373 OMX352:OMY373 OWT352:OWU373 PGP352:PGQ373 PQL352:PQM373 QAH352:QAI373 QKD352:QKE373 QTZ352:QUA373 RDV352:RDW373 RNR352:RNS373 RXN352:RXO373 SHJ352:SHK373 SRF352:SRG373 TBB352:TBC373 TKX352:TKY373 TUT352:TUU373 UEP352:UEQ373 UOL352:UOM373 UYH352:UYI373 VID352:VIE373 VRZ352:VSA373 WBV352:WBW373 WLR352:WLS373 WVN352:WVO373 SX238:SY254 SX512:SY519 SX232:SY236 ACT512:ACU519 ACT232:ACU236 AMP512:AMQ519 AMP232:AMQ236 AWL512:AWM519 AWL232:AWM236 BGH512:BGI519 BGH232:BGI236 BQD512:BQE519 BQD232:BQE236 BZZ512:CAA519 BZZ232:CAA236 CJV512:CJW519 CJV232:CJW236 CTR512:CTS519 CTR232:CTS236 DDN512:DDO519 DDN232:DDO236 DNJ512:DNK519 DNJ232:DNK236 DXF512:DXG519 DXF232:DXG236 EHB512:EHC519 EHB232:EHC236 EQX512:EQY519 EQX232:EQY236 FAT512:FAU519 FAT232:FAU236 FKP512:FKQ519 FKP232:FKQ236 FUL512:FUM519 FUL232:FUM236 GEH512:GEI519 GEH232:GEI236 GOD512:GOE519 GOD232:GOE236 GXZ512:GYA519 GXZ232:GYA236 HHV512:HHW519 HHV232:HHW236 HRR512:HRS519 HRR232:HRS236 IBN512:IBO519 IBN232:IBO236 ILJ512:ILK519 ILJ232:ILK236 IVF512:IVG519 IVF232:IVG236 JFB512:JFC519 JFB232:JFC236 JOX512:JOY519 JOX232:JOY236 JYT512:JYU519 JYT232:JYU236 KIP512:KIQ519 KIP232:KIQ236 KSL512:KSM519 KSL232:KSM236 LCH512:LCI519 LCH232:LCI236 LMD512:LME519 LMD232:LME236 LVZ512:LWA519 LVZ232:LWA236 MFV512:MFW519 MFV232:MFW236 MPR512:MPS519 MPR232:MPS236 MZN512:MZO519 MZN232:MZO236 NJJ512:NJK519 NJJ232:NJK236 NTF512:NTG519 NTF232:NTG236 ODB512:ODC519 ODB232:ODC236 OMX512:OMY519 OMX232:OMY236 OWT512:OWU519 OWT232:OWU236 PGP512:PGQ519 PGP232:PGQ236 PQL512:PQM519 PQL232:PQM236 QAH512:QAI519 QAH232:QAI236 QKD512:QKE519 QKD232:QKE236 QTZ512:QUA519 QTZ232:QUA236 RDV512:RDW519 RDV232:RDW236 RNR512:RNS519 RNR232:RNS236 RXN512:RXO519 RXN232:RXO236 SHJ512:SHK519 SHJ232:SHK236 SRF512:SRG519 SRF232:SRG236 TBB512:TBC519 TBB232:TBC236 TKX512:TKY519 TKX232:TKY236 TUT512:TUU519 TUT232:TUU236 UEP512:UEQ519 UEP232:UEQ236 UOL512:UOM519 UOL232:UOM236 UYH512:UYI519 UYH232:UYI236 VID512:VIE519 VID232:VIE236 VRZ512:VSA519 VRZ232:VSA236 WBV512:WBW519 WBV232:WBW236 WLR512:WLS519 WLR232:WLS236 WVN512:WVO519 WVN232:WVO236 JB232:JC236 G232:H236 JB512:JC519 G512:H516 G519:H519" xr:uid="{FA7FAD90-B2EE-4FDD-A6A9-0AE838EF920F}"/>
  </dataValidations>
  <printOptions horizontalCentered="1"/>
  <pageMargins left="0.23622047244094488" right="0.23622047244094488" top="0.23622047244094488" bottom="0.23622047244094488" header="0.31496062992125984" footer="0.23622047244094488"/>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AWI861:AWI865 AMM1026:AMM1030 BGE633:BGE639 AMM1165:AMM1172 ACQ1165:ACQ1172 SU1165:SU1172 IY1165:IY1172 WVK1165:WVK1172 WLO1165:WLO1172 WBS1165:WBS1172 VRW1165:VRW1172 VIA1165:VIA1172 UYE1165:UYE1172 UOI1165:UOI1172 UEM1165:UEM1172 TUQ1165:TUQ1172 TKU1165:TKU1172 TAY1165:TAY1172 SRC1165:SRC1172 SHG1165:SHG1172 RXK1165:RXK1172 RNO1165:RNO1172 RDS1165:RDS1172 QTW1165:QTW1172 QKA1165:QKA1172 QAE1165:QAE1172 PQI1165:PQI1172 PGM1165:PGM1172 OWQ1165:OWQ1172 OMU1165:OMU1172 OCY1165:OCY1172 NTC1165:NTC1172 NJG1165:NJG1172 MZK1165:MZK1172 MPO1165:MPO1172 MFS1165:MFS1172 LVW1165:LVW1172 LMA1165:LMA1172 LCE1165:LCE1172 KSI1165:KSI1172 KIM1165:KIM1172 JYQ1165:JYQ1172 JOU1165:JOU1172 JEY1165:JEY1172 IVC1165:IVC1172 ILG1165:ILG1172 IBK1165:IBK1172 HRO1165:HRO1172 HHS1165:HHS1172 GXW1165:GXW1172 GOA1165:GOA1172 GEE1165:GEE1172 FUI1165:FUI1172 FKM1165:FKM1172 FAQ1165:FAQ1172 EQU1165:EQU1172 EGY1165:EGY1172 DXC1165:DXC1172 DNG1165:DNG1172 DDK1165:DDK1172 CTO1165:CTO1172 CJS1165:CJS1172 BZW1165:BZW1172 BQA1165:BQA1172 BGE1165:BGE1172 D1165:D1170 D1172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BQA424:BQA443 BGE424:BGE443 AWI633:AWI639 AWI424:AWI443 AMM633:AMM639 AMM424:AMM443 ACQ633:ACQ639 ACQ424:ACQ443 SU633:SU639 SU424:SU443 IY633:IY639 IY424:IY443 D633:D639 D424:D443 WVK633:WVK639 WVK424:WVK443 WLO633:WLO639 WLO424:WLO443 WBS633:WBS639 WBS424:WBS443 VRW633:VRW639 VRW424:VRW443 VIA633:VIA639 VIA424:VIA443 UYE633:UYE639 UYE424:UYE443 UOI633:UOI639 UOI424:UOI443 UEM633:UEM639 UEM424:UEM443 TUQ633:TUQ639 TUQ424:TUQ443 TKU633:TKU639 TKU424:TKU443 TAY633:TAY639 TAY424:TAY443 SRC633:SRC639 SRC424:SRC443 SHG633:SHG639 SHG424:SHG443 RXK633:RXK639 RXK424:RXK443 RNO633:RNO639 RNO424:RNO443 RDS633:RDS639 RDS424:RDS443 QTW633:QTW639 QTW424:QTW443 QKA633:QKA639 QKA424:QKA443 QAE633:QAE639 QAE424:QAE443 PQI633:PQI639 PQI424:PQI443 PGM633:PGM639 PGM424:PGM443 OWQ633:OWQ639 OWQ424:OWQ443 OMU633:OMU639 OMU424:OMU443 OCY633:OCY639 OCY424:OCY443 NTC633:NTC639 NTC424:NTC443 NJG633:NJG639 NJG424:NJG443 MZK633:MZK639 MZK424:MZK443 MPO633:MPO639 MPO424:MPO443 MFS633:MFS639 MFS424:MFS443 LVW633:LVW639 LVW424:LVW443 LMA633:LMA639 LMA424:LMA443 LCE633:LCE639 LCE424:LCE443 KSI633:KSI639 KSI424:KSI443 KIM633:KIM639 KIM424:KIM443 JYQ633:JYQ639 JYQ424:JYQ443 JOU633:JOU639 JOU424:JOU443 JEY633:JEY639 JEY424:JEY443 IVC633:IVC639 IVC424:IVC443 ILG633:ILG639 ILG424:ILG443 IBK633:IBK639 IBK424:IBK443 HRO633:HRO639 HRO424:HRO443 HHS633:HHS639 HHS424:HHS443 GXW633:GXW639 GXW424:GXW443 GOA633:GOA639 GOA424:GOA443 GEE633:GEE639 GEE424:GEE443 FUI633:FUI639 FUI424:FUI443 FKM633:FKM639 FKM424:FKM443 FAQ633:FAQ639 FAQ424:FAQ443 EQU633:EQU639 EQU424:EQU443 EGY633:EGY639 EGY424:EGY443 DXC633:DXC639 DXC424:DXC443 DNG633:DNG639 DNG424:DNG443 DDK633:DDK639 DDK424:DDK443 CTO633:CTO639 CTO424:CTO443 CJS633:CJS639 CJS424:CJS443 BZW633:BZW639 BZW424:BZW443 WLO1592 WBS1592 VRW1592 VIA1592 UYE1592 UOI1592 UEM1592 TUQ1592 TKU1592 TAY1592 SRC1592 SHG1592 RXK1592 RNO1592 RDS1592 QTW1592 QKA1592 QAE1592 PQI1592 PGM1592 OWQ1592 OMU1592 OCY1592 NTC1592 NJG1592 MZK1592 MPO1592 MFS1592 LVW1592 LMA1592 LCE1592 KSI1592 KIM1592 JYQ1592 JOU1592 JEY1592 IVC1592 ILG1592 IBK1592 HRO1592 HHS1592 GXW1592 GOA1592 GEE1592 FUI1592 FKM1592 FAQ1592 EQU1592 EGY1592 DXC1592 DNG1592 DDK1592 CTO1592 CJS1592 BZW1592 BQA1592 BGE1592 AWI1592 AMM1592 ACQ1592 SU1592 IY1592 WVK1475 WLO1475 WBS1475 VRW1475 VIA1475 UYE1475 UOI1475 UEM1475 TUQ1475 TKU1475 TAY1475 SRC1475 SHG1475 RXK1475 RNO1475 RDS1475 QTW1475 QKA1475 QAE1475 PQI1475 PGM1475 OWQ1475 OMU1475 OCY1475 NTC1475 NJG1475 MZK1475 MPO1475 MFS1475 LVW1475 LMA1475 LCE1475 KSI1475 KIM1475 JYQ1475 JOU1475 JEY1475 IVC1475 ILG1475 IBK1475 HRO1475 HHS1475 GXW1475 GOA1475 GEE1475 FUI1475 FKM1475 FAQ1475 EQU1475 EGY1475 DXC1475 DNG1475 DDK1475 CTO1475 CJS1475 BZW1475 BQA1475 BGE1475 AWI1475 AMM1475 ACQ1475 SU1475 IY1475 D1476 IY1424:IY1426 D1425:D1430 WVK1424:WVK1426 WLO1424:WLO1426 WBS1424:WBS1426 VRW1424:VRW1426 VIA1424:VIA1426 UYE1424:UYE1426 UOI1424:UOI1426 UEM1424:UEM1426 TUQ1424:TUQ1426 TKU1424:TKU1426 TAY1424:TAY1426 SRC1424:SRC1426 SHG1424:SHG1426 RXK1424:RXK1426 RNO1424:RNO1426 RDS1424:RDS1426 QTW1424:QTW1426 QKA1424:QKA1426 QAE1424:QAE1426 PQI1424:PQI1426 PGM1424:PGM1426 OWQ1424:OWQ1426 OMU1424:OMU1426 OCY1424:OCY1426 NTC1424:NTC1426 NJG1424:NJG1426 MZK1424:MZK1426 MPO1424:MPO1426 MFS1424:MFS1426 LVW1424:LVW1426 LMA1424:LMA1426 LCE1424:LCE1426 KSI1424:KSI1426 KIM1424:KIM1426 JYQ1424:JYQ1426 JOU1424:JOU1426 JEY1424:JEY1426 IVC1424:IVC1426 ILG1424:ILG1426 IBK1424:IBK1426 HRO1424:HRO1426 HHS1424:HHS1426 GXW1424:GXW1426 GOA1424:GOA1426 GEE1424:GEE1426 FUI1424:FUI1426 FKM1424:FKM1426 FAQ1424:FAQ1426 EQU1424:EQU1426 EGY1424:EGY1426 DXC1424:DXC1426 DNG1424:DNG1426 DDK1424:DDK1426 CTO1424:CTO1426 CJS1424:CJS1426 BZW1424:BZW1426 BQA1424:BQA1426 BGE1424:BGE1426 AWI1424:AWI1426 AMM1424:AMM1426 ACQ1424:ACQ1426 SU1424:SU1426 ACQ1331:ACQ1335 AWI185:AWI192 AWI1165:AWI1172 WLO1402 WBS1402 VRW1402 VIA1402 UYE1402 UOI1402 UEM1402 TUQ1402 TKU1402 TAY1402 SRC1402 SHG1402 RXK1402 RNO1402 RDS1402 QTW1402 QKA1402 QAE1402 PQI1402 PGM1402 OWQ1402 OMU1402 OCY1402 NTC1402 NJG1402 MZK1402 MPO1402 MFS1402 LVW1402 LMA1402 LCE1402 KSI1402 KIM1402 JYQ1402 JOU1402 JEY1402 IVC1402 ILG1402 IBK1402 HRO1402 HHS1402 GXW1402 GOA1402 GEE1402 FUI1402 FKM1402 FAQ1402 EQU1402 EGY1402 DXC1402 DNG1402 DDK1402 CTO1402 CJS1402 BZW1402 BQA1402 BGE1402 AWI1402 AMM1402 ACQ1402 SU1402 IY1402 WLO1671 WBS1671 VRW1671 VIA1671 UYE1671 UOI1671 UEM1671 TUQ1671 TKU1671 TAY1671 SRC1671 SHG1671 RXK1671 RNO1671 RDS1671 QTW1671 QKA1671 QAE1671 PQI1671 PGM1671 OWQ1671 OMU1671 OCY1671 NTC1671 NJG1671 MZK1671 MPO1671 MFS1671 LVW1671 LMA1671 LCE1671 KSI1671 KIM1671 JYQ1671 JOU1671 JEY1671 IVC1671 ILG1671 IBK1671 HRO1671 HHS1671 GXW1671 GOA1671 GEE1671 FUI1671 FKM1671 FAQ1671 EQU1671 EGY1671 DXC1671 DNG1671 DDK1671 CTO1671 CJS1671 BZW1671 BQA1671 BGE1671 AWI1671 AMM1671 ACQ1671 SU1671 IY1671 D1672:D1673 WLO1686 WBS1686 VRW1686 VIA1686 UYE1686 UOI1686 UEM1686 TUQ1686 TKU1686 TAY1686 SRC1686 SHG1686 RXK1686 RNO1686 RDS1686 QTW1686 QKA1686 QAE1686 PQI1686 PGM1686 OWQ1686 OMU1686 OCY1686 NTC1686 NJG1686 MZK1686 MPO1686 MFS1686 LVW1686 LMA1686 LCE1686 KSI1686 KIM1686 JYQ1686 JOU1686 JEY1686 IVC1686 ILG1686 IBK1686 HRO1686 HHS1686 GXW1686 GOA1686 GEE1686 FUI1686 FKM1686 FAQ1686 EQU1686 EGY1686 DXC1686 DNG1686 DDK1686 CTO1686 CJS1686 BZW1686 BQA1686 BGE1686 AWI1686 AMM1686 ACQ1686 SU1686 IY1686 D1687:D1688 WVK1582:WVK1583 WLO1582:WLO1583 WBS1582:WBS1583 VRW1582:VRW1583 VIA1582:VIA1583 UYE1582:UYE1583 UOI1582:UOI1583 UEM1582:UEM1583 TUQ1582:TUQ1583 TKU1582:TKU1583 TAY1582:TAY1583 SRC1582:SRC1583 SHG1582:SHG1583 RXK1582:RXK1583 RNO1582:RNO1583 RDS1582:RDS1583 QTW1582:QTW1583 QKA1582:QKA1583 QAE1582:QAE1583 PQI1582:PQI1583 PGM1582:PGM1583 OWQ1582:OWQ1583 OMU1582:OMU1583 OCY1582:OCY1583 NTC1582:NTC1583 NJG1582:NJG1583 MZK1582:MZK1583 MPO1582:MPO1583 MFS1582:MFS1583 LVW1582:LVW1583 LMA1582:LMA1583 LCE1582:LCE1583 KSI1582:KSI1583 KIM1582:KIM1583 JYQ1582:JYQ1583 JOU1582:JOU1583 JEY1582:JEY1583 IVC1582:IVC1583 ILG1582:ILG1583 IBK1582:IBK1583 HRO1582:HRO1583 HHS1582:HHS1583 GXW1582:GXW1583 GOA1582:GOA1583 GEE1582:GEE1583 FUI1582:FUI1583 FKM1582:FKM1583 FAQ1582:FAQ1583 EQU1582:EQU1583 EGY1582:EGY1583 DXC1582:DXC1583 DNG1582:DNG1583 DDK1582:DDK1583 CTO1582:CTO1583 CJS1582:CJS1583 BZW1582:BZW1583 BQA1582:BQA1583 BGE1582:BGE1583 AWI1582:AWI1583 AMM1582:AMM1583 ACQ1582:ACQ1583 SU1582:SU1583 IY1582:IY1583 WVK1686 SU1331:SU1335 IY1331:IY1335 AMM861:AMM865 WVK1331:WVK1335 WLO1331:WLO1335 WBS1331:WBS1335 VRW1331:VRW1335 VIA1331:VIA1335 UYE1331:UYE1335 UOI1331:UOI1335 UEM1331:UEM1335 TUQ1331:TUQ1335 TKU1331:TKU1335 TAY1331:TAY1335 SRC1331:SRC1335 SHG1331:SHG1335 RXK1331:RXK1335 RNO1331:RNO1335 RDS1331:RDS1335 QTW1331:QTW1335 QKA1331:QKA1335 QAE1331:QAE1335 PQI1331:PQI1335 PGM1331:PGM1335 OWQ1331:OWQ1335 OMU1331:OMU1335 OCY1331:OCY1335 NTC1331:NTC1335 NJG1331:NJG1335 MZK1331:MZK1335 MPO1331:MPO1335 MFS1331:MFS1335 LVW1331:LVW1335 LMA1331:LMA1335 LCE1331:LCE1335 KSI1331:KSI1335 KIM1331:KIM1335 JYQ1331:JYQ1335 JOU1331:JOU1335 JEY1331:JEY1335 IVC1331:IVC1335 ILG1331:ILG1335 IBK1331:IBK1335 HRO1331:HRO1335 HHS1331:HHS1335 GXW1331:GXW1335 GOA1331:GOA1335 GEE1331:GEE1335 FUI1331:FUI1335 FKM1331:FKM1335 FAQ1331:FAQ1335 EQU1331:EQU1335 EGY1331:EGY1335 DXC1331:DXC1335 DNG1331:DNG1335 DDK1331:DDK1335 CTO1331:CTO1335 CJS1331:CJS1335 BZW1331:BZW1335 BQA1331:BQA1335 BGE1331:BGE1335 AWI1331:AWI1335 AMM1331:AMM1335 WVK1402 WVK1244:WVK1245 WLO1244:WLO1245 WBS1244:WBS1245 VRW1244:VRW1245 VIA1244:VIA1245 UYE1244:UYE1245 UOI1244:UOI1245 UEM1244:UEM1245 TUQ1244:TUQ1245 TKU1244:TKU1245 TAY1244:TAY1245 SRC1244:SRC1245 SHG1244:SHG1245 RXK1244:RXK1245 RNO1244:RNO1245 RDS1244:RDS1245 QTW1244:QTW1245 QKA1244:QKA1245 QAE1244:QAE1245 PQI1244:PQI1245 PGM1244:PGM1245 OWQ1244:OWQ1245 OMU1244:OMU1245 OCY1244:OCY1245 NTC1244:NTC1245 NJG1244:NJG1245 MZK1244:MZK1245 MPO1244:MPO1245 MFS1244:MFS1245 LVW1244:LVW1245 LMA1244:LMA1245 LCE1244:LCE1245 KSI1244:KSI1245 KIM1244:KIM1245 JYQ1244:JYQ1245 JOU1244:JOU1245 JEY1244:JEY1245 IVC1244:IVC1245 ILG1244:ILG1245 IBK1244:IBK1245 HRO1244:HRO1245 HHS1244:HHS1245 GXW1244:GXW1245 GOA1244:GOA1245 GEE1244:GEE1245 FUI1244:FUI1245 FKM1244:FKM1245 FAQ1244:FAQ1245 EQU1244:EQU1245 EGY1244:EGY1245 DXC1244:DXC1245 DNG1244:DNG1245 DDK1244:DDK1245 CTO1244:CTO1245 CJS1244:CJS1245 BZW1244:BZW1245 BQA1244:BQA1245 BGE1244:BGE1245 AWI1244:AWI1245 AMM1244:AMM1245 ACQ1244:ACQ1245 SU1244:SU1245 IY1244:IY1245 D1403 BQA633:BQA639 WVK1592 D1332:D1336 WVK1671 ACQ1026:ACQ1030 SU1026:SU1030 IY1026:IY1030 D1026:D1030 WVK1026:WVK1030 WLO1026:WLO1030 WBS1026:WBS1030 VRW1026:VRW1030 VIA1026:VIA1030 UYE1026:UYE1030 UOI1026:UOI1030 UEM1026:UEM1030 TUQ1026:TUQ1030 TKU1026:TKU1030 TAY1026:TAY1030 SRC1026:SRC1030 SHG1026:SHG1030 RXK1026:RXK1030 RNO1026:RNO1030 RDS1026:RDS1030 QTW1026:QTW1030 QKA1026:QKA1030 QAE1026:QAE1030 PQI1026:PQI1030 PGM1026:PGM1030 OWQ1026:OWQ1030 OMU1026:OMU1030 OCY1026:OCY1030 NTC1026:NTC1030 NJG1026:NJG1030 MZK1026:MZK1030 MPO1026:MPO1030 MFS1026:MFS1030 LVW1026:LVW1030 LMA1026:LMA1030 LCE1026:LCE1030 KSI1026:KSI1030 KIM1026:KIM1030 JYQ1026:JYQ1030 JOU1026:JOU1030 JEY1026:JEY1030 IVC1026:IVC1030 ILG1026:ILG1030 IBK1026:IBK1030 HRO1026:HRO1030 HHS1026:HHS1030 GXW1026:GXW1030 GOA1026:GOA1030 GEE1026:GEE1030 FUI1026:FUI1030 FKM1026:FKM1030 FAQ1026:FAQ1030 EQU1026:EQU1030 EGY1026:EGY1030 DXC1026:DXC1030 DNG1026:DNG1030 DDK1026:DDK1030 CTO1026:CTO1030 CJS1026:CJS1030 BZW1026:BZW1030 BQA1026:BQA1030 BGE1026:BGE1030 AWI1026:AWI1030 ACQ861:ACQ865 SU861:SU865 IY861:IY865 D861:D865 WVK861:WVK865 WLO861:WLO865 WBS861:WBS865 VRW861:VRW865 VIA861:VIA865 UYE861:UYE865 UOI861:UOI865 UEM861:UEM865 TUQ861:TUQ865 TKU861:TKU865 TAY861:TAY865 SRC861:SRC865 SHG861:SHG865 RXK861:RXK865 RNO861:RNO865 RDS861:RDS865 QTW861:QTW865 QKA861:QKA865 QAE861:QAE865 PQI861:PQI865 PGM861:PGM865 OWQ861:OWQ865 OMU861:OMU865 OCY861:OCY865 NTC861:NTC865 NJG861:NJG865 MZK861:MZK865 MPO861:MPO865 MFS861:MFS865 LVW861:LVW865 LMA861:LMA865 LCE861:LCE865 KSI861:KSI865 KIM861:KIM865 JYQ861:JYQ865 JOU861:JOU865 JEY861:JEY865 IVC861:IVC865 ILG861:ILG865 IBK861:IBK865 HRO861:HRO865 HHS861:HHS865 GXW861:GXW865 GOA861:GOA865 GEE861:GEE865 FUI861:FUI865 FKM861:FKM865 FAQ861:FAQ865 EQU861:EQU865 EGY861:EGY865 DXC861:DXC865 DNG861:DNG865 DDK861:DDK865 CTO861:CTO865 CJS861:CJS865 BZW861:BZW865 BQA861:BQA865 BGE861:BGE865 D1583:D1584 D1245:D1250 WVJ1723:WVJ1726 WLO1737:WLO1752 WVK1512 WBS1737:WBS1752 WLO1512 VRW1737:VRW1752 WBS1512 VIA1737:VIA1752 VRW1512 UYE1737:UYE1752 VIA1512 UOI1737:UOI1752 UYE1512 UEM1737:UEM1752 UOI1512 TUQ1737:TUQ1752 UEM1512 TKU1737:TKU1752 TUQ1512 TAY1737:TAY1752 TKU1512 SRC1737:SRC1752 TAY1512 SHG1737:SHG1752 SRC1512 RXK1737:RXK1752 SHG1512 RNO1737:RNO1752 RXK1512 RDS1737:RDS1752 RNO1512 QTW1737:QTW1752 RDS1512 QKA1737:QKA1752 QTW1512 QAE1737:QAE1752 QKA1512 PQI1737:PQI1752 QAE1512 PGM1737:PGM1752 PQI1512 OWQ1737:OWQ1752 PGM1512 OMU1737:OMU1752 OWQ1512 OCY1737:OCY1752 OMU1512 NTC1737:NTC1752 OCY1512 NJG1737:NJG1752 NTC1512 MZK1737:MZK1752 NJG1512 MPO1737:MPO1752 MZK1512 MFS1737:MFS1752 MPO1512 LVW1737:LVW1752 MFS1512 LMA1737:LMA1752 LVW1512 LCE1737:LCE1752 LMA1512 KSI1737:KSI1752 LCE1512 KIM1737:KIM1752 KSI1512 JYQ1737:JYQ1752 KIM1512 JOU1737:JOU1752 JYQ1512 JEY1737:JEY1752 JOU1512 IVC1737:IVC1752 JEY1512 ILG1737:ILG1752 IVC1512 IBK1737:IBK1752 ILG1512 HRO1737:HRO1752 IBK1512 HHS1737:HHS1752 HRO1512 GXW1737:GXW1752 HHS1512 GOA1737:GOA1752 GXW1512 GEE1737:GEE1752 GOA1512 FUI1737:FUI1752 GEE1512 FKM1737:FKM1752 FUI1512 FAQ1737:FAQ1752 FKM1512 EQU1737:EQU1752 FAQ1512 EGY1737:EGY1752 EQU1512 DXC1737:DXC1752 EGY1512 DNG1737:DNG1752 DXC1512 DDK1737:DDK1752 DNG1512 CTO1737:CTO1752 DDK1512 CJS1737:CJS1752 CTO1512 BZW1737:BZW1752 CJS1512 BQA1737:BQA1752 BZW1512 BGE1737:BGE1752 BQA1512 AWI1737:AWI1752 BGE1512 AMM1737:AMM1752 AWI1512 ACQ1737:ACQ1752 AMM1512 SU1737:SU1752 ACQ1512 IY1737:IY1752 SU1512 D1737:D1753 IY1512 WLO1710:WLO1722 WVJ1510:WVJ1511 WLN1510:WLN1511 WBR1510:WBR1511 VRV1510:VRV1511 VHZ1510:VHZ1511 UYD1510:UYD1511 UOH1510:UOH1511 UEL1510:UEL1511 TUP1510:TUP1511 TKT1510:TKT1511 TAX1510:TAX1511 SRB1510:SRB1511 SHF1510:SHF1511 RXJ1510:RXJ1511 RNN1510:RNN1511 RDR1510:RDR1511 QTV1510:QTV1511 QJZ1510:QJZ1511 QAD1510:QAD1511 PQH1510:PQH1511 PGL1510:PGL1511 OWP1510:OWP1511 OMT1510:OMT1511 OCX1510:OCX1511 NTB1510:NTB1511 NJF1510:NJF1511 MZJ1510:MZJ1511 MPN1510:MPN1511 MFR1510:MFR1511 LVV1510:LVV1511 LLZ1510:LLZ1511 LCD1510:LCD1511 KSH1510:KSH1511 KIL1510:KIL1511 JYP1510:JYP1511 JOT1510:JOT1511 JEX1510:JEX1511 IVB1510:IVB1511 ILF1510:ILF1511 IBJ1510:IBJ1511 HRN1510:HRN1511 HHR1510:HHR1511 GXV1510:GXV1511 GNZ1510:GNZ1511 GED1510:GED1511 FUH1510:FUH1511 FKL1510:FKL1511 FAP1510:FAP1511 EQT1510:EQT1511 EGX1510:EGX1511 DXB1510:DXB1511 DNF1510:DNF1511 DDJ1510:DDJ1511 CTN1510:CTN1511 CJR1510:CJR1511 BZV1510:BZV1511 BPZ1510:BPZ1511 BGD1510:BGD1511 AWH1510:AWH1511 AML1510:AML1511 ACP1510:ACP1511 ST1510:ST1511 IX1510:IX1511 WBS1710:WBS1722 VRW1710:VRW1722 VIA1710:VIA1722 UYE1710:UYE1722 UOI1710:UOI1722 UEM1710:UEM1722 TUQ1710:TUQ1722 TKU1710:TKU1722 TAY1710:TAY1722 SRC1710:SRC1722 SHG1710:SHG1722 RXK1710:RXK1722 RNO1710:RNO1722 RDS1710:RDS1722 QTW1710:QTW1722 QKA1710:QKA1722 QAE1710:QAE1722 PQI1710:PQI1722 PGM1710:PGM1722 OWQ1710:OWQ1722 OMU1710:OMU1722 OCY1710:OCY1722 NTC1710:NTC1722 NJG1710:NJG1722 MZK1710:MZK1722 MPO1710:MPO1722 MFS1710:MFS1722 LVW1710:LVW1722 LMA1710:LMA1722 LCE1710:LCE1722 KSI1710:KSI1722 KIM1710:KIM1722 JYQ1710:JYQ1722 JOU1710:JOU1722 JEY1710:JEY1722 IVC1710:IVC1722 ILG1710:ILG1722 IBK1710:IBK1722 HRO1710:HRO1722 HHS1710:HHS1722 GXW1710:GXW1722 GOA1710:GOA1722 GEE1710:GEE1722 FUI1710:FUI1722 FKM1710:FKM1722 FAQ1710:FAQ1722 EQU1710:EQU1722 EGY1710:EGY1722 DXC1710:DXC1722 DNG1710:DNG1722 DDK1710:DDK1722 CTO1710:CTO1722 CJS1710:CJS1722 BZW1710:BZW1722 BQA1710:BQA1722 BGE1710:BGE1722 AWI1710:AWI1722 AMM1710:AMM1722 ACQ1710:ACQ1722 SU1710:SU1722 IY1710:IY1722 WVK1710:WVK1722 WVK1614 WLN1723:WLN1726 WBR1723:WBR1726 VRV1723:VRV1726 VHZ1723:VHZ1726 UYD1723:UYD1726 UOH1723:UOH1726 UEL1723:UEL1726 TUP1723:TUP1726 TKT1723:TKT1726 TAX1723:TAX1726 SRB1723:SRB1726 SHF1723:SHF1726 RXJ1723:RXJ1726 RNN1723:RNN1726 RDR1723:RDR1726 QTV1723:QTV1726 QJZ1723:QJZ1726 QAD1723:QAD1726 PQH1723:PQH1726 PGL1723:PGL1726 OWP1723:OWP1726 OMT1723:OMT1726 OCX1723:OCX1726 NTB1723:NTB1726 NJF1723:NJF1726 MZJ1723:MZJ1726 MPN1723:MPN1726 MFR1723:MFR1726 LVV1723:LVV1726 LLZ1723:LLZ1726 LCD1723:LCD1726 KSH1723:KSH1726 KIL1723:KIL1726 JYP1723:JYP1726 JOT1723:JOT1726 JEX1723:JEX1726 IVB1723:IVB1726 ILF1723:ILF1726 IBJ1723:IBJ1726 HRN1723:HRN1726 HHR1723:HHR1726 GXV1723:GXV1726 GNZ1723:GNZ1726 GED1723:GED1726 FUH1723:FUH1726 FKL1723:FKL1726 FAP1723:FAP1726 EQT1723:EQT1726 EGX1723:EGX1726 DXB1723:DXB1726 DNF1723:DNF1726 DDJ1723:DDJ1726 CTN1723:CTN1726 CJR1723:CJR1726 BZV1723:BZV1726 BPZ1723:BPZ1726 BGD1723:BGD1726 AWH1723:AWH1726 AML1723:AML1726 ACP1723:ACP1726 ST1723:ST1726 IX1723:IX1726 C1724:C1727 D1710:D1720 WVJ1710:WVJ1716 WLN1710:WLN1716 WBR1710:WBR1716 VRV1710:VRV1716 VHZ1710:VHZ1716 UYD1710:UYD1716 UOH1710:UOH1716 UEL1710:UEL1716 TUP1710:TUP1716 TKT1710:TKT1716 TAX1710:TAX1716 SRB1710:SRB1716 SHF1710:SHF1716 RXJ1710:RXJ1716 RNN1710:RNN1716 RDR1710:RDR1716 QTV1710:QTV1716 QJZ1710:QJZ1716 QAD1710:QAD1716 PQH1710:PQH1716 PGL1710:PGL1716 OWP1710:OWP1716 OMT1710:OMT1716 OCX1710:OCX1716 NTB1710:NTB1716 NJF1710:NJF1716 MZJ1710:MZJ1716 MPN1710:MPN1716 MFR1710:MFR1716 LVV1710:LVV1716 LLZ1710:LLZ1716 LCD1710:LCD1716 KSH1710:KSH1716 KIL1710:KIL1716 JYP1710:JYP1716 JOT1710:JOT1716 JEX1710:JEX1716 IVB1710:IVB1716 ILF1710:ILF1716 IBJ1710:IBJ1716 HRN1710:HRN1716 HHR1710:HHR1716 GXV1710:GXV1716 GNZ1710:GNZ1716 GED1710:GED1716 FUH1710:FUH1716 FKL1710:FKL1716 FAP1710:FAP1716 EQT1710:EQT1716 EGX1710:EGX1716 DXB1710:DXB1716 DNF1710:DNF1716 DDJ1710:DDJ1716 CTN1710:CTN1716 CJR1710:CJR1716 BZV1710:BZV1716 BPZ1710:BPZ1716 BGD1710:BGD1716 AWH1710:AWH1716 AML1710:AML1716 ACP1710:ACP1716 ST1710:ST1716 IX1710:IX1716 C1711:C1717 WVJ1706 WLN1706 WBR1706 VRV1706 VHZ1706 UYD1706 UOH1706 UEL1706 TUP1706 TKT1706 TAX1706 SRB1706 SHF1706 RXJ1706 RNN1706 RDR1706 QTV1706 QJZ1706 QAD1706 PQH1706 PGL1706 OWP1706 OMT1706 OCX1706 NTB1706 NJF1706 MZJ1706 MPN1706 MFR1706 LVV1706 LLZ1706 LCD1706 KSH1706 KIL1706 JYP1706 JOT1706 JEX1706 IVB1706 ILF1706 IBJ1706 HRN1706 HHR1706 GXV1706 GNZ1706 GED1706 FUH1706 FKL1706 FAP1706 EQT1706 EGX1706 DXB1706 DNF1706 DDJ1706 CTN1706 CJR1706 BZV1706 BPZ1706 BGD1706 AWH1706 AML1706 ACP1706 ST1706 IX1706 C1707 C1694:D1698 WVJ1694:WVK1697 WVJ1689:WVJ1690 WLN1689:WLN1690 WBR1689:WBR1690 VRV1689:VRV1690 VHZ1689:VHZ1690 UYD1689:UYD1690 UOH1689:UOH1690 UEL1689:UEL1690 TUP1689:TUP1690 TKT1689:TKT1690 TAX1689:TAX1690 SRB1689:SRB1690 SHF1689:SHF1690 RXJ1689:RXJ1690 RNN1689:RNN1690 RDR1689:RDR1690 QTV1689:QTV1690 QJZ1689:QJZ1690 QAD1689:QAD1690 PQH1689:PQH1690 PGL1689:PGL1690 OWP1689:OWP1690 OMT1689:OMT1690 OCX1689:OCX1690 NTB1689:NTB1690 NJF1689:NJF1690 MZJ1689:MZJ1690 MPN1689:MPN1690 MFR1689:MFR1690 LVV1689:LVV1690 LLZ1689:LLZ1690 LCD1689:LCD1690 KSH1689:KSH1690 KIL1689:KIL1690 JYP1689:JYP1690 JOT1689:JOT1690 JEX1689:JEX1690 IVB1689:IVB1690 ILF1689:ILF1690 IBJ1689:IBJ1690 HRN1689:HRN1690 HHR1689:HHR1690 GXV1689:GXV1690 GNZ1689:GNZ1690 GED1689:GED1690 FUH1689:FUH1690 FKL1689:FKL1690 FAP1689:FAP1690 EQT1689:EQT1690 EGX1689:EGX1690 DXB1689:DXB1690 DNF1689:DNF1690 DDJ1689:DDJ1690 CTN1689:CTN1690 CJR1689:CJR1690 BZV1689:BZV1690 BPZ1689:BPZ1690 BGD1689:BGD1690 AWH1689:AWH1690 AML1689:AML1690 ACP1689:ACP1690 ST1689:ST1690 IX1689:IX1690 C1690:C1691 IY1595:IY1600 IY1614 SU1614 ACQ1614 AMM1614 AWI1614 BGE1614 BQA1614 BZW1614 CJS1614 CTO1614 DDK1614 DNG1614 DXC1614 EGY1614 EQU1614 FAQ1614 FKM1614 FUI1614 GEE1614 GOA1614 GXW1614 HHS1614 HRO1614 IBK1614 ILG1614 IVC1614 JEY1614 JOU1614 JYQ1614 KIM1614 KSI1614 LCE1614 LMA1614 LVW1614 MFS1614 MPO1614 MZK1614 NJG1614 NTC1614 OCY1614 OMU1614 OWQ1614 PGM1614 PQI1614 QAE1614 QKA1614 QTW1614 RDS1614 RNO1614 RXK1614 SHG1614 SRC1614 TAY1614 TKU1614 TUQ1614 UEM1614 UOI1614 UYE1614 VIA1614 VRW1614 WBS1614 WLO1614 WVK1608:WVK1611 WVK984786:WVK985853 SU1576:SU1580 ACQ1576:ACQ1580 AMM1576:AMM1580 AWI1576:AWI1580 BGE1576:BGE1580 BQA1576:BQA1580 BZW1576:BZW1580 CJS1576:CJS1580 CTO1576:CTO1580 DDK1576:DDK1580 DNG1576:DNG1580 DXC1576:DXC1580 EGY1576:EGY1580 EQU1576:EQU1580 FAQ1576:FAQ1580 FKM1576:FKM1580 FUI1576:FUI1580 GEE1576:GEE1580 GOA1576:GOA1580 GXW1576:GXW1580 HHS1576:HHS1580 HRO1576:HRO1580 IBK1576:IBK1580 ILG1576:ILG1580 IVC1576:IVC1580 JEY1576:JEY1580 JOU1576:JOU1580 JYQ1576:JYQ1580 KIM1576:KIM1580 KSI1576:KSI1580 LCE1576:LCE1580 LMA1576:LMA1580 LVW1576:LVW1580 MFS1576:MFS1580 MPO1576:MPO1580 MZK1576:MZK1580 NJG1576:NJG1580 NTC1576:NTC1580 OCY1576:OCY1580 OMU1576:OMU1580 OWQ1576:OWQ1580 PGM1576:PGM1580 PQI1576:PQI1580 QAE1576:QAE1580 QKA1576:QKA1580 QTW1576:QTW1580 RDS1576:RDS1580 RNO1576:RNO1580 RXK1576:RXK1580 SHG1576:SHG1580 SRC1576:SRC1580 TAY1576:TAY1580 TKU1576:TKU1580 TUQ1576:TUQ1580 UEM1576:UEM1580 UOI1576:UOI1580 UYE1576:UYE1580 VIA1576:VIA1580 VRW1576:VRW1580 WBS1576:WBS1580 WLO1576:WLO1580 WVK1576:WVK1580 D67224:D67227 IY67223:IY67226 SU67223:SU67226 ACQ67223:ACQ67226 AMM67223:AMM67226 AWI67223:AWI67226 BGE67223:BGE67226 BQA67223:BQA67226 BZW67223:BZW67226 CJS67223:CJS67226 CTO67223:CTO67226 DDK67223:DDK67226 DNG67223:DNG67226 DXC67223:DXC67226 EGY67223:EGY67226 EQU67223:EQU67226 FAQ67223:FAQ67226 FKM67223:FKM67226 FUI67223:FUI67226 GEE67223:GEE67226 GOA67223:GOA67226 GXW67223:GXW67226 HHS67223:HHS67226 HRO67223:HRO67226 IBK67223:IBK67226 ILG67223:ILG67226 IVC67223:IVC67226 JEY67223:JEY67226 JOU67223:JOU67226 JYQ67223:JYQ67226 KIM67223:KIM67226 KSI67223:KSI67226 LCE67223:LCE67226 LMA67223:LMA67226 LVW67223:LVW67226 MFS67223:MFS67226 MPO67223:MPO67226 MZK67223:MZK67226 NJG67223:NJG67226 NTC67223:NTC67226 OCY67223:OCY67226 OMU67223:OMU67226 OWQ67223:OWQ67226 PGM67223:PGM67226 PQI67223:PQI67226 QAE67223:QAE67226 QKA67223:QKA67226 QTW67223:QTW67226 RDS67223:RDS67226 RNO67223:RNO67226 RXK67223:RXK67226 SHG67223:SHG67226 SRC67223:SRC67226 TAY67223:TAY67226 TKU67223:TKU67226 TUQ67223:TUQ67226 UEM67223:UEM67226 UOI67223:UOI67226 UYE67223:UYE67226 VIA67223:VIA67226 VRW67223:VRW67226 WBS67223:WBS67226 WLO67223:WLO67226 WVK67223:WVK67226 D132760:D132763 IY132759:IY132762 SU132759:SU132762 ACQ132759:ACQ132762 AMM132759:AMM132762 AWI132759:AWI132762 BGE132759:BGE132762 BQA132759:BQA132762 BZW132759:BZW132762 CJS132759:CJS132762 CTO132759:CTO132762 DDK132759:DDK132762 DNG132759:DNG132762 DXC132759:DXC132762 EGY132759:EGY132762 EQU132759:EQU132762 FAQ132759:FAQ132762 FKM132759:FKM132762 FUI132759:FUI132762 GEE132759:GEE132762 GOA132759:GOA132762 GXW132759:GXW132762 HHS132759:HHS132762 HRO132759:HRO132762 IBK132759:IBK132762 ILG132759:ILG132762 IVC132759:IVC132762 JEY132759:JEY132762 JOU132759:JOU132762 JYQ132759:JYQ132762 KIM132759:KIM132762 KSI132759:KSI132762 LCE132759:LCE132762 LMA132759:LMA132762 LVW132759:LVW132762 MFS132759:MFS132762 MPO132759:MPO132762 MZK132759:MZK132762 NJG132759:NJG132762 NTC132759:NTC132762 OCY132759:OCY132762 OMU132759:OMU132762 OWQ132759:OWQ132762 PGM132759:PGM132762 PQI132759:PQI132762 QAE132759:QAE132762 QKA132759:QKA132762 QTW132759:QTW132762 RDS132759:RDS132762 RNO132759:RNO132762 RXK132759:RXK132762 SHG132759:SHG132762 SRC132759:SRC132762 TAY132759:TAY132762 TKU132759:TKU132762 TUQ132759:TUQ132762 UEM132759:UEM132762 UOI132759:UOI132762 UYE132759:UYE132762 VIA132759:VIA132762 VRW132759:VRW132762 WBS132759:WBS132762 WLO132759:WLO132762 WVK132759:WVK132762 D198296:D198299 IY198295:IY198298 SU198295:SU198298 ACQ198295:ACQ198298 AMM198295:AMM198298 AWI198295:AWI198298 BGE198295:BGE198298 BQA198295:BQA198298 BZW198295:BZW198298 CJS198295:CJS198298 CTO198295:CTO198298 DDK198295:DDK198298 DNG198295:DNG198298 DXC198295:DXC198298 EGY198295:EGY198298 EQU198295:EQU198298 FAQ198295:FAQ198298 FKM198295:FKM198298 FUI198295:FUI198298 GEE198295:GEE198298 GOA198295:GOA198298 GXW198295:GXW198298 HHS198295:HHS198298 HRO198295:HRO198298 IBK198295:IBK198298 ILG198295:ILG198298 IVC198295:IVC198298 JEY198295:JEY198298 JOU198295:JOU198298 JYQ198295:JYQ198298 KIM198295:KIM198298 KSI198295:KSI198298 LCE198295:LCE198298 LMA198295:LMA198298 LVW198295:LVW198298 MFS198295:MFS198298 MPO198295:MPO198298 MZK198295:MZK198298 NJG198295:NJG198298 NTC198295:NTC198298 OCY198295:OCY198298 OMU198295:OMU198298 OWQ198295:OWQ198298 PGM198295:PGM198298 PQI198295:PQI198298 QAE198295:QAE198298 QKA198295:QKA198298 QTW198295:QTW198298 RDS198295:RDS198298 RNO198295:RNO198298 RXK198295:RXK198298 SHG198295:SHG198298 SRC198295:SRC198298 TAY198295:TAY198298 TKU198295:TKU198298 TUQ198295:TUQ198298 UEM198295:UEM198298 UOI198295:UOI198298 UYE198295:UYE198298 VIA198295:VIA198298 VRW198295:VRW198298 WBS198295:WBS198298 WLO198295:WLO198298 WVK198295:WVK198298 D263832:D263835 IY263831:IY263834 SU263831:SU263834 ACQ263831:ACQ263834 AMM263831:AMM263834 AWI263831:AWI263834 BGE263831:BGE263834 BQA263831:BQA263834 BZW263831:BZW263834 CJS263831:CJS263834 CTO263831:CTO263834 DDK263831:DDK263834 DNG263831:DNG263834 DXC263831:DXC263834 EGY263831:EGY263834 EQU263831:EQU263834 FAQ263831:FAQ263834 FKM263831:FKM263834 FUI263831:FUI263834 GEE263831:GEE263834 GOA263831:GOA263834 GXW263831:GXW263834 HHS263831:HHS263834 HRO263831:HRO263834 IBK263831:IBK263834 ILG263831:ILG263834 IVC263831:IVC263834 JEY263831:JEY263834 JOU263831:JOU263834 JYQ263831:JYQ263834 KIM263831:KIM263834 KSI263831:KSI263834 LCE263831:LCE263834 LMA263831:LMA263834 LVW263831:LVW263834 MFS263831:MFS263834 MPO263831:MPO263834 MZK263831:MZK263834 NJG263831:NJG263834 NTC263831:NTC263834 OCY263831:OCY263834 OMU263831:OMU263834 OWQ263831:OWQ263834 PGM263831:PGM263834 PQI263831:PQI263834 QAE263831:QAE263834 QKA263831:QKA263834 QTW263831:QTW263834 RDS263831:RDS263834 RNO263831:RNO263834 RXK263831:RXK263834 SHG263831:SHG263834 SRC263831:SRC263834 TAY263831:TAY263834 TKU263831:TKU263834 TUQ263831:TUQ263834 UEM263831:UEM263834 UOI263831:UOI263834 UYE263831:UYE263834 VIA263831:VIA263834 VRW263831:VRW263834 WBS263831:WBS263834 WLO263831:WLO263834 WVK263831:WVK263834 D329368:D329371 IY329367:IY329370 SU329367:SU329370 ACQ329367:ACQ329370 AMM329367:AMM329370 AWI329367:AWI329370 BGE329367:BGE329370 BQA329367:BQA329370 BZW329367:BZW329370 CJS329367:CJS329370 CTO329367:CTO329370 DDK329367:DDK329370 DNG329367:DNG329370 DXC329367:DXC329370 EGY329367:EGY329370 EQU329367:EQU329370 FAQ329367:FAQ329370 FKM329367:FKM329370 FUI329367:FUI329370 GEE329367:GEE329370 GOA329367:GOA329370 GXW329367:GXW329370 HHS329367:HHS329370 HRO329367:HRO329370 IBK329367:IBK329370 ILG329367:ILG329370 IVC329367:IVC329370 JEY329367:JEY329370 JOU329367:JOU329370 JYQ329367:JYQ329370 KIM329367:KIM329370 KSI329367:KSI329370 LCE329367:LCE329370 LMA329367:LMA329370 LVW329367:LVW329370 MFS329367:MFS329370 MPO329367:MPO329370 MZK329367:MZK329370 NJG329367:NJG329370 NTC329367:NTC329370 OCY329367:OCY329370 OMU329367:OMU329370 OWQ329367:OWQ329370 PGM329367:PGM329370 PQI329367:PQI329370 QAE329367:QAE329370 QKA329367:QKA329370 QTW329367:QTW329370 RDS329367:RDS329370 RNO329367:RNO329370 RXK329367:RXK329370 SHG329367:SHG329370 SRC329367:SRC329370 TAY329367:TAY329370 TKU329367:TKU329370 TUQ329367:TUQ329370 UEM329367:UEM329370 UOI329367:UOI329370 UYE329367:UYE329370 VIA329367:VIA329370 VRW329367:VRW329370 WBS329367:WBS329370 WLO329367:WLO329370 WVK329367:WVK329370 D394904:D394907 IY394903:IY394906 SU394903:SU394906 ACQ394903:ACQ394906 AMM394903:AMM394906 AWI394903:AWI394906 BGE394903:BGE394906 BQA394903:BQA394906 BZW394903:BZW394906 CJS394903:CJS394906 CTO394903:CTO394906 DDK394903:DDK394906 DNG394903:DNG394906 DXC394903:DXC394906 EGY394903:EGY394906 EQU394903:EQU394906 FAQ394903:FAQ394906 FKM394903:FKM394906 FUI394903:FUI394906 GEE394903:GEE394906 GOA394903:GOA394906 GXW394903:GXW394906 HHS394903:HHS394906 HRO394903:HRO394906 IBK394903:IBK394906 ILG394903:ILG394906 IVC394903:IVC394906 JEY394903:JEY394906 JOU394903:JOU394906 JYQ394903:JYQ394906 KIM394903:KIM394906 KSI394903:KSI394906 LCE394903:LCE394906 LMA394903:LMA394906 LVW394903:LVW394906 MFS394903:MFS394906 MPO394903:MPO394906 MZK394903:MZK394906 NJG394903:NJG394906 NTC394903:NTC394906 OCY394903:OCY394906 OMU394903:OMU394906 OWQ394903:OWQ394906 PGM394903:PGM394906 PQI394903:PQI394906 QAE394903:QAE394906 QKA394903:QKA394906 QTW394903:QTW394906 RDS394903:RDS394906 RNO394903:RNO394906 RXK394903:RXK394906 SHG394903:SHG394906 SRC394903:SRC394906 TAY394903:TAY394906 TKU394903:TKU394906 TUQ394903:TUQ394906 UEM394903:UEM394906 UOI394903:UOI394906 UYE394903:UYE394906 VIA394903:VIA394906 VRW394903:VRW394906 WBS394903:WBS394906 WLO394903:WLO394906 WVK394903:WVK394906 D460440:D460443 IY460439:IY460442 SU460439:SU460442 ACQ460439:ACQ460442 AMM460439:AMM460442 AWI460439:AWI460442 BGE460439:BGE460442 BQA460439:BQA460442 BZW460439:BZW460442 CJS460439:CJS460442 CTO460439:CTO460442 DDK460439:DDK460442 DNG460439:DNG460442 DXC460439:DXC460442 EGY460439:EGY460442 EQU460439:EQU460442 FAQ460439:FAQ460442 FKM460439:FKM460442 FUI460439:FUI460442 GEE460439:GEE460442 GOA460439:GOA460442 GXW460439:GXW460442 HHS460439:HHS460442 HRO460439:HRO460442 IBK460439:IBK460442 ILG460439:ILG460442 IVC460439:IVC460442 JEY460439:JEY460442 JOU460439:JOU460442 JYQ460439:JYQ460442 KIM460439:KIM460442 KSI460439:KSI460442 LCE460439:LCE460442 LMA460439:LMA460442 LVW460439:LVW460442 MFS460439:MFS460442 MPO460439:MPO460442 MZK460439:MZK460442 NJG460439:NJG460442 NTC460439:NTC460442 OCY460439:OCY460442 OMU460439:OMU460442 OWQ460439:OWQ460442 PGM460439:PGM460442 PQI460439:PQI460442 QAE460439:QAE460442 QKA460439:QKA460442 QTW460439:QTW460442 RDS460439:RDS460442 RNO460439:RNO460442 RXK460439:RXK460442 SHG460439:SHG460442 SRC460439:SRC460442 TAY460439:TAY460442 TKU460439:TKU460442 TUQ460439:TUQ460442 UEM460439:UEM460442 UOI460439:UOI460442 UYE460439:UYE460442 VIA460439:VIA460442 VRW460439:VRW460442 WBS460439:WBS460442 WLO460439:WLO460442 WVK460439:WVK460442 D525976:D525979 IY525975:IY525978 SU525975:SU525978 ACQ525975:ACQ525978 AMM525975:AMM525978 AWI525975:AWI525978 BGE525975:BGE525978 BQA525975:BQA525978 BZW525975:BZW525978 CJS525975:CJS525978 CTO525975:CTO525978 DDK525975:DDK525978 DNG525975:DNG525978 DXC525975:DXC525978 EGY525975:EGY525978 EQU525975:EQU525978 FAQ525975:FAQ525978 FKM525975:FKM525978 FUI525975:FUI525978 GEE525975:GEE525978 GOA525975:GOA525978 GXW525975:GXW525978 HHS525975:HHS525978 HRO525975:HRO525978 IBK525975:IBK525978 ILG525975:ILG525978 IVC525975:IVC525978 JEY525975:JEY525978 JOU525975:JOU525978 JYQ525975:JYQ525978 KIM525975:KIM525978 KSI525975:KSI525978 LCE525975:LCE525978 LMA525975:LMA525978 LVW525975:LVW525978 MFS525975:MFS525978 MPO525975:MPO525978 MZK525975:MZK525978 NJG525975:NJG525978 NTC525975:NTC525978 OCY525975:OCY525978 OMU525975:OMU525978 OWQ525975:OWQ525978 PGM525975:PGM525978 PQI525975:PQI525978 QAE525975:QAE525978 QKA525975:QKA525978 QTW525975:QTW525978 RDS525975:RDS525978 RNO525975:RNO525978 RXK525975:RXK525978 SHG525975:SHG525978 SRC525975:SRC525978 TAY525975:TAY525978 TKU525975:TKU525978 TUQ525975:TUQ525978 UEM525975:UEM525978 UOI525975:UOI525978 UYE525975:UYE525978 VIA525975:VIA525978 VRW525975:VRW525978 WBS525975:WBS525978 WLO525975:WLO525978 WVK525975:WVK525978 D591512:D591515 IY591511:IY591514 SU591511:SU591514 ACQ591511:ACQ591514 AMM591511:AMM591514 AWI591511:AWI591514 BGE591511:BGE591514 BQA591511:BQA591514 BZW591511:BZW591514 CJS591511:CJS591514 CTO591511:CTO591514 DDK591511:DDK591514 DNG591511:DNG591514 DXC591511:DXC591514 EGY591511:EGY591514 EQU591511:EQU591514 FAQ591511:FAQ591514 FKM591511:FKM591514 FUI591511:FUI591514 GEE591511:GEE591514 GOA591511:GOA591514 GXW591511:GXW591514 HHS591511:HHS591514 HRO591511:HRO591514 IBK591511:IBK591514 ILG591511:ILG591514 IVC591511:IVC591514 JEY591511:JEY591514 JOU591511:JOU591514 JYQ591511:JYQ591514 KIM591511:KIM591514 KSI591511:KSI591514 LCE591511:LCE591514 LMA591511:LMA591514 LVW591511:LVW591514 MFS591511:MFS591514 MPO591511:MPO591514 MZK591511:MZK591514 NJG591511:NJG591514 NTC591511:NTC591514 OCY591511:OCY591514 OMU591511:OMU591514 OWQ591511:OWQ591514 PGM591511:PGM591514 PQI591511:PQI591514 QAE591511:QAE591514 QKA591511:QKA591514 QTW591511:QTW591514 RDS591511:RDS591514 RNO591511:RNO591514 RXK591511:RXK591514 SHG591511:SHG591514 SRC591511:SRC591514 TAY591511:TAY591514 TKU591511:TKU591514 TUQ591511:TUQ591514 UEM591511:UEM591514 UOI591511:UOI591514 UYE591511:UYE591514 VIA591511:VIA591514 VRW591511:VRW591514 WBS591511:WBS591514 WLO591511:WLO591514 WVK591511:WVK591514 D657048:D657051 IY657047:IY657050 SU657047:SU657050 ACQ657047:ACQ657050 AMM657047:AMM657050 AWI657047:AWI657050 BGE657047:BGE657050 BQA657047:BQA657050 BZW657047:BZW657050 CJS657047:CJS657050 CTO657047:CTO657050 DDK657047:DDK657050 DNG657047:DNG657050 DXC657047:DXC657050 EGY657047:EGY657050 EQU657047:EQU657050 FAQ657047:FAQ657050 FKM657047:FKM657050 FUI657047:FUI657050 GEE657047:GEE657050 GOA657047:GOA657050 GXW657047:GXW657050 HHS657047:HHS657050 HRO657047:HRO657050 IBK657047:IBK657050 ILG657047:ILG657050 IVC657047:IVC657050 JEY657047:JEY657050 JOU657047:JOU657050 JYQ657047:JYQ657050 KIM657047:KIM657050 KSI657047:KSI657050 LCE657047:LCE657050 LMA657047:LMA657050 LVW657047:LVW657050 MFS657047:MFS657050 MPO657047:MPO657050 MZK657047:MZK657050 NJG657047:NJG657050 NTC657047:NTC657050 OCY657047:OCY657050 OMU657047:OMU657050 OWQ657047:OWQ657050 PGM657047:PGM657050 PQI657047:PQI657050 QAE657047:QAE657050 QKA657047:QKA657050 QTW657047:QTW657050 RDS657047:RDS657050 RNO657047:RNO657050 RXK657047:RXK657050 SHG657047:SHG657050 SRC657047:SRC657050 TAY657047:TAY657050 TKU657047:TKU657050 TUQ657047:TUQ657050 UEM657047:UEM657050 UOI657047:UOI657050 UYE657047:UYE657050 VIA657047:VIA657050 VRW657047:VRW657050 WBS657047:WBS657050 WLO657047:WLO657050 WVK657047:WVK657050 D722584:D722587 IY722583:IY722586 SU722583:SU722586 ACQ722583:ACQ722586 AMM722583:AMM722586 AWI722583:AWI722586 BGE722583:BGE722586 BQA722583:BQA722586 BZW722583:BZW722586 CJS722583:CJS722586 CTO722583:CTO722586 DDK722583:DDK722586 DNG722583:DNG722586 DXC722583:DXC722586 EGY722583:EGY722586 EQU722583:EQU722586 FAQ722583:FAQ722586 FKM722583:FKM722586 FUI722583:FUI722586 GEE722583:GEE722586 GOA722583:GOA722586 GXW722583:GXW722586 HHS722583:HHS722586 HRO722583:HRO722586 IBK722583:IBK722586 ILG722583:ILG722586 IVC722583:IVC722586 JEY722583:JEY722586 JOU722583:JOU722586 JYQ722583:JYQ722586 KIM722583:KIM722586 KSI722583:KSI722586 LCE722583:LCE722586 LMA722583:LMA722586 LVW722583:LVW722586 MFS722583:MFS722586 MPO722583:MPO722586 MZK722583:MZK722586 NJG722583:NJG722586 NTC722583:NTC722586 OCY722583:OCY722586 OMU722583:OMU722586 OWQ722583:OWQ722586 PGM722583:PGM722586 PQI722583:PQI722586 QAE722583:QAE722586 QKA722583:QKA722586 QTW722583:QTW722586 RDS722583:RDS722586 RNO722583:RNO722586 RXK722583:RXK722586 SHG722583:SHG722586 SRC722583:SRC722586 TAY722583:TAY722586 TKU722583:TKU722586 TUQ722583:TUQ722586 UEM722583:UEM722586 UOI722583:UOI722586 UYE722583:UYE722586 VIA722583:VIA722586 VRW722583:VRW722586 WBS722583:WBS722586 WLO722583:WLO722586 WVK722583:WVK722586 D788120:D788123 IY788119:IY788122 SU788119:SU788122 ACQ788119:ACQ788122 AMM788119:AMM788122 AWI788119:AWI788122 BGE788119:BGE788122 BQA788119:BQA788122 BZW788119:BZW788122 CJS788119:CJS788122 CTO788119:CTO788122 DDK788119:DDK788122 DNG788119:DNG788122 DXC788119:DXC788122 EGY788119:EGY788122 EQU788119:EQU788122 FAQ788119:FAQ788122 FKM788119:FKM788122 FUI788119:FUI788122 GEE788119:GEE788122 GOA788119:GOA788122 GXW788119:GXW788122 HHS788119:HHS788122 HRO788119:HRO788122 IBK788119:IBK788122 ILG788119:ILG788122 IVC788119:IVC788122 JEY788119:JEY788122 JOU788119:JOU788122 JYQ788119:JYQ788122 KIM788119:KIM788122 KSI788119:KSI788122 LCE788119:LCE788122 LMA788119:LMA788122 LVW788119:LVW788122 MFS788119:MFS788122 MPO788119:MPO788122 MZK788119:MZK788122 NJG788119:NJG788122 NTC788119:NTC788122 OCY788119:OCY788122 OMU788119:OMU788122 OWQ788119:OWQ788122 PGM788119:PGM788122 PQI788119:PQI788122 QAE788119:QAE788122 QKA788119:QKA788122 QTW788119:QTW788122 RDS788119:RDS788122 RNO788119:RNO788122 RXK788119:RXK788122 SHG788119:SHG788122 SRC788119:SRC788122 TAY788119:TAY788122 TKU788119:TKU788122 TUQ788119:TUQ788122 UEM788119:UEM788122 UOI788119:UOI788122 UYE788119:UYE788122 VIA788119:VIA788122 VRW788119:VRW788122 WBS788119:WBS788122 WLO788119:WLO788122 WVK788119:WVK788122 D853656:D853659 IY853655:IY853658 SU853655:SU853658 ACQ853655:ACQ853658 AMM853655:AMM853658 AWI853655:AWI853658 BGE853655:BGE853658 BQA853655:BQA853658 BZW853655:BZW853658 CJS853655:CJS853658 CTO853655:CTO853658 DDK853655:DDK853658 DNG853655:DNG853658 DXC853655:DXC853658 EGY853655:EGY853658 EQU853655:EQU853658 FAQ853655:FAQ853658 FKM853655:FKM853658 FUI853655:FUI853658 GEE853655:GEE853658 GOA853655:GOA853658 GXW853655:GXW853658 HHS853655:HHS853658 HRO853655:HRO853658 IBK853655:IBK853658 ILG853655:ILG853658 IVC853655:IVC853658 JEY853655:JEY853658 JOU853655:JOU853658 JYQ853655:JYQ853658 KIM853655:KIM853658 KSI853655:KSI853658 LCE853655:LCE853658 LMA853655:LMA853658 LVW853655:LVW853658 MFS853655:MFS853658 MPO853655:MPO853658 MZK853655:MZK853658 NJG853655:NJG853658 NTC853655:NTC853658 OCY853655:OCY853658 OMU853655:OMU853658 OWQ853655:OWQ853658 PGM853655:PGM853658 PQI853655:PQI853658 QAE853655:QAE853658 QKA853655:QKA853658 QTW853655:QTW853658 RDS853655:RDS853658 RNO853655:RNO853658 RXK853655:RXK853658 SHG853655:SHG853658 SRC853655:SRC853658 TAY853655:TAY853658 TKU853655:TKU853658 TUQ853655:TUQ853658 UEM853655:UEM853658 UOI853655:UOI853658 UYE853655:UYE853658 VIA853655:VIA853658 VRW853655:VRW853658 WBS853655:WBS853658 WLO853655:WLO853658 WVK853655:WVK853658 D919192:D919195 IY919191:IY919194 SU919191:SU919194 ACQ919191:ACQ919194 AMM919191:AMM919194 AWI919191:AWI919194 BGE919191:BGE919194 BQA919191:BQA919194 BZW919191:BZW919194 CJS919191:CJS919194 CTO919191:CTO919194 DDK919191:DDK919194 DNG919191:DNG919194 DXC919191:DXC919194 EGY919191:EGY919194 EQU919191:EQU919194 FAQ919191:FAQ919194 FKM919191:FKM919194 FUI919191:FUI919194 GEE919191:GEE919194 GOA919191:GOA919194 GXW919191:GXW919194 HHS919191:HHS919194 HRO919191:HRO919194 IBK919191:IBK919194 ILG919191:ILG919194 IVC919191:IVC919194 JEY919191:JEY919194 JOU919191:JOU919194 JYQ919191:JYQ919194 KIM919191:KIM919194 KSI919191:KSI919194 LCE919191:LCE919194 LMA919191:LMA919194 LVW919191:LVW919194 MFS919191:MFS919194 MPO919191:MPO919194 MZK919191:MZK919194 NJG919191:NJG919194 NTC919191:NTC919194 OCY919191:OCY919194 OMU919191:OMU919194 OWQ919191:OWQ919194 PGM919191:PGM919194 PQI919191:PQI919194 QAE919191:QAE919194 QKA919191:QKA919194 QTW919191:QTW919194 RDS919191:RDS919194 RNO919191:RNO919194 RXK919191:RXK919194 SHG919191:SHG919194 SRC919191:SRC919194 TAY919191:TAY919194 TKU919191:TKU919194 TUQ919191:TUQ919194 UEM919191:UEM919194 UOI919191:UOI919194 UYE919191:UYE919194 VIA919191:VIA919194 VRW919191:VRW919194 WBS919191:WBS919194 WLO919191:WLO919194 WVK919191:WVK919194 D984728:D984731 IY984727:IY984730 SU984727:SU984730 ACQ984727:ACQ984730 AMM984727:AMM984730 AWI984727:AWI984730 BGE984727:BGE984730 BQA984727:BQA984730 BZW984727:BZW984730 CJS984727:CJS984730 CTO984727:CTO984730 DDK984727:DDK984730 DNG984727:DNG984730 DXC984727:DXC984730 EGY984727:EGY984730 EQU984727:EQU984730 FAQ984727:FAQ984730 FKM984727:FKM984730 FUI984727:FUI984730 GEE984727:GEE984730 GOA984727:GOA984730 GXW984727:GXW984730 HHS984727:HHS984730 HRO984727:HRO984730 IBK984727:IBK984730 ILG984727:ILG984730 IVC984727:IVC984730 JEY984727:JEY984730 JOU984727:JOU984730 JYQ984727:JYQ984730 KIM984727:KIM984730 KSI984727:KSI984730 LCE984727:LCE984730 LMA984727:LMA984730 LVW984727:LVW984730 MFS984727:MFS984730 MPO984727:MPO984730 MZK984727:MZK984730 NJG984727:NJG984730 NTC984727:NTC984730 OCY984727:OCY984730 OMU984727:OMU984730 OWQ984727:OWQ984730 PGM984727:PGM984730 PQI984727:PQI984730 QAE984727:QAE984730 QKA984727:QKA984730 QTW984727:QTW984730 RDS984727:RDS984730 RNO984727:RNO984730 RXK984727:RXK984730 SHG984727:SHG984730 SRC984727:SRC984730 TAY984727:TAY984730 TKU984727:TKU984730 TUQ984727:TUQ984730 UEM984727:UEM984730 UOI984727:UOI984730 UYE984727:UYE984730 VIA984727:VIA984730 VRW984727:VRW984730 WBS984727:WBS984730 WLO984727:WLO984730 WVK984727:WVK984730 D1593:D1601 D67229:D67235 IY67228:IY67234 SU67228:SU67234 ACQ67228:ACQ67234 AMM67228:AMM67234 AWI67228:AWI67234 BGE67228:BGE67234 BQA67228:BQA67234 BZW67228:BZW67234 CJS67228:CJS67234 CTO67228:CTO67234 DDK67228:DDK67234 DNG67228:DNG67234 DXC67228:DXC67234 EGY67228:EGY67234 EQU67228:EQU67234 FAQ67228:FAQ67234 FKM67228:FKM67234 FUI67228:FUI67234 GEE67228:GEE67234 GOA67228:GOA67234 GXW67228:GXW67234 HHS67228:HHS67234 HRO67228:HRO67234 IBK67228:IBK67234 ILG67228:ILG67234 IVC67228:IVC67234 JEY67228:JEY67234 JOU67228:JOU67234 JYQ67228:JYQ67234 KIM67228:KIM67234 KSI67228:KSI67234 LCE67228:LCE67234 LMA67228:LMA67234 LVW67228:LVW67234 MFS67228:MFS67234 MPO67228:MPO67234 MZK67228:MZK67234 NJG67228:NJG67234 NTC67228:NTC67234 OCY67228:OCY67234 OMU67228:OMU67234 OWQ67228:OWQ67234 PGM67228:PGM67234 PQI67228:PQI67234 QAE67228:QAE67234 QKA67228:QKA67234 QTW67228:QTW67234 RDS67228:RDS67234 RNO67228:RNO67234 RXK67228:RXK67234 SHG67228:SHG67234 SRC67228:SRC67234 TAY67228:TAY67234 TKU67228:TKU67234 TUQ67228:TUQ67234 UEM67228:UEM67234 UOI67228:UOI67234 UYE67228:UYE67234 VIA67228:VIA67234 VRW67228:VRW67234 WBS67228:WBS67234 WLO67228:WLO67234 WVK67228:WVK67234 D132765:D132771 IY132764:IY132770 SU132764:SU132770 ACQ132764:ACQ132770 AMM132764:AMM132770 AWI132764:AWI132770 BGE132764:BGE132770 BQA132764:BQA132770 BZW132764:BZW132770 CJS132764:CJS132770 CTO132764:CTO132770 DDK132764:DDK132770 DNG132764:DNG132770 DXC132764:DXC132770 EGY132764:EGY132770 EQU132764:EQU132770 FAQ132764:FAQ132770 FKM132764:FKM132770 FUI132764:FUI132770 GEE132764:GEE132770 GOA132764:GOA132770 GXW132764:GXW132770 HHS132764:HHS132770 HRO132764:HRO132770 IBK132764:IBK132770 ILG132764:ILG132770 IVC132764:IVC132770 JEY132764:JEY132770 JOU132764:JOU132770 JYQ132764:JYQ132770 KIM132764:KIM132770 KSI132764:KSI132770 LCE132764:LCE132770 LMA132764:LMA132770 LVW132764:LVW132770 MFS132764:MFS132770 MPO132764:MPO132770 MZK132764:MZK132770 NJG132764:NJG132770 NTC132764:NTC132770 OCY132764:OCY132770 OMU132764:OMU132770 OWQ132764:OWQ132770 PGM132764:PGM132770 PQI132764:PQI132770 QAE132764:QAE132770 QKA132764:QKA132770 QTW132764:QTW132770 RDS132764:RDS132770 RNO132764:RNO132770 RXK132764:RXK132770 SHG132764:SHG132770 SRC132764:SRC132770 TAY132764:TAY132770 TKU132764:TKU132770 TUQ132764:TUQ132770 UEM132764:UEM132770 UOI132764:UOI132770 UYE132764:UYE132770 VIA132764:VIA132770 VRW132764:VRW132770 WBS132764:WBS132770 WLO132764:WLO132770 WVK132764:WVK132770 D198301:D198307 IY198300:IY198306 SU198300:SU198306 ACQ198300:ACQ198306 AMM198300:AMM198306 AWI198300:AWI198306 BGE198300:BGE198306 BQA198300:BQA198306 BZW198300:BZW198306 CJS198300:CJS198306 CTO198300:CTO198306 DDK198300:DDK198306 DNG198300:DNG198306 DXC198300:DXC198306 EGY198300:EGY198306 EQU198300:EQU198306 FAQ198300:FAQ198306 FKM198300:FKM198306 FUI198300:FUI198306 GEE198300:GEE198306 GOA198300:GOA198306 GXW198300:GXW198306 HHS198300:HHS198306 HRO198300:HRO198306 IBK198300:IBK198306 ILG198300:ILG198306 IVC198300:IVC198306 JEY198300:JEY198306 JOU198300:JOU198306 JYQ198300:JYQ198306 KIM198300:KIM198306 KSI198300:KSI198306 LCE198300:LCE198306 LMA198300:LMA198306 LVW198300:LVW198306 MFS198300:MFS198306 MPO198300:MPO198306 MZK198300:MZK198306 NJG198300:NJG198306 NTC198300:NTC198306 OCY198300:OCY198306 OMU198300:OMU198306 OWQ198300:OWQ198306 PGM198300:PGM198306 PQI198300:PQI198306 QAE198300:QAE198306 QKA198300:QKA198306 QTW198300:QTW198306 RDS198300:RDS198306 RNO198300:RNO198306 RXK198300:RXK198306 SHG198300:SHG198306 SRC198300:SRC198306 TAY198300:TAY198306 TKU198300:TKU198306 TUQ198300:TUQ198306 UEM198300:UEM198306 UOI198300:UOI198306 UYE198300:UYE198306 VIA198300:VIA198306 VRW198300:VRW198306 WBS198300:WBS198306 WLO198300:WLO198306 WVK198300:WVK198306 D263837:D263843 IY263836:IY263842 SU263836:SU263842 ACQ263836:ACQ263842 AMM263836:AMM263842 AWI263836:AWI263842 BGE263836:BGE263842 BQA263836:BQA263842 BZW263836:BZW263842 CJS263836:CJS263842 CTO263836:CTO263842 DDK263836:DDK263842 DNG263836:DNG263842 DXC263836:DXC263842 EGY263836:EGY263842 EQU263836:EQU263842 FAQ263836:FAQ263842 FKM263836:FKM263842 FUI263836:FUI263842 GEE263836:GEE263842 GOA263836:GOA263842 GXW263836:GXW263842 HHS263836:HHS263842 HRO263836:HRO263842 IBK263836:IBK263842 ILG263836:ILG263842 IVC263836:IVC263842 JEY263836:JEY263842 JOU263836:JOU263842 JYQ263836:JYQ263842 KIM263836:KIM263842 KSI263836:KSI263842 LCE263836:LCE263842 LMA263836:LMA263842 LVW263836:LVW263842 MFS263836:MFS263842 MPO263836:MPO263842 MZK263836:MZK263842 NJG263836:NJG263842 NTC263836:NTC263842 OCY263836:OCY263842 OMU263836:OMU263842 OWQ263836:OWQ263842 PGM263836:PGM263842 PQI263836:PQI263842 QAE263836:QAE263842 QKA263836:QKA263842 QTW263836:QTW263842 RDS263836:RDS263842 RNO263836:RNO263842 RXK263836:RXK263842 SHG263836:SHG263842 SRC263836:SRC263842 TAY263836:TAY263842 TKU263836:TKU263842 TUQ263836:TUQ263842 UEM263836:UEM263842 UOI263836:UOI263842 UYE263836:UYE263842 VIA263836:VIA263842 VRW263836:VRW263842 WBS263836:WBS263842 WLO263836:WLO263842 WVK263836:WVK263842 D329373:D329379 IY329372:IY329378 SU329372:SU329378 ACQ329372:ACQ329378 AMM329372:AMM329378 AWI329372:AWI329378 BGE329372:BGE329378 BQA329372:BQA329378 BZW329372:BZW329378 CJS329372:CJS329378 CTO329372:CTO329378 DDK329372:DDK329378 DNG329372:DNG329378 DXC329372:DXC329378 EGY329372:EGY329378 EQU329372:EQU329378 FAQ329372:FAQ329378 FKM329372:FKM329378 FUI329372:FUI329378 GEE329372:GEE329378 GOA329372:GOA329378 GXW329372:GXW329378 HHS329372:HHS329378 HRO329372:HRO329378 IBK329372:IBK329378 ILG329372:ILG329378 IVC329372:IVC329378 JEY329372:JEY329378 JOU329372:JOU329378 JYQ329372:JYQ329378 KIM329372:KIM329378 KSI329372:KSI329378 LCE329372:LCE329378 LMA329372:LMA329378 LVW329372:LVW329378 MFS329372:MFS329378 MPO329372:MPO329378 MZK329372:MZK329378 NJG329372:NJG329378 NTC329372:NTC329378 OCY329372:OCY329378 OMU329372:OMU329378 OWQ329372:OWQ329378 PGM329372:PGM329378 PQI329372:PQI329378 QAE329372:QAE329378 QKA329372:QKA329378 QTW329372:QTW329378 RDS329372:RDS329378 RNO329372:RNO329378 RXK329372:RXK329378 SHG329372:SHG329378 SRC329372:SRC329378 TAY329372:TAY329378 TKU329372:TKU329378 TUQ329372:TUQ329378 UEM329372:UEM329378 UOI329372:UOI329378 UYE329372:UYE329378 VIA329372:VIA329378 VRW329372:VRW329378 WBS329372:WBS329378 WLO329372:WLO329378 WVK329372:WVK329378 D394909:D394915 IY394908:IY394914 SU394908:SU394914 ACQ394908:ACQ394914 AMM394908:AMM394914 AWI394908:AWI394914 BGE394908:BGE394914 BQA394908:BQA394914 BZW394908:BZW394914 CJS394908:CJS394914 CTO394908:CTO394914 DDK394908:DDK394914 DNG394908:DNG394914 DXC394908:DXC394914 EGY394908:EGY394914 EQU394908:EQU394914 FAQ394908:FAQ394914 FKM394908:FKM394914 FUI394908:FUI394914 GEE394908:GEE394914 GOA394908:GOA394914 GXW394908:GXW394914 HHS394908:HHS394914 HRO394908:HRO394914 IBK394908:IBK394914 ILG394908:ILG394914 IVC394908:IVC394914 JEY394908:JEY394914 JOU394908:JOU394914 JYQ394908:JYQ394914 KIM394908:KIM394914 KSI394908:KSI394914 LCE394908:LCE394914 LMA394908:LMA394914 LVW394908:LVW394914 MFS394908:MFS394914 MPO394908:MPO394914 MZK394908:MZK394914 NJG394908:NJG394914 NTC394908:NTC394914 OCY394908:OCY394914 OMU394908:OMU394914 OWQ394908:OWQ394914 PGM394908:PGM394914 PQI394908:PQI394914 QAE394908:QAE394914 QKA394908:QKA394914 QTW394908:QTW394914 RDS394908:RDS394914 RNO394908:RNO394914 RXK394908:RXK394914 SHG394908:SHG394914 SRC394908:SRC394914 TAY394908:TAY394914 TKU394908:TKU394914 TUQ394908:TUQ394914 UEM394908:UEM394914 UOI394908:UOI394914 UYE394908:UYE394914 VIA394908:VIA394914 VRW394908:VRW394914 WBS394908:WBS394914 WLO394908:WLO394914 WVK394908:WVK394914 D460445:D460451 IY460444:IY460450 SU460444:SU460450 ACQ460444:ACQ460450 AMM460444:AMM460450 AWI460444:AWI460450 BGE460444:BGE460450 BQA460444:BQA460450 BZW460444:BZW460450 CJS460444:CJS460450 CTO460444:CTO460450 DDK460444:DDK460450 DNG460444:DNG460450 DXC460444:DXC460450 EGY460444:EGY460450 EQU460444:EQU460450 FAQ460444:FAQ460450 FKM460444:FKM460450 FUI460444:FUI460450 GEE460444:GEE460450 GOA460444:GOA460450 GXW460444:GXW460450 HHS460444:HHS460450 HRO460444:HRO460450 IBK460444:IBK460450 ILG460444:ILG460450 IVC460444:IVC460450 JEY460444:JEY460450 JOU460444:JOU460450 JYQ460444:JYQ460450 KIM460444:KIM460450 KSI460444:KSI460450 LCE460444:LCE460450 LMA460444:LMA460450 LVW460444:LVW460450 MFS460444:MFS460450 MPO460444:MPO460450 MZK460444:MZK460450 NJG460444:NJG460450 NTC460444:NTC460450 OCY460444:OCY460450 OMU460444:OMU460450 OWQ460444:OWQ460450 PGM460444:PGM460450 PQI460444:PQI460450 QAE460444:QAE460450 QKA460444:QKA460450 QTW460444:QTW460450 RDS460444:RDS460450 RNO460444:RNO460450 RXK460444:RXK460450 SHG460444:SHG460450 SRC460444:SRC460450 TAY460444:TAY460450 TKU460444:TKU460450 TUQ460444:TUQ460450 UEM460444:UEM460450 UOI460444:UOI460450 UYE460444:UYE460450 VIA460444:VIA460450 VRW460444:VRW460450 WBS460444:WBS460450 WLO460444:WLO460450 WVK460444:WVK460450 D525981:D525987 IY525980:IY525986 SU525980:SU525986 ACQ525980:ACQ525986 AMM525980:AMM525986 AWI525980:AWI525986 BGE525980:BGE525986 BQA525980:BQA525986 BZW525980:BZW525986 CJS525980:CJS525986 CTO525980:CTO525986 DDK525980:DDK525986 DNG525980:DNG525986 DXC525980:DXC525986 EGY525980:EGY525986 EQU525980:EQU525986 FAQ525980:FAQ525986 FKM525980:FKM525986 FUI525980:FUI525986 GEE525980:GEE525986 GOA525980:GOA525986 GXW525980:GXW525986 HHS525980:HHS525986 HRO525980:HRO525986 IBK525980:IBK525986 ILG525980:ILG525986 IVC525980:IVC525986 JEY525980:JEY525986 JOU525980:JOU525986 JYQ525980:JYQ525986 KIM525980:KIM525986 KSI525980:KSI525986 LCE525980:LCE525986 LMA525980:LMA525986 LVW525980:LVW525986 MFS525980:MFS525986 MPO525980:MPO525986 MZK525980:MZK525986 NJG525980:NJG525986 NTC525980:NTC525986 OCY525980:OCY525986 OMU525980:OMU525986 OWQ525980:OWQ525986 PGM525980:PGM525986 PQI525980:PQI525986 QAE525980:QAE525986 QKA525980:QKA525986 QTW525980:QTW525986 RDS525980:RDS525986 RNO525980:RNO525986 RXK525980:RXK525986 SHG525980:SHG525986 SRC525980:SRC525986 TAY525980:TAY525986 TKU525980:TKU525986 TUQ525980:TUQ525986 UEM525980:UEM525986 UOI525980:UOI525986 UYE525980:UYE525986 VIA525980:VIA525986 VRW525980:VRW525986 WBS525980:WBS525986 WLO525980:WLO525986 WVK525980:WVK525986 D591517:D591523 IY591516:IY591522 SU591516:SU591522 ACQ591516:ACQ591522 AMM591516:AMM591522 AWI591516:AWI591522 BGE591516:BGE591522 BQA591516:BQA591522 BZW591516:BZW591522 CJS591516:CJS591522 CTO591516:CTO591522 DDK591516:DDK591522 DNG591516:DNG591522 DXC591516:DXC591522 EGY591516:EGY591522 EQU591516:EQU591522 FAQ591516:FAQ591522 FKM591516:FKM591522 FUI591516:FUI591522 GEE591516:GEE591522 GOA591516:GOA591522 GXW591516:GXW591522 HHS591516:HHS591522 HRO591516:HRO591522 IBK591516:IBK591522 ILG591516:ILG591522 IVC591516:IVC591522 JEY591516:JEY591522 JOU591516:JOU591522 JYQ591516:JYQ591522 KIM591516:KIM591522 KSI591516:KSI591522 LCE591516:LCE591522 LMA591516:LMA591522 LVW591516:LVW591522 MFS591516:MFS591522 MPO591516:MPO591522 MZK591516:MZK591522 NJG591516:NJG591522 NTC591516:NTC591522 OCY591516:OCY591522 OMU591516:OMU591522 OWQ591516:OWQ591522 PGM591516:PGM591522 PQI591516:PQI591522 QAE591516:QAE591522 QKA591516:QKA591522 QTW591516:QTW591522 RDS591516:RDS591522 RNO591516:RNO591522 RXK591516:RXK591522 SHG591516:SHG591522 SRC591516:SRC591522 TAY591516:TAY591522 TKU591516:TKU591522 TUQ591516:TUQ591522 UEM591516:UEM591522 UOI591516:UOI591522 UYE591516:UYE591522 VIA591516:VIA591522 VRW591516:VRW591522 WBS591516:WBS591522 WLO591516:WLO591522 WVK591516:WVK591522 D657053:D657059 IY657052:IY657058 SU657052:SU657058 ACQ657052:ACQ657058 AMM657052:AMM657058 AWI657052:AWI657058 BGE657052:BGE657058 BQA657052:BQA657058 BZW657052:BZW657058 CJS657052:CJS657058 CTO657052:CTO657058 DDK657052:DDK657058 DNG657052:DNG657058 DXC657052:DXC657058 EGY657052:EGY657058 EQU657052:EQU657058 FAQ657052:FAQ657058 FKM657052:FKM657058 FUI657052:FUI657058 GEE657052:GEE657058 GOA657052:GOA657058 GXW657052:GXW657058 HHS657052:HHS657058 HRO657052:HRO657058 IBK657052:IBK657058 ILG657052:ILG657058 IVC657052:IVC657058 JEY657052:JEY657058 JOU657052:JOU657058 JYQ657052:JYQ657058 KIM657052:KIM657058 KSI657052:KSI657058 LCE657052:LCE657058 LMA657052:LMA657058 LVW657052:LVW657058 MFS657052:MFS657058 MPO657052:MPO657058 MZK657052:MZK657058 NJG657052:NJG657058 NTC657052:NTC657058 OCY657052:OCY657058 OMU657052:OMU657058 OWQ657052:OWQ657058 PGM657052:PGM657058 PQI657052:PQI657058 QAE657052:QAE657058 QKA657052:QKA657058 QTW657052:QTW657058 RDS657052:RDS657058 RNO657052:RNO657058 RXK657052:RXK657058 SHG657052:SHG657058 SRC657052:SRC657058 TAY657052:TAY657058 TKU657052:TKU657058 TUQ657052:TUQ657058 UEM657052:UEM657058 UOI657052:UOI657058 UYE657052:UYE657058 VIA657052:VIA657058 VRW657052:VRW657058 WBS657052:WBS657058 WLO657052:WLO657058 WVK657052:WVK657058 D722589:D722595 IY722588:IY722594 SU722588:SU722594 ACQ722588:ACQ722594 AMM722588:AMM722594 AWI722588:AWI722594 BGE722588:BGE722594 BQA722588:BQA722594 BZW722588:BZW722594 CJS722588:CJS722594 CTO722588:CTO722594 DDK722588:DDK722594 DNG722588:DNG722594 DXC722588:DXC722594 EGY722588:EGY722594 EQU722588:EQU722594 FAQ722588:FAQ722594 FKM722588:FKM722594 FUI722588:FUI722594 GEE722588:GEE722594 GOA722588:GOA722594 GXW722588:GXW722594 HHS722588:HHS722594 HRO722588:HRO722594 IBK722588:IBK722594 ILG722588:ILG722594 IVC722588:IVC722594 JEY722588:JEY722594 JOU722588:JOU722594 JYQ722588:JYQ722594 KIM722588:KIM722594 KSI722588:KSI722594 LCE722588:LCE722594 LMA722588:LMA722594 LVW722588:LVW722594 MFS722588:MFS722594 MPO722588:MPO722594 MZK722588:MZK722594 NJG722588:NJG722594 NTC722588:NTC722594 OCY722588:OCY722594 OMU722588:OMU722594 OWQ722588:OWQ722594 PGM722588:PGM722594 PQI722588:PQI722594 QAE722588:QAE722594 QKA722588:QKA722594 QTW722588:QTW722594 RDS722588:RDS722594 RNO722588:RNO722594 RXK722588:RXK722594 SHG722588:SHG722594 SRC722588:SRC722594 TAY722588:TAY722594 TKU722588:TKU722594 TUQ722588:TUQ722594 UEM722588:UEM722594 UOI722588:UOI722594 UYE722588:UYE722594 VIA722588:VIA722594 VRW722588:VRW722594 WBS722588:WBS722594 WLO722588:WLO722594 WVK722588:WVK722594 D788125:D788131 IY788124:IY788130 SU788124:SU788130 ACQ788124:ACQ788130 AMM788124:AMM788130 AWI788124:AWI788130 BGE788124:BGE788130 BQA788124:BQA788130 BZW788124:BZW788130 CJS788124:CJS788130 CTO788124:CTO788130 DDK788124:DDK788130 DNG788124:DNG788130 DXC788124:DXC788130 EGY788124:EGY788130 EQU788124:EQU788130 FAQ788124:FAQ788130 FKM788124:FKM788130 FUI788124:FUI788130 GEE788124:GEE788130 GOA788124:GOA788130 GXW788124:GXW788130 HHS788124:HHS788130 HRO788124:HRO788130 IBK788124:IBK788130 ILG788124:ILG788130 IVC788124:IVC788130 JEY788124:JEY788130 JOU788124:JOU788130 JYQ788124:JYQ788130 KIM788124:KIM788130 KSI788124:KSI788130 LCE788124:LCE788130 LMA788124:LMA788130 LVW788124:LVW788130 MFS788124:MFS788130 MPO788124:MPO788130 MZK788124:MZK788130 NJG788124:NJG788130 NTC788124:NTC788130 OCY788124:OCY788130 OMU788124:OMU788130 OWQ788124:OWQ788130 PGM788124:PGM788130 PQI788124:PQI788130 QAE788124:QAE788130 QKA788124:QKA788130 QTW788124:QTW788130 RDS788124:RDS788130 RNO788124:RNO788130 RXK788124:RXK788130 SHG788124:SHG788130 SRC788124:SRC788130 TAY788124:TAY788130 TKU788124:TKU788130 TUQ788124:TUQ788130 UEM788124:UEM788130 UOI788124:UOI788130 UYE788124:UYE788130 VIA788124:VIA788130 VRW788124:VRW788130 WBS788124:WBS788130 WLO788124:WLO788130 WVK788124:WVK788130 D853661:D853667 IY853660:IY853666 SU853660:SU853666 ACQ853660:ACQ853666 AMM853660:AMM853666 AWI853660:AWI853666 BGE853660:BGE853666 BQA853660:BQA853666 BZW853660:BZW853666 CJS853660:CJS853666 CTO853660:CTO853666 DDK853660:DDK853666 DNG853660:DNG853666 DXC853660:DXC853666 EGY853660:EGY853666 EQU853660:EQU853666 FAQ853660:FAQ853666 FKM853660:FKM853666 FUI853660:FUI853666 GEE853660:GEE853666 GOA853660:GOA853666 GXW853660:GXW853666 HHS853660:HHS853666 HRO853660:HRO853666 IBK853660:IBK853666 ILG853660:ILG853666 IVC853660:IVC853666 JEY853660:JEY853666 JOU853660:JOU853666 JYQ853660:JYQ853666 KIM853660:KIM853666 KSI853660:KSI853666 LCE853660:LCE853666 LMA853660:LMA853666 LVW853660:LVW853666 MFS853660:MFS853666 MPO853660:MPO853666 MZK853660:MZK853666 NJG853660:NJG853666 NTC853660:NTC853666 OCY853660:OCY853666 OMU853660:OMU853666 OWQ853660:OWQ853666 PGM853660:PGM853666 PQI853660:PQI853666 QAE853660:QAE853666 QKA853660:QKA853666 QTW853660:QTW853666 RDS853660:RDS853666 RNO853660:RNO853666 RXK853660:RXK853666 SHG853660:SHG853666 SRC853660:SRC853666 TAY853660:TAY853666 TKU853660:TKU853666 TUQ853660:TUQ853666 UEM853660:UEM853666 UOI853660:UOI853666 UYE853660:UYE853666 VIA853660:VIA853666 VRW853660:VRW853666 WBS853660:WBS853666 WLO853660:WLO853666 WVK853660:WVK853666 D919197:D919203 IY919196:IY919202 SU919196:SU919202 ACQ919196:ACQ919202 AMM919196:AMM919202 AWI919196:AWI919202 BGE919196:BGE919202 BQA919196:BQA919202 BZW919196:BZW919202 CJS919196:CJS919202 CTO919196:CTO919202 DDK919196:DDK919202 DNG919196:DNG919202 DXC919196:DXC919202 EGY919196:EGY919202 EQU919196:EQU919202 FAQ919196:FAQ919202 FKM919196:FKM919202 FUI919196:FUI919202 GEE919196:GEE919202 GOA919196:GOA919202 GXW919196:GXW919202 HHS919196:HHS919202 HRO919196:HRO919202 IBK919196:IBK919202 ILG919196:ILG919202 IVC919196:IVC919202 JEY919196:JEY919202 JOU919196:JOU919202 JYQ919196:JYQ919202 KIM919196:KIM919202 KSI919196:KSI919202 LCE919196:LCE919202 LMA919196:LMA919202 LVW919196:LVW919202 MFS919196:MFS919202 MPO919196:MPO919202 MZK919196:MZK919202 NJG919196:NJG919202 NTC919196:NTC919202 OCY919196:OCY919202 OMU919196:OMU919202 OWQ919196:OWQ919202 PGM919196:PGM919202 PQI919196:PQI919202 QAE919196:QAE919202 QKA919196:QKA919202 QTW919196:QTW919202 RDS919196:RDS919202 RNO919196:RNO919202 RXK919196:RXK919202 SHG919196:SHG919202 SRC919196:SRC919202 TAY919196:TAY919202 TKU919196:TKU919202 TUQ919196:TUQ919202 UEM919196:UEM919202 UOI919196:UOI919202 UYE919196:UYE919202 VIA919196:VIA919202 VRW919196:VRW919202 WBS919196:WBS919202 WLO919196:WLO919202 WVK919196:WVK919202 D984733:D984739 IY984732:IY984738 SU984732:SU984738 ACQ984732:ACQ984738 AMM984732:AMM984738 AWI984732:AWI984738 BGE984732:BGE984738 BQA984732:BQA984738 BZW984732:BZW984738 CJS984732:CJS984738 CTO984732:CTO984738 DDK984732:DDK984738 DNG984732:DNG984738 DXC984732:DXC984738 EGY984732:EGY984738 EQU984732:EQU984738 FAQ984732:FAQ984738 FKM984732:FKM984738 FUI984732:FUI984738 GEE984732:GEE984738 GOA984732:GOA984738 GXW984732:GXW984738 HHS984732:HHS984738 HRO984732:HRO984738 IBK984732:IBK984738 ILG984732:ILG984738 IVC984732:IVC984738 JEY984732:JEY984738 JOU984732:JOU984738 JYQ984732:JYQ984738 KIM984732:KIM984738 KSI984732:KSI984738 LCE984732:LCE984738 LMA984732:LMA984738 LVW984732:LVW984738 MFS984732:MFS984738 MPO984732:MPO984738 MZK984732:MZK984738 NJG984732:NJG984738 NTC984732:NTC984738 OCY984732:OCY984738 OMU984732:OMU984738 OWQ984732:OWQ984738 PGM984732:PGM984738 PQI984732:PQI984738 QAE984732:QAE984738 QKA984732:QKA984738 QTW984732:QTW984738 RDS984732:RDS984738 RNO984732:RNO984738 RXK984732:RXK984738 SHG984732:SHG984738 SRC984732:SRC984738 TAY984732:TAY984738 TKU984732:TKU984738 TUQ984732:TUQ984738 UEM984732:UEM984738 UOI984732:UOI984738 UYE984732:UYE984738 VIA984732:VIA984738 VRW984732:VRW984738 WBS984732:WBS984738 WLO984732:WLO984738 WVK984732:WVK984738 C1574:C1575 IX1573:IX1574 ST1573:ST1574 ACP1573:ACP1574 AML1573:AML1574 AWH1573:AWH1574 BGD1573:BGD1574 BPZ1573:BPZ1574 BZV1573:BZV1574 CJR1573:CJR1574 CTN1573:CTN1574 DDJ1573:DDJ1574 DNF1573:DNF1574 DXB1573:DXB1574 EGX1573:EGX1574 EQT1573:EQT1574 FAP1573:FAP1574 FKL1573:FKL1574 FUH1573:FUH1574 GED1573:GED1574 GNZ1573:GNZ1574 GXV1573:GXV1574 HHR1573:HHR1574 HRN1573:HRN1574 IBJ1573:IBJ1574 ILF1573:ILF1574 IVB1573:IVB1574 JEX1573:JEX1574 JOT1573:JOT1574 JYP1573:JYP1574 KIL1573:KIL1574 KSH1573:KSH1574 LCD1573:LCD1574 LLZ1573:LLZ1574 LVV1573:LVV1574 MFR1573:MFR1574 MPN1573:MPN1574 MZJ1573:MZJ1574 NJF1573:NJF1574 NTB1573:NTB1574 OCX1573:OCX1574 OMT1573:OMT1574 OWP1573:OWP1574 PGL1573:PGL1574 PQH1573:PQH1574 QAD1573:QAD1574 QJZ1573:QJZ1574 QTV1573:QTV1574 RDR1573:RDR1574 RNN1573:RNN1574 RXJ1573:RXJ1574 SHF1573:SHF1574 SRB1573:SRB1574 TAX1573:TAX1574 TKT1573:TKT1574 TUP1573:TUP1574 UEL1573:UEL1574 UOH1573:UOH1574 UYD1573:UYD1574 VHZ1573:VHZ1574 VRV1573:VRV1574 WBR1573:WBR1574 WLN1573:WLN1574 WVJ1573:WVJ1574 C67221:C67222 IX67220:IX67221 ST67220:ST67221 ACP67220:ACP67221 AML67220:AML67221 AWH67220:AWH67221 BGD67220:BGD67221 BPZ67220:BPZ67221 BZV67220:BZV67221 CJR67220:CJR67221 CTN67220:CTN67221 DDJ67220:DDJ67221 DNF67220:DNF67221 DXB67220:DXB67221 EGX67220:EGX67221 EQT67220:EQT67221 FAP67220:FAP67221 FKL67220:FKL67221 FUH67220:FUH67221 GED67220:GED67221 GNZ67220:GNZ67221 GXV67220:GXV67221 HHR67220:HHR67221 HRN67220:HRN67221 IBJ67220:IBJ67221 ILF67220:ILF67221 IVB67220:IVB67221 JEX67220:JEX67221 JOT67220:JOT67221 JYP67220:JYP67221 KIL67220:KIL67221 KSH67220:KSH67221 LCD67220:LCD67221 LLZ67220:LLZ67221 LVV67220:LVV67221 MFR67220:MFR67221 MPN67220:MPN67221 MZJ67220:MZJ67221 NJF67220:NJF67221 NTB67220:NTB67221 OCX67220:OCX67221 OMT67220:OMT67221 OWP67220:OWP67221 PGL67220:PGL67221 PQH67220:PQH67221 QAD67220:QAD67221 QJZ67220:QJZ67221 QTV67220:QTV67221 RDR67220:RDR67221 RNN67220:RNN67221 RXJ67220:RXJ67221 SHF67220:SHF67221 SRB67220:SRB67221 TAX67220:TAX67221 TKT67220:TKT67221 TUP67220:TUP67221 UEL67220:UEL67221 UOH67220:UOH67221 UYD67220:UYD67221 VHZ67220:VHZ67221 VRV67220:VRV67221 WBR67220:WBR67221 WLN67220:WLN67221 WVJ67220:WVJ67221 C132757:C132758 IX132756:IX132757 ST132756:ST132757 ACP132756:ACP132757 AML132756:AML132757 AWH132756:AWH132757 BGD132756:BGD132757 BPZ132756:BPZ132757 BZV132756:BZV132757 CJR132756:CJR132757 CTN132756:CTN132757 DDJ132756:DDJ132757 DNF132756:DNF132757 DXB132756:DXB132757 EGX132756:EGX132757 EQT132756:EQT132757 FAP132756:FAP132757 FKL132756:FKL132757 FUH132756:FUH132757 GED132756:GED132757 GNZ132756:GNZ132757 GXV132756:GXV132757 HHR132756:HHR132757 HRN132756:HRN132757 IBJ132756:IBJ132757 ILF132756:ILF132757 IVB132756:IVB132757 JEX132756:JEX132757 JOT132756:JOT132757 JYP132756:JYP132757 KIL132756:KIL132757 KSH132756:KSH132757 LCD132756:LCD132757 LLZ132756:LLZ132757 LVV132756:LVV132757 MFR132756:MFR132757 MPN132756:MPN132757 MZJ132756:MZJ132757 NJF132756:NJF132757 NTB132756:NTB132757 OCX132756:OCX132757 OMT132756:OMT132757 OWP132756:OWP132757 PGL132756:PGL132757 PQH132756:PQH132757 QAD132756:QAD132757 QJZ132756:QJZ132757 QTV132756:QTV132757 RDR132756:RDR132757 RNN132756:RNN132757 RXJ132756:RXJ132757 SHF132756:SHF132757 SRB132756:SRB132757 TAX132756:TAX132757 TKT132756:TKT132757 TUP132756:TUP132757 UEL132756:UEL132757 UOH132756:UOH132757 UYD132756:UYD132757 VHZ132756:VHZ132757 VRV132756:VRV132757 WBR132756:WBR132757 WLN132756:WLN132757 WVJ132756:WVJ132757 C198293:C198294 IX198292:IX198293 ST198292:ST198293 ACP198292:ACP198293 AML198292:AML198293 AWH198292:AWH198293 BGD198292:BGD198293 BPZ198292:BPZ198293 BZV198292:BZV198293 CJR198292:CJR198293 CTN198292:CTN198293 DDJ198292:DDJ198293 DNF198292:DNF198293 DXB198292:DXB198293 EGX198292:EGX198293 EQT198292:EQT198293 FAP198292:FAP198293 FKL198292:FKL198293 FUH198292:FUH198293 GED198292:GED198293 GNZ198292:GNZ198293 GXV198292:GXV198293 HHR198292:HHR198293 HRN198292:HRN198293 IBJ198292:IBJ198293 ILF198292:ILF198293 IVB198292:IVB198293 JEX198292:JEX198293 JOT198292:JOT198293 JYP198292:JYP198293 KIL198292:KIL198293 KSH198292:KSH198293 LCD198292:LCD198293 LLZ198292:LLZ198293 LVV198292:LVV198293 MFR198292:MFR198293 MPN198292:MPN198293 MZJ198292:MZJ198293 NJF198292:NJF198293 NTB198292:NTB198293 OCX198292:OCX198293 OMT198292:OMT198293 OWP198292:OWP198293 PGL198292:PGL198293 PQH198292:PQH198293 QAD198292:QAD198293 QJZ198292:QJZ198293 QTV198292:QTV198293 RDR198292:RDR198293 RNN198292:RNN198293 RXJ198292:RXJ198293 SHF198292:SHF198293 SRB198292:SRB198293 TAX198292:TAX198293 TKT198292:TKT198293 TUP198292:TUP198293 UEL198292:UEL198293 UOH198292:UOH198293 UYD198292:UYD198293 VHZ198292:VHZ198293 VRV198292:VRV198293 WBR198292:WBR198293 WLN198292:WLN198293 WVJ198292:WVJ198293 C263829:C263830 IX263828:IX263829 ST263828:ST263829 ACP263828:ACP263829 AML263828:AML263829 AWH263828:AWH263829 BGD263828:BGD263829 BPZ263828:BPZ263829 BZV263828:BZV263829 CJR263828:CJR263829 CTN263828:CTN263829 DDJ263828:DDJ263829 DNF263828:DNF263829 DXB263828:DXB263829 EGX263828:EGX263829 EQT263828:EQT263829 FAP263828:FAP263829 FKL263828:FKL263829 FUH263828:FUH263829 GED263828:GED263829 GNZ263828:GNZ263829 GXV263828:GXV263829 HHR263828:HHR263829 HRN263828:HRN263829 IBJ263828:IBJ263829 ILF263828:ILF263829 IVB263828:IVB263829 JEX263828:JEX263829 JOT263828:JOT263829 JYP263828:JYP263829 KIL263828:KIL263829 KSH263828:KSH263829 LCD263828:LCD263829 LLZ263828:LLZ263829 LVV263828:LVV263829 MFR263828:MFR263829 MPN263828:MPN263829 MZJ263828:MZJ263829 NJF263828:NJF263829 NTB263828:NTB263829 OCX263828:OCX263829 OMT263828:OMT263829 OWP263828:OWP263829 PGL263828:PGL263829 PQH263828:PQH263829 QAD263828:QAD263829 QJZ263828:QJZ263829 QTV263828:QTV263829 RDR263828:RDR263829 RNN263828:RNN263829 RXJ263828:RXJ263829 SHF263828:SHF263829 SRB263828:SRB263829 TAX263828:TAX263829 TKT263828:TKT263829 TUP263828:TUP263829 UEL263828:UEL263829 UOH263828:UOH263829 UYD263828:UYD263829 VHZ263828:VHZ263829 VRV263828:VRV263829 WBR263828:WBR263829 WLN263828:WLN263829 WVJ263828:WVJ263829 C329365:C329366 IX329364:IX329365 ST329364:ST329365 ACP329364:ACP329365 AML329364:AML329365 AWH329364:AWH329365 BGD329364:BGD329365 BPZ329364:BPZ329365 BZV329364:BZV329365 CJR329364:CJR329365 CTN329364:CTN329365 DDJ329364:DDJ329365 DNF329364:DNF329365 DXB329364:DXB329365 EGX329364:EGX329365 EQT329364:EQT329365 FAP329364:FAP329365 FKL329364:FKL329365 FUH329364:FUH329365 GED329364:GED329365 GNZ329364:GNZ329365 GXV329364:GXV329365 HHR329364:HHR329365 HRN329364:HRN329365 IBJ329364:IBJ329365 ILF329364:ILF329365 IVB329364:IVB329365 JEX329364:JEX329365 JOT329364:JOT329365 JYP329364:JYP329365 KIL329364:KIL329365 KSH329364:KSH329365 LCD329364:LCD329365 LLZ329364:LLZ329365 LVV329364:LVV329365 MFR329364:MFR329365 MPN329364:MPN329365 MZJ329364:MZJ329365 NJF329364:NJF329365 NTB329364:NTB329365 OCX329364:OCX329365 OMT329364:OMT329365 OWP329364:OWP329365 PGL329364:PGL329365 PQH329364:PQH329365 QAD329364:QAD329365 QJZ329364:QJZ329365 QTV329364:QTV329365 RDR329364:RDR329365 RNN329364:RNN329365 RXJ329364:RXJ329365 SHF329364:SHF329365 SRB329364:SRB329365 TAX329364:TAX329365 TKT329364:TKT329365 TUP329364:TUP329365 UEL329364:UEL329365 UOH329364:UOH329365 UYD329364:UYD329365 VHZ329364:VHZ329365 VRV329364:VRV329365 WBR329364:WBR329365 WLN329364:WLN329365 WVJ329364:WVJ329365 C394901:C394902 IX394900:IX394901 ST394900:ST394901 ACP394900:ACP394901 AML394900:AML394901 AWH394900:AWH394901 BGD394900:BGD394901 BPZ394900:BPZ394901 BZV394900:BZV394901 CJR394900:CJR394901 CTN394900:CTN394901 DDJ394900:DDJ394901 DNF394900:DNF394901 DXB394900:DXB394901 EGX394900:EGX394901 EQT394900:EQT394901 FAP394900:FAP394901 FKL394900:FKL394901 FUH394900:FUH394901 GED394900:GED394901 GNZ394900:GNZ394901 GXV394900:GXV394901 HHR394900:HHR394901 HRN394900:HRN394901 IBJ394900:IBJ394901 ILF394900:ILF394901 IVB394900:IVB394901 JEX394900:JEX394901 JOT394900:JOT394901 JYP394900:JYP394901 KIL394900:KIL394901 KSH394900:KSH394901 LCD394900:LCD394901 LLZ394900:LLZ394901 LVV394900:LVV394901 MFR394900:MFR394901 MPN394900:MPN394901 MZJ394900:MZJ394901 NJF394900:NJF394901 NTB394900:NTB394901 OCX394900:OCX394901 OMT394900:OMT394901 OWP394900:OWP394901 PGL394900:PGL394901 PQH394900:PQH394901 QAD394900:QAD394901 QJZ394900:QJZ394901 QTV394900:QTV394901 RDR394900:RDR394901 RNN394900:RNN394901 RXJ394900:RXJ394901 SHF394900:SHF394901 SRB394900:SRB394901 TAX394900:TAX394901 TKT394900:TKT394901 TUP394900:TUP394901 UEL394900:UEL394901 UOH394900:UOH394901 UYD394900:UYD394901 VHZ394900:VHZ394901 VRV394900:VRV394901 WBR394900:WBR394901 WLN394900:WLN394901 WVJ394900:WVJ394901 C460437:C460438 IX460436:IX460437 ST460436:ST460437 ACP460436:ACP460437 AML460436:AML460437 AWH460436:AWH460437 BGD460436:BGD460437 BPZ460436:BPZ460437 BZV460436:BZV460437 CJR460436:CJR460437 CTN460436:CTN460437 DDJ460436:DDJ460437 DNF460436:DNF460437 DXB460436:DXB460437 EGX460436:EGX460437 EQT460436:EQT460437 FAP460436:FAP460437 FKL460436:FKL460437 FUH460436:FUH460437 GED460436:GED460437 GNZ460436:GNZ460437 GXV460436:GXV460437 HHR460436:HHR460437 HRN460436:HRN460437 IBJ460436:IBJ460437 ILF460436:ILF460437 IVB460436:IVB460437 JEX460436:JEX460437 JOT460436:JOT460437 JYP460436:JYP460437 KIL460436:KIL460437 KSH460436:KSH460437 LCD460436:LCD460437 LLZ460436:LLZ460437 LVV460436:LVV460437 MFR460436:MFR460437 MPN460436:MPN460437 MZJ460436:MZJ460437 NJF460436:NJF460437 NTB460436:NTB460437 OCX460436:OCX460437 OMT460436:OMT460437 OWP460436:OWP460437 PGL460436:PGL460437 PQH460436:PQH460437 QAD460436:QAD460437 QJZ460436:QJZ460437 QTV460436:QTV460437 RDR460436:RDR460437 RNN460436:RNN460437 RXJ460436:RXJ460437 SHF460436:SHF460437 SRB460436:SRB460437 TAX460436:TAX460437 TKT460436:TKT460437 TUP460436:TUP460437 UEL460436:UEL460437 UOH460436:UOH460437 UYD460436:UYD460437 VHZ460436:VHZ460437 VRV460436:VRV460437 WBR460436:WBR460437 WLN460436:WLN460437 WVJ460436:WVJ460437 C525973:C525974 IX525972:IX525973 ST525972:ST525973 ACP525972:ACP525973 AML525972:AML525973 AWH525972:AWH525973 BGD525972:BGD525973 BPZ525972:BPZ525973 BZV525972:BZV525973 CJR525972:CJR525973 CTN525972:CTN525973 DDJ525972:DDJ525973 DNF525972:DNF525973 DXB525972:DXB525973 EGX525972:EGX525973 EQT525972:EQT525973 FAP525972:FAP525973 FKL525972:FKL525973 FUH525972:FUH525973 GED525972:GED525973 GNZ525972:GNZ525973 GXV525972:GXV525973 HHR525972:HHR525973 HRN525972:HRN525973 IBJ525972:IBJ525973 ILF525972:ILF525973 IVB525972:IVB525973 JEX525972:JEX525973 JOT525972:JOT525973 JYP525972:JYP525973 KIL525972:KIL525973 KSH525972:KSH525973 LCD525972:LCD525973 LLZ525972:LLZ525973 LVV525972:LVV525973 MFR525972:MFR525973 MPN525972:MPN525973 MZJ525972:MZJ525973 NJF525972:NJF525973 NTB525972:NTB525973 OCX525972:OCX525973 OMT525972:OMT525973 OWP525972:OWP525973 PGL525972:PGL525973 PQH525972:PQH525973 QAD525972:QAD525973 QJZ525972:QJZ525973 QTV525972:QTV525973 RDR525972:RDR525973 RNN525972:RNN525973 RXJ525972:RXJ525973 SHF525972:SHF525973 SRB525972:SRB525973 TAX525972:TAX525973 TKT525972:TKT525973 TUP525972:TUP525973 UEL525972:UEL525973 UOH525972:UOH525973 UYD525972:UYD525973 VHZ525972:VHZ525973 VRV525972:VRV525973 WBR525972:WBR525973 WLN525972:WLN525973 WVJ525972:WVJ525973 C591509:C591510 IX591508:IX591509 ST591508:ST591509 ACP591508:ACP591509 AML591508:AML591509 AWH591508:AWH591509 BGD591508:BGD591509 BPZ591508:BPZ591509 BZV591508:BZV591509 CJR591508:CJR591509 CTN591508:CTN591509 DDJ591508:DDJ591509 DNF591508:DNF591509 DXB591508:DXB591509 EGX591508:EGX591509 EQT591508:EQT591509 FAP591508:FAP591509 FKL591508:FKL591509 FUH591508:FUH591509 GED591508:GED591509 GNZ591508:GNZ591509 GXV591508:GXV591509 HHR591508:HHR591509 HRN591508:HRN591509 IBJ591508:IBJ591509 ILF591508:ILF591509 IVB591508:IVB591509 JEX591508:JEX591509 JOT591508:JOT591509 JYP591508:JYP591509 KIL591508:KIL591509 KSH591508:KSH591509 LCD591508:LCD591509 LLZ591508:LLZ591509 LVV591508:LVV591509 MFR591508:MFR591509 MPN591508:MPN591509 MZJ591508:MZJ591509 NJF591508:NJF591509 NTB591508:NTB591509 OCX591508:OCX591509 OMT591508:OMT591509 OWP591508:OWP591509 PGL591508:PGL591509 PQH591508:PQH591509 QAD591508:QAD591509 QJZ591508:QJZ591509 QTV591508:QTV591509 RDR591508:RDR591509 RNN591508:RNN591509 RXJ591508:RXJ591509 SHF591508:SHF591509 SRB591508:SRB591509 TAX591508:TAX591509 TKT591508:TKT591509 TUP591508:TUP591509 UEL591508:UEL591509 UOH591508:UOH591509 UYD591508:UYD591509 VHZ591508:VHZ591509 VRV591508:VRV591509 WBR591508:WBR591509 WLN591508:WLN591509 WVJ591508:WVJ591509 C657045:C657046 IX657044:IX657045 ST657044:ST657045 ACP657044:ACP657045 AML657044:AML657045 AWH657044:AWH657045 BGD657044:BGD657045 BPZ657044:BPZ657045 BZV657044:BZV657045 CJR657044:CJR657045 CTN657044:CTN657045 DDJ657044:DDJ657045 DNF657044:DNF657045 DXB657044:DXB657045 EGX657044:EGX657045 EQT657044:EQT657045 FAP657044:FAP657045 FKL657044:FKL657045 FUH657044:FUH657045 GED657044:GED657045 GNZ657044:GNZ657045 GXV657044:GXV657045 HHR657044:HHR657045 HRN657044:HRN657045 IBJ657044:IBJ657045 ILF657044:ILF657045 IVB657044:IVB657045 JEX657044:JEX657045 JOT657044:JOT657045 JYP657044:JYP657045 KIL657044:KIL657045 KSH657044:KSH657045 LCD657044:LCD657045 LLZ657044:LLZ657045 LVV657044:LVV657045 MFR657044:MFR657045 MPN657044:MPN657045 MZJ657044:MZJ657045 NJF657044:NJF657045 NTB657044:NTB657045 OCX657044:OCX657045 OMT657044:OMT657045 OWP657044:OWP657045 PGL657044:PGL657045 PQH657044:PQH657045 QAD657044:QAD657045 QJZ657044:QJZ657045 QTV657044:QTV657045 RDR657044:RDR657045 RNN657044:RNN657045 RXJ657044:RXJ657045 SHF657044:SHF657045 SRB657044:SRB657045 TAX657044:TAX657045 TKT657044:TKT657045 TUP657044:TUP657045 UEL657044:UEL657045 UOH657044:UOH657045 UYD657044:UYD657045 VHZ657044:VHZ657045 VRV657044:VRV657045 WBR657044:WBR657045 WLN657044:WLN657045 WVJ657044:WVJ657045 C722581:C722582 IX722580:IX722581 ST722580:ST722581 ACP722580:ACP722581 AML722580:AML722581 AWH722580:AWH722581 BGD722580:BGD722581 BPZ722580:BPZ722581 BZV722580:BZV722581 CJR722580:CJR722581 CTN722580:CTN722581 DDJ722580:DDJ722581 DNF722580:DNF722581 DXB722580:DXB722581 EGX722580:EGX722581 EQT722580:EQT722581 FAP722580:FAP722581 FKL722580:FKL722581 FUH722580:FUH722581 GED722580:GED722581 GNZ722580:GNZ722581 GXV722580:GXV722581 HHR722580:HHR722581 HRN722580:HRN722581 IBJ722580:IBJ722581 ILF722580:ILF722581 IVB722580:IVB722581 JEX722580:JEX722581 JOT722580:JOT722581 JYP722580:JYP722581 KIL722580:KIL722581 KSH722580:KSH722581 LCD722580:LCD722581 LLZ722580:LLZ722581 LVV722580:LVV722581 MFR722580:MFR722581 MPN722580:MPN722581 MZJ722580:MZJ722581 NJF722580:NJF722581 NTB722580:NTB722581 OCX722580:OCX722581 OMT722580:OMT722581 OWP722580:OWP722581 PGL722580:PGL722581 PQH722580:PQH722581 QAD722580:QAD722581 QJZ722580:QJZ722581 QTV722580:QTV722581 RDR722580:RDR722581 RNN722580:RNN722581 RXJ722580:RXJ722581 SHF722580:SHF722581 SRB722580:SRB722581 TAX722580:TAX722581 TKT722580:TKT722581 TUP722580:TUP722581 UEL722580:UEL722581 UOH722580:UOH722581 UYD722580:UYD722581 VHZ722580:VHZ722581 VRV722580:VRV722581 WBR722580:WBR722581 WLN722580:WLN722581 WVJ722580:WVJ722581 C788117:C788118 IX788116:IX788117 ST788116:ST788117 ACP788116:ACP788117 AML788116:AML788117 AWH788116:AWH788117 BGD788116:BGD788117 BPZ788116:BPZ788117 BZV788116:BZV788117 CJR788116:CJR788117 CTN788116:CTN788117 DDJ788116:DDJ788117 DNF788116:DNF788117 DXB788116:DXB788117 EGX788116:EGX788117 EQT788116:EQT788117 FAP788116:FAP788117 FKL788116:FKL788117 FUH788116:FUH788117 GED788116:GED788117 GNZ788116:GNZ788117 GXV788116:GXV788117 HHR788116:HHR788117 HRN788116:HRN788117 IBJ788116:IBJ788117 ILF788116:ILF788117 IVB788116:IVB788117 JEX788116:JEX788117 JOT788116:JOT788117 JYP788116:JYP788117 KIL788116:KIL788117 KSH788116:KSH788117 LCD788116:LCD788117 LLZ788116:LLZ788117 LVV788116:LVV788117 MFR788116:MFR788117 MPN788116:MPN788117 MZJ788116:MZJ788117 NJF788116:NJF788117 NTB788116:NTB788117 OCX788116:OCX788117 OMT788116:OMT788117 OWP788116:OWP788117 PGL788116:PGL788117 PQH788116:PQH788117 QAD788116:QAD788117 QJZ788116:QJZ788117 QTV788116:QTV788117 RDR788116:RDR788117 RNN788116:RNN788117 RXJ788116:RXJ788117 SHF788116:SHF788117 SRB788116:SRB788117 TAX788116:TAX788117 TKT788116:TKT788117 TUP788116:TUP788117 UEL788116:UEL788117 UOH788116:UOH788117 UYD788116:UYD788117 VHZ788116:VHZ788117 VRV788116:VRV788117 WBR788116:WBR788117 WLN788116:WLN788117 WVJ788116:WVJ788117 C853653:C853654 IX853652:IX853653 ST853652:ST853653 ACP853652:ACP853653 AML853652:AML853653 AWH853652:AWH853653 BGD853652:BGD853653 BPZ853652:BPZ853653 BZV853652:BZV853653 CJR853652:CJR853653 CTN853652:CTN853653 DDJ853652:DDJ853653 DNF853652:DNF853653 DXB853652:DXB853653 EGX853652:EGX853653 EQT853652:EQT853653 FAP853652:FAP853653 FKL853652:FKL853653 FUH853652:FUH853653 GED853652:GED853653 GNZ853652:GNZ853653 GXV853652:GXV853653 HHR853652:HHR853653 HRN853652:HRN853653 IBJ853652:IBJ853653 ILF853652:ILF853653 IVB853652:IVB853653 JEX853652:JEX853653 JOT853652:JOT853653 JYP853652:JYP853653 KIL853652:KIL853653 KSH853652:KSH853653 LCD853652:LCD853653 LLZ853652:LLZ853653 LVV853652:LVV853653 MFR853652:MFR853653 MPN853652:MPN853653 MZJ853652:MZJ853653 NJF853652:NJF853653 NTB853652:NTB853653 OCX853652:OCX853653 OMT853652:OMT853653 OWP853652:OWP853653 PGL853652:PGL853653 PQH853652:PQH853653 QAD853652:QAD853653 QJZ853652:QJZ853653 QTV853652:QTV853653 RDR853652:RDR853653 RNN853652:RNN853653 RXJ853652:RXJ853653 SHF853652:SHF853653 SRB853652:SRB853653 TAX853652:TAX853653 TKT853652:TKT853653 TUP853652:TUP853653 UEL853652:UEL853653 UOH853652:UOH853653 UYD853652:UYD853653 VHZ853652:VHZ853653 VRV853652:VRV853653 WBR853652:WBR853653 WLN853652:WLN853653 WVJ853652:WVJ853653 C919189:C919190 IX919188:IX919189 ST919188:ST919189 ACP919188:ACP919189 AML919188:AML919189 AWH919188:AWH919189 BGD919188:BGD919189 BPZ919188:BPZ919189 BZV919188:BZV919189 CJR919188:CJR919189 CTN919188:CTN919189 DDJ919188:DDJ919189 DNF919188:DNF919189 DXB919188:DXB919189 EGX919188:EGX919189 EQT919188:EQT919189 FAP919188:FAP919189 FKL919188:FKL919189 FUH919188:FUH919189 GED919188:GED919189 GNZ919188:GNZ919189 GXV919188:GXV919189 HHR919188:HHR919189 HRN919188:HRN919189 IBJ919188:IBJ919189 ILF919188:ILF919189 IVB919188:IVB919189 JEX919188:JEX919189 JOT919188:JOT919189 JYP919188:JYP919189 KIL919188:KIL919189 KSH919188:KSH919189 LCD919188:LCD919189 LLZ919188:LLZ919189 LVV919188:LVV919189 MFR919188:MFR919189 MPN919188:MPN919189 MZJ919188:MZJ919189 NJF919188:NJF919189 NTB919188:NTB919189 OCX919188:OCX919189 OMT919188:OMT919189 OWP919188:OWP919189 PGL919188:PGL919189 PQH919188:PQH919189 QAD919188:QAD919189 QJZ919188:QJZ919189 QTV919188:QTV919189 RDR919188:RDR919189 RNN919188:RNN919189 RXJ919188:RXJ919189 SHF919188:SHF919189 SRB919188:SRB919189 TAX919188:TAX919189 TKT919188:TKT919189 TUP919188:TUP919189 UEL919188:UEL919189 UOH919188:UOH919189 UYD919188:UYD919189 VHZ919188:VHZ919189 VRV919188:VRV919189 WBR919188:WBR919189 WLN919188:WLN919189 WVJ919188:WVJ919189 C984725:C984726 IX984724:IX984725 ST984724:ST984725 ACP984724:ACP984725 AML984724:AML984725 AWH984724:AWH984725 BGD984724:BGD984725 BPZ984724:BPZ984725 BZV984724:BZV984725 CJR984724:CJR984725 CTN984724:CTN984725 DDJ984724:DDJ984725 DNF984724:DNF984725 DXB984724:DXB984725 EGX984724:EGX984725 EQT984724:EQT984725 FAP984724:FAP984725 FKL984724:FKL984725 FUH984724:FUH984725 GED984724:GED984725 GNZ984724:GNZ984725 GXV984724:GXV984725 HHR984724:HHR984725 HRN984724:HRN984725 IBJ984724:IBJ984725 ILF984724:ILF984725 IVB984724:IVB984725 JEX984724:JEX984725 JOT984724:JOT984725 JYP984724:JYP984725 KIL984724:KIL984725 KSH984724:KSH984725 LCD984724:LCD984725 LLZ984724:LLZ984725 LVV984724:LVV984725 MFR984724:MFR984725 MPN984724:MPN984725 MZJ984724:MZJ984725 NJF984724:NJF984725 NTB984724:NTB984725 OCX984724:OCX984725 OMT984724:OMT984725 OWP984724:OWP984725 PGL984724:PGL984725 PQH984724:PQH984725 QAD984724:QAD984725 QJZ984724:QJZ984725 QTV984724:QTV984725 RDR984724:RDR984725 RNN984724:RNN984725 RXJ984724:RXJ984725 SHF984724:SHF984725 SRB984724:SRB984725 TAX984724:TAX984725 TKT984724:TKT984725 TUP984724:TUP984725 UEL984724:UEL984725 UOH984724:UOH984725 UYD984724:UYD984725 VHZ984724:VHZ984725 VRV984724:VRV984725 WBR984724:WBR984725 WLN984724:WLN984725 WVJ984724:WVJ984725 D1569:D1573 IY1568:IY1572 SU1568:SU1572 ACQ1568:ACQ1572 AMM1568:AMM1572 AWI1568:AWI1572 BGE1568:BGE1572 BQA1568:BQA1572 BZW1568:BZW1572 CJS1568:CJS1572 CTO1568:CTO1572 DDK1568:DDK1572 DNG1568:DNG1572 DXC1568:DXC1572 EGY1568:EGY1572 EQU1568:EQU1572 FAQ1568:FAQ1572 FKM1568:FKM1572 FUI1568:FUI1572 GEE1568:GEE1572 GOA1568:GOA1572 GXW1568:GXW1572 HHS1568:HHS1572 HRO1568:HRO1572 IBK1568:IBK1572 ILG1568:ILG1572 IVC1568:IVC1572 JEY1568:JEY1572 JOU1568:JOU1572 JYQ1568:JYQ1572 KIM1568:KIM1572 KSI1568:KSI1572 LCE1568:LCE1572 LMA1568:LMA1572 LVW1568:LVW1572 MFS1568:MFS1572 MPO1568:MPO1572 MZK1568:MZK1572 NJG1568:NJG1572 NTC1568:NTC1572 OCY1568:OCY1572 OMU1568:OMU1572 OWQ1568:OWQ1572 PGM1568:PGM1572 PQI1568:PQI1572 QAE1568:QAE1572 QKA1568:QKA1572 QTW1568:QTW1572 RDS1568:RDS1572 RNO1568:RNO1572 RXK1568:RXK1572 SHG1568:SHG1572 SRC1568:SRC1572 TAY1568:TAY1572 TKU1568:TKU1572 TUQ1568:TUQ1572 UEM1568:UEM1572 UOI1568:UOI1572 UYE1568:UYE1572 VIA1568:VIA1572 VRW1568:VRW1572 WBS1568:WBS1572 WLO1568:WLO1572 WVK1568:WVK1572 D67216:D67220 IY67215:IY67219 SU67215:SU67219 ACQ67215:ACQ67219 AMM67215:AMM67219 AWI67215:AWI67219 BGE67215:BGE67219 BQA67215:BQA67219 BZW67215:BZW67219 CJS67215:CJS67219 CTO67215:CTO67219 DDK67215:DDK67219 DNG67215:DNG67219 DXC67215:DXC67219 EGY67215:EGY67219 EQU67215:EQU67219 FAQ67215:FAQ67219 FKM67215:FKM67219 FUI67215:FUI67219 GEE67215:GEE67219 GOA67215:GOA67219 GXW67215:GXW67219 HHS67215:HHS67219 HRO67215:HRO67219 IBK67215:IBK67219 ILG67215:ILG67219 IVC67215:IVC67219 JEY67215:JEY67219 JOU67215:JOU67219 JYQ67215:JYQ67219 KIM67215:KIM67219 KSI67215:KSI67219 LCE67215:LCE67219 LMA67215:LMA67219 LVW67215:LVW67219 MFS67215:MFS67219 MPO67215:MPO67219 MZK67215:MZK67219 NJG67215:NJG67219 NTC67215:NTC67219 OCY67215:OCY67219 OMU67215:OMU67219 OWQ67215:OWQ67219 PGM67215:PGM67219 PQI67215:PQI67219 QAE67215:QAE67219 QKA67215:QKA67219 QTW67215:QTW67219 RDS67215:RDS67219 RNO67215:RNO67219 RXK67215:RXK67219 SHG67215:SHG67219 SRC67215:SRC67219 TAY67215:TAY67219 TKU67215:TKU67219 TUQ67215:TUQ67219 UEM67215:UEM67219 UOI67215:UOI67219 UYE67215:UYE67219 VIA67215:VIA67219 VRW67215:VRW67219 WBS67215:WBS67219 WLO67215:WLO67219 WVK67215:WVK67219 D132752:D132756 IY132751:IY132755 SU132751:SU132755 ACQ132751:ACQ132755 AMM132751:AMM132755 AWI132751:AWI132755 BGE132751:BGE132755 BQA132751:BQA132755 BZW132751:BZW132755 CJS132751:CJS132755 CTO132751:CTO132755 DDK132751:DDK132755 DNG132751:DNG132755 DXC132751:DXC132755 EGY132751:EGY132755 EQU132751:EQU132755 FAQ132751:FAQ132755 FKM132751:FKM132755 FUI132751:FUI132755 GEE132751:GEE132755 GOA132751:GOA132755 GXW132751:GXW132755 HHS132751:HHS132755 HRO132751:HRO132755 IBK132751:IBK132755 ILG132751:ILG132755 IVC132751:IVC132755 JEY132751:JEY132755 JOU132751:JOU132755 JYQ132751:JYQ132755 KIM132751:KIM132755 KSI132751:KSI132755 LCE132751:LCE132755 LMA132751:LMA132755 LVW132751:LVW132755 MFS132751:MFS132755 MPO132751:MPO132755 MZK132751:MZK132755 NJG132751:NJG132755 NTC132751:NTC132755 OCY132751:OCY132755 OMU132751:OMU132755 OWQ132751:OWQ132755 PGM132751:PGM132755 PQI132751:PQI132755 QAE132751:QAE132755 QKA132751:QKA132755 QTW132751:QTW132755 RDS132751:RDS132755 RNO132751:RNO132755 RXK132751:RXK132755 SHG132751:SHG132755 SRC132751:SRC132755 TAY132751:TAY132755 TKU132751:TKU132755 TUQ132751:TUQ132755 UEM132751:UEM132755 UOI132751:UOI132755 UYE132751:UYE132755 VIA132751:VIA132755 VRW132751:VRW132755 WBS132751:WBS132755 WLO132751:WLO132755 WVK132751:WVK132755 D198288:D198292 IY198287:IY198291 SU198287:SU198291 ACQ198287:ACQ198291 AMM198287:AMM198291 AWI198287:AWI198291 BGE198287:BGE198291 BQA198287:BQA198291 BZW198287:BZW198291 CJS198287:CJS198291 CTO198287:CTO198291 DDK198287:DDK198291 DNG198287:DNG198291 DXC198287:DXC198291 EGY198287:EGY198291 EQU198287:EQU198291 FAQ198287:FAQ198291 FKM198287:FKM198291 FUI198287:FUI198291 GEE198287:GEE198291 GOA198287:GOA198291 GXW198287:GXW198291 HHS198287:HHS198291 HRO198287:HRO198291 IBK198287:IBK198291 ILG198287:ILG198291 IVC198287:IVC198291 JEY198287:JEY198291 JOU198287:JOU198291 JYQ198287:JYQ198291 KIM198287:KIM198291 KSI198287:KSI198291 LCE198287:LCE198291 LMA198287:LMA198291 LVW198287:LVW198291 MFS198287:MFS198291 MPO198287:MPO198291 MZK198287:MZK198291 NJG198287:NJG198291 NTC198287:NTC198291 OCY198287:OCY198291 OMU198287:OMU198291 OWQ198287:OWQ198291 PGM198287:PGM198291 PQI198287:PQI198291 QAE198287:QAE198291 QKA198287:QKA198291 QTW198287:QTW198291 RDS198287:RDS198291 RNO198287:RNO198291 RXK198287:RXK198291 SHG198287:SHG198291 SRC198287:SRC198291 TAY198287:TAY198291 TKU198287:TKU198291 TUQ198287:TUQ198291 UEM198287:UEM198291 UOI198287:UOI198291 UYE198287:UYE198291 VIA198287:VIA198291 VRW198287:VRW198291 WBS198287:WBS198291 WLO198287:WLO198291 WVK198287:WVK198291 D263824:D263828 IY263823:IY263827 SU263823:SU263827 ACQ263823:ACQ263827 AMM263823:AMM263827 AWI263823:AWI263827 BGE263823:BGE263827 BQA263823:BQA263827 BZW263823:BZW263827 CJS263823:CJS263827 CTO263823:CTO263827 DDK263823:DDK263827 DNG263823:DNG263827 DXC263823:DXC263827 EGY263823:EGY263827 EQU263823:EQU263827 FAQ263823:FAQ263827 FKM263823:FKM263827 FUI263823:FUI263827 GEE263823:GEE263827 GOA263823:GOA263827 GXW263823:GXW263827 HHS263823:HHS263827 HRO263823:HRO263827 IBK263823:IBK263827 ILG263823:ILG263827 IVC263823:IVC263827 JEY263823:JEY263827 JOU263823:JOU263827 JYQ263823:JYQ263827 KIM263823:KIM263827 KSI263823:KSI263827 LCE263823:LCE263827 LMA263823:LMA263827 LVW263823:LVW263827 MFS263823:MFS263827 MPO263823:MPO263827 MZK263823:MZK263827 NJG263823:NJG263827 NTC263823:NTC263827 OCY263823:OCY263827 OMU263823:OMU263827 OWQ263823:OWQ263827 PGM263823:PGM263827 PQI263823:PQI263827 QAE263823:QAE263827 QKA263823:QKA263827 QTW263823:QTW263827 RDS263823:RDS263827 RNO263823:RNO263827 RXK263823:RXK263827 SHG263823:SHG263827 SRC263823:SRC263827 TAY263823:TAY263827 TKU263823:TKU263827 TUQ263823:TUQ263827 UEM263823:UEM263827 UOI263823:UOI263827 UYE263823:UYE263827 VIA263823:VIA263827 VRW263823:VRW263827 WBS263823:WBS263827 WLO263823:WLO263827 WVK263823:WVK263827 D329360:D329364 IY329359:IY329363 SU329359:SU329363 ACQ329359:ACQ329363 AMM329359:AMM329363 AWI329359:AWI329363 BGE329359:BGE329363 BQA329359:BQA329363 BZW329359:BZW329363 CJS329359:CJS329363 CTO329359:CTO329363 DDK329359:DDK329363 DNG329359:DNG329363 DXC329359:DXC329363 EGY329359:EGY329363 EQU329359:EQU329363 FAQ329359:FAQ329363 FKM329359:FKM329363 FUI329359:FUI329363 GEE329359:GEE329363 GOA329359:GOA329363 GXW329359:GXW329363 HHS329359:HHS329363 HRO329359:HRO329363 IBK329359:IBK329363 ILG329359:ILG329363 IVC329359:IVC329363 JEY329359:JEY329363 JOU329359:JOU329363 JYQ329359:JYQ329363 KIM329359:KIM329363 KSI329359:KSI329363 LCE329359:LCE329363 LMA329359:LMA329363 LVW329359:LVW329363 MFS329359:MFS329363 MPO329359:MPO329363 MZK329359:MZK329363 NJG329359:NJG329363 NTC329359:NTC329363 OCY329359:OCY329363 OMU329359:OMU329363 OWQ329359:OWQ329363 PGM329359:PGM329363 PQI329359:PQI329363 QAE329359:QAE329363 QKA329359:QKA329363 QTW329359:QTW329363 RDS329359:RDS329363 RNO329359:RNO329363 RXK329359:RXK329363 SHG329359:SHG329363 SRC329359:SRC329363 TAY329359:TAY329363 TKU329359:TKU329363 TUQ329359:TUQ329363 UEM329359:UEM329363 UOI329359:UOI329363 UYE329359:UYE329363 VIA329359:VIA329363 VRW329359:VRW329363 WBS329359:WBS329363 WLO329359:WLO329363 WVK329359:WVK329363 D394896:D394900 IY394895:IY394899 SU394895:SU394899 ACQ394895:ACQ394899 AMM394895:AMM394899 AWI394895:AWI394899 BGE394895:BGE394899 BQA394895:BQA394899 BZW394895:BZW394899 CJS394895:CJS394899 CTO394895:CTO394899 DDK394895:DDK394899 DNG394895:DNG394899 DXC394895:DXC394899 EGY394895:EGY394899 EQU394895:EQU394899 FAQ394895:FAQ394899 FKM394895:FKM394899 FUI394895:FUI394899 GEE394895:GEE394899 GOA394895:GOA394899 GXW394895:GXW394899 HHS394895:HHS394899 HRO394895:HRO394899 IBK394895:IBK394899 ILG394895:ILG394899 IVC394895:IVC394899 JEY394895:JEY394899 JOU394895:JOU394899 JYQ394895:JYQ394899 KIM394895:KIM394899 KSI394895:KSI394899 LCE394895:LCE394899 LMA394895:LMA394899 LVW394895:LVW394899 MFS394895:MFS394899 MPO394895:MPO394899 MZK394895:MZK394899 NJG394895:NJG394899 NTC394895:NTC394899 OCY394895:OCY394899 OMU394895:OMU394899 OWQ394895:OWQ394899 PGM394895:PGM394899 PQI394895:PQI394899 QAE394895:QAE394899 QKA394895:QKA394899 QTW394895:QTW394899 RDS394895:RDS394899 RNO394895:RNO394899 RXK394895:RXK394899 SHG394895:SHG394899 SRC394895:SRC394899 TAY394895:TAY394899 TKU394895:TKU394899 TUQ394895:TUQ394899 UEM394895:UEM394899 UOI394895:UOI394899 UYE394895:UYE394899 VIA394895:VIA394899 VRW394895:VRW394899 WBS394895:WBS394899 WLO394895:WLO394899 WVK394895:WVK394899 D460432:D460436 IY460431:IY460435 SU460431:SU460435 ACQ460431:ACQ460435 AMM460431:AMM460435 AWI460431:AWI460435 BGE460431:BGE460435 BQA460431:BQA460435 BZW460431:BZW460435 CJS460431:CJS460435 CTO460431:CTO460435 DDK460431:DDK460435 DNG460431:DNG460435 DXC460431:DXC460435 EGY460431:EGY460435 EQU460431:EQU460435 FAQ460431:FAQ460435 FKM460431:FKM460435 FUI460431:FUI460435 GEE460431:GEE460435 GOA460431:GOA460435 GXW460431:GXW460435 HHS460431:HHS460435 HRO460431:HRO460435 IBK460431:IBK460435 ILG460431:ILG460435 IVC460431:IVC460435 JEY460431:JEY460435 JOU460431:JOU460435 JYQ460431:JYQ460435 KIM460431:KIM460435 KSI460431:KSI460435 LCE460431:LCE460435 LMA460431:LMA460435 LVW460431:LVW460435 MFS460431:MFS460435 MPO460431:MPO460435 MZK460431:MZK460435 NJG460431:NJG460435 NTC460431:NTC460435 OCY460431:OCY460435 OMU460431:OMU460435 OWQ460431:OWQ460435 PGM460431:PGM460435 PQI460431:PQI460435 QAE460431:QAE460435 QKA460431:QKA460435 QTW460431:QTW460435 RDS460431:RDS460435 RNO460431:RNO460435 RXK460431:RXK460435 SHG460431:SHG460435 SRC460431:SRC460435 TAY460431:TAY460435 TKU460431:TKU460435 TUQ460431:TUQ460435 UEM460431:UEM460435 UOI460431:UOI460435 UYE460431:UYE460435 VIA460431:VIA460435 VRW460431:VRW460435 WBS460431:WBS460435 WLO460431:WLO460435 WVK460431:WVK460435 D525968:D525972 IY525967:IY525971 SU525967:SU525971 ACQ525967:ACQ525971 AMM525967:AMM525971 AWI525967:AWI525971 BGE525967:BGE525971 BQA525967:BQA525971 BZW525967:BZW525971 CJS525967:CJS525971 CTO525967:CTO525971 DDK525967:DDK525971 DNG525967:DNG525971 DXC525967:DXC525971 EGY525967:EGY525971 EQU525967:EQU525971 FAQ525967:FAQ525971 FKM525967:FKM525971 FUI525967:FUI525971 GEE525967:GEE525971 GOA525967:GOA525971 GXW525967:GXW525971 HHS525967:HHS525971 HRO525967:HRO525971 IBK525967:IBK525971 ILG525967:ILG525971 IVC525967:IVC525971 JEY525967:JEY525971 JOU525967:JOU525971 JYQ525967:JYQ525971 KIM525967:KIM525971 KSI525967:KSI525971 LCE525967:LCE525971 LMA525967:LMA525971 LVW525967:LVW525971 MFS525967:MFS525971 MPO525967:MPO525971 MZK525967:MZK525971 NJG525967:NJG525971 NTC525967:NTC525971 OCY525967:OCY525971 OMU525967:OMU525971 OWQ525967:OWQ525971 PGM525967:PGM525971 PQI525967:PQI525971 QAE525967:QAE525971 QKA525967:QKA525971 QTW525967:QTW525971 RDS525967:RDS525971 RNO525967:RNO525971 RXK525967:RXK525971 SHG525967:SHG525971 SRC525967:SRC525971 TAY525967:TAY525971 TKU525967:TKU525971 TUQ525967:TUQ525971 UEM525967:UEM525971 UOI525967:UOI525971 UYE525967:UYE525971 VIA525967:VIA525971 VRW525967:VRW525971 WBS525967:WBS525971 WLO525967:WLO525971 WVK525967:WVK525971 D591504:D591508 IY591503:IY591507 SU591503:SU591507 ACQ591503:ACQ591507 AMM591503:AMM591507 AWI591503:AWI591507 BGE591503:BGE591507 BQA591503:BQA591507 BZW591503:BZW591507 CJS591503:CJS591507 CTO591503:CTO591507 DDK591503:DDK591507 DNG591503:DNG591507 DXC591503:DXC591507 EGY591503:EGY591507 EQU591503:EQU591507 FAQ591503:FAQ591507 FKM591503:FKM591507 FUI591503:FUI591507 GEE591503:GEE591507 GOA591503:GOA591507 GXW591503:GXW591507 HHS591503:HHS591507 HRO591503:HRO591507 IBK591503:IBK591507 ILG591503:ILG591507 IVC591503:IVC591507 JEY591503:JEY591507 JOU591503:JOU591507 JYQ591503:JYQ591507 KIM591503:KIM591507 KSI591503:KSI591507 LCE591503:LCE591507 LMA591503:LMA591507 LVW591503:LVW591507 MFS591503:MFS591507 MPO591503:MPO591507 MZK591503:MZK591507 NJG591503:NJG591507 NTC591503:NTC591507 OCY591503:OCY591507 OMU591503:OMU591507 OWQ591503:OWQ591507 PGM591503:PGM591507 PQI591503:PQI591507 QAE591503:QAE591507 QKA591503:QKA591507 QTW591503:QTW591507 RDS591503:RDS591507 RNO591503:RNO591507 RXK591503:RXK591507 SHG591503:SHG591507 SRC591503:SRC591507 TAY591503:TAY591507 TKU591503:TKU591507 TUQ591503:TUQ591507 UEM591503:UEM591507 UOI591503:UOI591507 UYE591503:UYE591507 VIA591503:VIA591507 VRW591503:VRW591507 WBS591503:WBS591507 WLO591503:WLO591507 WVK591503:WVK591507 D657040:D657044 IY657039:IY657043 SU657039:SU657043 ACQ657039:ACQ657043 AMM657039:AMM657043 AWI657039:AWI657043 BGE657039:BGE657043 BQA657039:BQA657043 BZW657039:BZW657043 CJS657039:CJS657043 CTO657039:CTO657043 DDK657039:DDK657043 DNG657039:DNG657043 DXC657039:DXC657043 EGY657039:EGY657043 EQU657039:EQU657043 FAQ657039:FAQ657043 FKM657039:FKM657043 FUI657039:FUI657043 GEE657039:GEE657043 GOA657039:GOA657043 GXW657039:GXW657043 HHS657039:HHS657043 HRO657039:HRO657043 IBK657039:IBK657043 ILG657039:ILG657043 IVC657039:IVC657043 JEY657039:JEY657043 JOU657039:JOU657043 JYQ657039:JYQ657043 KIM657039:KIM657043 KSI657039:KSI657043 LCE657039:LCE657043 LMA657039:LMA657043 LVW657039:LVW657043 MFS657039:MFS657043 MPO657039:MPO657043 MZK657039:MZK657043 NJG657039:NJG657043 NTC657039:NTC657043 OCY657039:OCY657043 OMU657039:OMU657043 OWQ657039:OWQ657043 PGM657039:PGM657043 PQI657039:PQI657043 QAE657039:QAE657043 QKA657039:QKA657043 QTW657039:QTW657043 RDS657039:RDS657043 RNO657039:RNO657043 RXK657039:RXK657043 SHG657039:SHG657043 SRC657039:SRC657043 TAY657039:TAY657043 TKU657039:TKU657043 TUQ657039:TUQ657043 UEM657039:UEM657043 UOI657039:UOI657043 UYE657039:UYE657043 VIA657039:VIA657043 VRW657039:VRW657043 WBS657039:WBS657043 WLO657039:WLO657043 WVK657039:WVK657043 D722576:D722580 IY722575:IY722579 SU722575:SU722579 ACQ722575:ACQ722579 AMM722575:AMM722579 AWI722575:AWI722579 BGE722575:BGE722579 BQA722575:BQA722579 BZW722575:BZW722579 CJS722575:CJS722579 CTO722575:CTO722579 DDK722575:DDK722579 DNG722575:DNG722579 DXC722575:DXC722579 EGY722575:EGY722579 EQU722575:EQU722579 FAQ722575:FAQ722579 FKM722575:FKM722579 FUI722575:FUI722579 GEE722575:GEE722579 GOA722575:GOA722579 GXW722575:GXW722579 HHS722575:HHS722579 HRO722575:HRO722579 IBK722575:IBK722579 ILG722575:ILG722579 IVC722575:IVC722579 JEY722575:JEY722579 JOU722575:JOU722579 JYQ722575:JYQ722579 KIM722575:KIM722579 KSI722575:KSI722579 LCE722575:LCE722579 LMA722575:LMA722579 LVW722575:LVW722579 MFS722575:MFS722579 MPO722575:MPO722579 MZK722575:MZK722579 NJG722575:NJG722579 NTC722575:NTC722579 OCY722575:OCY722579 OMU722575:OMU722579 OWQ722575:OWQ722579 PGM722575:PGM722579 PQI722575:PQI722579 QAE722575:QAE722579 QKA722575:QKA722579 QTW722575:QTW722579 RDS722575:RDS722579 RNO722575:RNO722579 RXK722575:RXK722579 SHG722575:SHG722579 SRC722575:SRC722579 TAY722575:TAY722579 TKU722575:TKU722579 TUQ722575:TUQ722579 UEM722575:UEM722579 UOI722575:UOI722579 UYE722575:UYE722579 VIA722575:VIA722579 VRW722575:VRW722579 WBS722575:WBS722579 WLO722575:WLO722579 WVK722575:WVK722579 D788112:D788116 IY788111:IY788115 SU788111:SU788115 ACQ788111:ACQ788115 AMM788111:AMM788115 AWI788111:AWI788115 BGE788111:BGE788115 BQA788111:BQA788115 BZW788111:BZW788115 CJS788111:CJS788115 CTO788111:CTO788115 DDK788111:DDK788115 DNG788111:DNG788115 DXC788111:DXC788115 EGY788111:EGY788115 EQU788111:EQU788115 FAQ788111:FAQ788115 FKM788111:FKM788115 FUI788111:FUI788115 GEE788111:GEE788115 GOA788111:GOA788115 GXW788111:GXW788115 HHS788111:HHS788115 HRO788111:HRO788115 IBK788111:IBK788115 ILG788111:ILG788115 IVC788111:IVC788115 JEY788111:JEY788115 JOU788111:JOU788115 JYQ788111:JYQ788115 KIM788111:KIM788115 KSI788111:KSI788115 LCE788111:LCE788115 LMA788111:LMA788115 LVW788111:LVW788115 MFS788111:MFS788115 MPO788111:MPO788115 MZK788111:MZK788115 NJG788111:NJG788115 NTC788111:NTC788115 OCY788111:OCY788115 OMU788111:OMU788115 OWQ788111:OWQ788115 PGM788111:PGM788115 PQI788111:PQI788115 QAE788111:QAE788115 QKA788111:QKA788115 QTW788111:QTW788115 RDS788111:RDS788115 RNO788111:RNO788115 RXK788111:RXK788115 SHG788111:SHG788115 SRC788111:SRC788115 TAY788111:TAY788115 TKU788111:TKU788115 TUQ788111:TUQ788115 UEM788111:UEM788115 UOI788111:UOI788115 UYE788111:UYE788115 VIA788111:VIA788115 VRW788111:VRW788115 WBS788111:WBS788115 WLO788111:WLO788115 WVK788111:WVK788115 D853648:D853652 IY853647:IY853651 SU853647:SU853651 ACQ853647:ACQ853651 AMM853647:AMM853651 AWI853647:AWI853651 BGE853647:BGE853651 BQA853647:BQA853651 BZW853647:BZW853651 CJS853647:CJS853651 CTO853647:CTO853651 DDK853647:DDK853651 DNG853647:DNG853651 DXC853647:DXC853651 EGY853647:EGY853651 EQU853647:EQU853651 FAQ853647:FAQ853651 FKM853647:FKM853651 FUI853647:FUI853651 GEE853647:GEE853651 GOA853647:GOA853651 GXW853647:GXW853651 HHS853647:HHS853651 HRO853647:HRO853651 IBK853647:IBK853651 ILG853647:ILG853651 IVC853647:IVC853651 JEY853647:JEY853651 JOU853647:JOU853651 JYQ853647:JYQ853651 KIM853647:KIM853651 KSI853647:KSI853651 LCE853647:LCE853651 LMA853647:LMA853651 LVW853647:LVW853651 MFS853647:MFS853651 MPO853647:MPO853651 MZK853647:MZK853651 NJG853647:NJG853651 NTC853647:NTC853651 OCY853647:OCY853651 OMU853647:OMU853651 OWQ853647:OWQ853651 PGM853647:PGM853651 PQI853647:PQI853651 QAE853647:QAE853651 QKA853647:QKA853651 QTW853647:QTW853651 RDS853647:RDS853651 RNO853647:RNO853651 RXK853647:RXK853651 SHG853647:SHG853651 SRC853647:SRC853651 TAY853647:TAY853651 TKU853647:TKU853651 TUQ853647:TUQ853651 UEM853647:UEM853651 UOI853647:UOI853651 UYE853647:UYE853651 VIA853647:VIA853651 VRW853647:VRW853651 WBS853647:WBS853651 WLO853647:WLO853651 WVK853647:WVK853651 D919184:D919188 IY919183:IY919187 SU919183:SU919187 ACQ919183:ACQ919187 AMM919183:AMM919187 AWI919183:AWI919187 BGE919183:BGE919187 BQA919183:BQA919187 BZW919183:BZW919187 CJS919183:CJS919187 CTO919183:CTO919187 DDK919183:DDK919187 DNG919183:DNG919187 DXC919183:DXC919187 EGY919183:EGY919187 EQU919183:EQU919187 FAQ919183:FAQ919187 FKM919183:FKM919187 FUI919183:FUI919187 GEE919183:GEE919187 GOA919183:GOA919187 GXW919183:GXW919187 HHS919183:HHS919187 HRO919183:HRO919187 IBK919183:IBK919187 ILG919183:ILG919187 IVC919183:IVC919187 JEY919183:JEY919187 JOU919183:JOU919187 JYQ919183:JYQ919187 KIM919183:KIM919187 KSI919183:KSI919187 LCE919183:LCE919187 LMA919183:LMA919187 LVW919183:LVW919187 MFS919183:MFS919187 MPO919183:MPO919187 MZK919183:MZK919187 NJG919183:NJG919187 NTC919183:NTC919187 OCY919183:OCY919187 OMU919183:OMU919187 OWQ919183:OWQ919187 PGM919183:PGM919187 PQI919183:PQI919187 QAE919183:QAE919187 QKA919183:QKA919187 QTW919183:QTW919187 RDS919183:RDS919187 RNO919183:RNO919187 RXK919183:RXK919187 SHG919183:SHG919187 SRC919183:SRC919187 TAY919183:TAY919187 TKU919183:TKU919187 TUQ919183:TUQ919187 UEM919183:UEM919187 UOI919183:UOI919187 UYE919183:UYE919187 VIA919183:VIA919187 VRW919183:VRW919187 WBS919183:WBS919187 WLO919183:WLO919187 WVK919183:WVK919187 D984720:D984724 IY984719:IY984723 SU984719:SU984723 ACQ984719:ACQ984723 AMM984719:AMM984723 AWI984719:AWI984723 BGE984719:BGE984723 BQA984719:BQA984723 BZW984719:BZW984723 CJS984719:CJS984723 CTO984719:CTO984723 DDK984719:DDK984723 DNG984719:DNG984723 DXC984719:DXC984723 EGY984719:EGY984723 EQU984719:EQU984723 FAQ984719:FAQ984723 FKM984719:FKM984723 FUI984719:FUI984723 GEE984719:GEE984723 GOA984719:GOA984723 GXW984719:GXW984723 HHS984719:HHS984723 HRO984719:HRO984723 IBK984719:IBK984723 ILG984719:ILG984723 IVC984719:IVC984723 JEY984719:JEY984723 JOU984719:JOU984723 JYQ984719:JYQ984723 KIM984719:KIM984723 KSI984719:KSI984723 LCE984719:LCE984723 LMA984719:LMA984723 LVW984719:LVW984723 MFS984719:MFS984723 MPO984719:MPO984723 MZK984719:MZK984723 NJG984719:NJG984723 NTC984719:NTC984723 OCY984719:OCY984723 OMU984719:OMU984723 OWQ984719:OWQ984723 PGM984719:PGM984723 PQI984719:PQI984723 QAE984719:QAE984723 QKA984719:QKA984723 QTW984719:QTW984723 RDS984719:RDS984723 RNO984719:RNO984723 RXK984719:RXK984723 SHG984719:SHG984723 SRC984719:SRC984723 TAY984719:TAY984723 TKU984719:TKU984723 TUQ984719:TUQ984723 UEM984719:UEM984723 UOI984719:UOI984723 UYE984719:UYE984723 VIA984719:VIA984723 VRW984719:VRW984723 WBS984719:WBS984723 WLO984719:WLO984723 WVK984719:WVK984723 C1598:C1599 IX1597:IX1598 ST1597:ST1598 ACP1597:ACP1598 AML1597:AML1598 AWH1597:AWH1598 BGD1597:BGD1598 BPZ1597:BPZ1598 BZV1597:BZV1598 CJR1597:CJR1598 CTN1597:CTN1598 DDJ1597:DDJ1598 DNF1597:DNF1598 DXB1597:DXB1598 EGX1597:EGX1598 EQT1597:EQT1598 FAP1597:FAP1598 FKL1597:FKL1598 FUH1597:FUH1598 GED1597:GED1598 GNZ1597:GNZ1598 GXV1597:GXV1598 HHR1597:HHR1598 HRN1597:HRN1598 IBJ1597:IBJ1598 ILF1597:ILF1598 IVB1597:IVB1598 JEX1597:JEX1598 JOT1597:JOT1598 JYP1597:JYP1598 KIL1597:KIL1598 KSH1597:KSH1598 LCD1597:LCD1598 LLZ1597:LLZ1598 LVV1597:LVV1598 MFR1597:MFR1598 MPN1597:MPN1598 MZJ1597:MZJ1598 NJF1597:NJF1598 NTB1597:NTB1598 OCX1597:OCX1598 OMT1597:OMT1598 OWP1597:OWP1598 PGL1597:PGL1598 PQH1597:PQH1598 QAD1597:QAD1598 QJZ1597:QJZ1598 QTV1597:QTV1598 RDR1597:RDR1598 RNN1597:RNN1598 RXJ1597:RXJ1598 SHF1597:SHF1598 SRB1597:SRB1598 TAX1597:TAX1598 TKT1597:TKT1598 TUP1597:TUP1598 UEL1597:UEL1598 UOH1597:UOH1598 UYD1597:UYD1598 VHZ1597:VHZ1598 VRV1597:VRV1598 WBR1597:WBR1598 WLN1597:WLN1598 WVJ1597:WVJ1598 C67232:C67233 IX67231:IX67232 ST67231:ST67232 ACP67231:ACP67232 AML67231:AML67232 AWH67231:AWH67232 BGD67231:BGD67232 BPZ67231:BPZ67232 BZV67231:BZV67232 CJR67231:CJR67232 CTN67231:CTN67232 DDJ67231:DDJ67232 DNF67231:DNF67232 DXB67231:DXB67232 EGX67231:EGX67232 EQT67231:EQT67232 FAP67231:FAP67232 FKL67231:FKL67232 FUH67231:FUH67232 GED67231:GED67232 GNZ67231:GNZ67232 GXV67231:GXV67232 HHR67231:HHR67232 HRN67231:HRN67232 IBJ67231:IBJ67232 ILF67231:ILF67232 IVB67231:IVB67232 JEX67231:JEX67232 JOT67231:JOT67232 JYP67231:JYP67232 KIL67231:KIL67232 KSH67231:KSH67232 LCD67231:LCD67232 LLZ67231:LLZ67232 LVV67231:LVV67232 MFR67231:MFR67232 MPN67231:MPN67232 MZJ67231:MZJ67232 NJF67231:NJF67232 NTB67231:NTB67232 OCX67231:OCX67232 OMT67231:OMT67232 OWP67231:OWP67232 PGL67231:PGL67232 PQH67231:PQH67232 QAD67231:QAD67232 QJZ67231:QJZ67232 QTV67231:QTV67232 RDR67231:RDR67232 RNN67231:RNN67232 RXJ67231:RXJ67232 SHF67231:SHF67232 SRB67231:SRB67232 TAX67231:TAX67232 TKT67231:TKT67232 TUP67231:TUP67232 UEL67231:UEL67232 UOH67231:UOH67232 UYD67231:UYD67232 VHZ67231:VHZ67232 VRV67231:VRV67232 WBR67231:WBR67232 WLN67231:WLN67232 WVJ67231:WVJ67232 C132768:C132769 IX132767:IX132768 ST132767:ST132768 ACP132767:ACP132768 AML132767:AML132768 AWH132767:AWH132768 BGD132767:BGD132768 BPZ132767:BPZ132768 BZV132767:BZV132768 CJR132767:CJR132768 CTN132767:CTN132768 DDJ132767:DDJ132768 DNF132767:DNF132768 DXB132767:DXB132768 EGX132767:EGX132768 EQT132767:EQT132768 FAP132767:FAP132768 FKL132767:FKL132768 FUH132767:FUH132768 GED132767:GED132768 GNZ132767:GNZ132768 GXV132767:GXV132768 HHR132767:HHR132768 HRN132767:HRN132768 IBJ132767:IBJ132768 ILF132767:ILF132768 IVB132767:IVB132768 JEX132767:JEX132768 JOT132767:JOT132768 JYP132767:JYP132768 KIL132767:KIL132768 KSH132767:KSH132768 LCD132767:LCD132768 LLZ132767:LLZ132768 LVV132767:LVV132768 MFR132767:MFR132768 MPN132767:MPN132768 MZJ132767:MZJ132768 NJF132767:NJF132768 NTB132767:NTB132768 OCX132767:OCX132768 OMT132767:OMT132768 OWP132767:OWP132768 PGL132767:PGL132768 PQH132767:PQH132768 QAD132767:QAD132768 QJZ132767:QJZ132768 QTV132767:QTV132768 RDR132767:RDR132768 RNN132767:RNN132768 RXJ132767:RXJ132768 SHF132767:SHF132768 SRB132767:SRB132768 TAX132767:TAX132768 TKT132767:TKT132768 TUP132767:TUP132768 UEL132767:UEL132768 UOH132767:UOH132768 UYD132767:UYD132768 VHZ132767:VHZ132768 VRV132767:VRV132768 WBR132767:WBR132768 WLN132767:WLN132768 WVJ132767:WVJ132768 C198304:C198305 IX198303:IX198304 ST198303:ST198304 ACP198303:ACP198304 AML198303:AML198304 AWH198303:AWH198304 BGD198303:BGD198304 BPZ198303:BPZ198304 BZV198303:BZV198304 CJR198303:CJR198304 CTN198303:CTN198304 DDJ198303:DDJ198304 DNF198303:DNF198304 DXB198303:DXB198304 EGX198303:EGX198304 EQT198303:EQT198304 FAP198303:FAP198304 FKL198303:FKL198304 FUH198303:FUH198304 GED198303:GED198304 GNZ198303:GNZ198304 GXV198303:GXV198304 HHR198303:HHR198304 HRN198303:HRN198304 IBJ198303:IBJ198304 ILF198303:ILF198304 IVB198303:IVB198304 JEX198303:JEX198304 JOT198303:JOT198304 JYP198303:JYP198304 KIL198303:KIL198304 KSH198303:KSH198304 LCD198303:LCD198304 LLZ198303:LLZ198304 LVV198303:LVV198304 MFR198303:MFR198304 MPN198303:MPN198304 MZJ198303:MZJ198304 NJF198303:NJF198304 NTB198303:NTB198304 OCX198303:OCX198304 OMT198303:OMT198304 OWP198303:OWP198304 PGL198303:PGL198304 PQH198303:PQH198304 QAD198303:QAD198304 QJZ198303:QJZ198304 QTV198303:QTV198304 RDR198303:RDR198304 RNN198303:RNN198304 RXJ198303:RXJ198304 SHF198303:SHF198304 SRB198303:SRB198304 TAX198303:TAX198304 TKT198303:TKT198304 TUP198303:TUP198304 UEL198303:UEL198304 UOH198303:UOH198304 UYD198303:UYD198304 VHZ198303:VHZ198304 VRV198303:VRV198304 WBR198303:WBR198304 WLN198303:WLN198304 WVJ198303:WVJ198304 C263840:C263841 IX263839:IX263840 ST263839:ST263840 ACP263839:ACP263840 AML263839:AML263840 AWH263839:AWH263840 BGD263839:BGD263840 BPZ263839:BPZ263840 BZV263839:BZV263840 CJR263839:CJR263840 CTN263839:CTN263840 DDJ263839:DDJ263840 DNF263839:DNF263840 DXB263839:DXB263840 EGX263839:EGX263840 EQT263839:EQT263840 FAP263839:FAP263840 FKL263839:FKL263840 FUH263839:FUH263840 GED263839:GED263840 GNZ263839:GNZ263840 GXV263839:GXV263840 HHR263839:HHR263840 HRN263839:HRN263840 IBJ263839:IBJ263840 ILF263839:ILF263840 IVB263839:IVB263840 JEX263839:JEX263840 JOT263839:JOT263840 JYP263839:JYP263840 KIL263839:KIL263840 KSH263839:KSH263840 LCD263839:LCD263840 LLZ263839:LLZ263840 LVV263839:LVV263840 MFR263839:MFR263840 MPN263839:MPN263840 MZJ263839:MZJ263840 NJF263839:NJF263840 NTB263839:NTB263840 OCX263839:OCX263840 OMT263839:OMT263840 OWP263839:OWP263840 PGL263839:PGL263840 PQH263839:PQH263840 QAD263839:QAD263840 QJZ263839:QJZ263840 QTV263839:QTV263840 RDR263839:RDR263840 RNN263839:RNN263840 RXJ263839:RXJ263840 SHF263839:SHF263840 SRB263839:SRB263840 TAX263839:TAX263840 TKT263839:TKT263840 TUP263839:TUP263840 UEL263839:UEL263840 UOH263839:UOH263840 UYD263839:UYD263840 VHZ263839:VHZ263840 VRV263839:VRV263840 WBR263839:WBR263840 WLN263839:WLN263840 WVJ263839:WVJ263840 C329376:C329377 IX329375:IX329376 ST329375:ST329376 ACP329375:ACP329376 AML329375:AML329376 AWH329375:AWH329376 BGD329375:BGD329376 BPZ329375:BPZ329376 BZV329375:BZV329376 CJR329375:CJR329376 CTN329375:CTN329376 DDJ329375:DDJ329376 DNF329375:DNF329376 DXB329375:DXB329376 EGX329375:EGX329376 EQT329375:EQT329376 FAP329375:FAP329376 FKL329375:FKL329376 FUH329375:FUH329376 GED329375:GED329376 GNZ329375:GNZ329376 GXV329375:GXV329376 HHR329375:HHR329376 HRN329375:HRN329376 IBJ329375:IBJ329376 ILF329375:ILF329376 IVB329375:IVB329376 JEX329375:JEX329376 JOT329375:JOT329376 JYP329375:JYP329376 KIL329375:KIL329376 KSH329375:KSH329376 LCD329375:LCD329376 LLZ329375:LLZ329376 LVV329375:LVV329376 MFR329375:MFR329376 MPN329375:MPN329376 MZJ329375:MZJ329376 NJF329375:NJF329376 NTB329375:NTB329376 OCX329375:OCX329376 OMT329375:OMT329376 OWP329375:OWP329376 PGL329375:PGL329376 PQH329375:PQH329376 QAD329375:QAD329376 QJZ329375:QJZ329376 QTV329375:QTV329376 RDR329375:RDR329376 RNN329375:RNN329376 RXJ329375:RXJ329376 SHF329375:SHF329376 SRB329375:SRB329376 TAX329375:TAX329376 TKT329375:TKT329376 TUP329375:TUP329376 UEL329375:UEL329376 UOH329375:UOH329376 UYD329375:UYD329376 VHZ329375:VHZ329376 VRV329375:VRV329376 WBR329375:WBR329376 WLN329375:WLN329376 WVJ329375:WVJ329376 C394912:C394913 IX394911:IX394912 ST394911:ST394912 ACP394911:ACP394912 AML394911:AML394912 AWH394911:AWH394912 BGD394911:BGD394912 BPZ394911:BPZ394912 BZV394911:BZV394912 CJR394911:CJR394912 CTN394911:CTN394912 DDJ394911:DDJ394912 DNF394911:DNF394912 DXB394911:DXB394912 EGX394911:EGX394912 EQT394911:EQT394912 FAP394911:FAP394912 FKL394911:FKL394912 FUH394911:FUH394912 GED394911:GED394912 GNZ394911:GNZ394912 GXV394911:GXV394912 HHR394911:HHR394912 HRN394911:HRN394912 IBJ394911:IBJ394912 ILF394911:ILF394912 IVB394911:IVB394912 JEX394911:JEX394912 JOT394911:JOT394912 JYP394911:JYP394912 KIL394911:KIL394912 KSH394911:KSH394912 LCD394911:LCD394912 LLZ394911:LLZ394912 LVV394911:LVV394912 MFR394911:MFR394912 MPN394911:MPN394912 MZJ394911:MZJ394912 NJF394911:NJF394912 NTB394911:NTB394912 OCX394911:OCX394912 OMT394911:OMT394912 OWP394911:OWP394912 PGL394911:PGL394912 PQH394911:PQH394912 QAD394911:QAD394912 QJZ394911:QJZ394912 QTV394911:QTV394912 RDR394911:RDR394912 RNN394911:RNN394912 RXJ394911:RXJ394912 SHF394911:SHF394912 SRB394911:SRB394912 TAX394911:TAX394912 TKT394911:TKT394912 TUP394911:TUP394912 UEL394911:UEL394912 UOH394911:UOH394912 UYD394911:UYD394912 VHZ394911:VHZ394912 VRV394911:VRV394912 WBR394911:WBR394912 WLN394911:WLN394912 WVJ394911:WVJ394912 C460448:C460449 IX460447:IX460448 ST460447:ST460448 ACP460447:ACP460448 AML460447:AML460448 AWH460447:AWH460448 BGD460447:BGD460448 BPZ460447:BPZ460448 BZV460447:BZV460448 CJR460447:CJR460448 CTN460447:CTN460448 DDJ460447:DDJ460448 DNF460447:DNF460448 DXB460447:DXB460448 EGX460447:EGX460448 EQT460447:EQT460448 FAP460447:FAP460448 FKL460447:FKL460448 FUH460447:FUH460448 GED460447:GED460448 GNZ460447:GNZ460448 GXV460447:GXV460448 HHR460447:HHR460448 HRN460447:HRN460448 IBJ460447:IBJ460448 ILF460447:ILF460448 IVB460447:IVB460448 JEX460447:JEX460448 JOT460447:JOT460448 JYP460447:JYP460448 KIL460447:KIL460448 KSH460447:KSH460448 LCD460447:LCD460448 LLZ460447:LLZ460448 LVV460447:LVV460448 MFR460447:MFR460448 MPN460447:MPN460448 MZJ460447:MZJ460448 NJF460447:NJF460448 NTB460447:NTB460448 OCX460447:OCX460448 OMT460447:OMT460448 OWP460447:OWP460448 PGL460447:PGL460448 PQH460447:PQH460448 QAD460447:QAD460448 QJZ460447:QJZ460448 QTV460447:QTV460448 RDR460447:RDR460448 RNN460447:RNN460448 RXJ460447:RXJ460448 SHF460447:SHF460448 SRB460447:SRB460448 TAX460447:TAX460448 TKT460447:TKT460448 TUP460447:TUP460448 UEL460447:UEL460448 UOH460447:UOH460448 UYD460447:UYD460448 VHZ460447:VHZ460448 VRV460447:VRV460448 WBR460447:WBR460448 WLN460447:WLN460448 WVJ460447:WVJ460448 C525984:C525985 IX525983:IX525984 ST525983:ST525984 ACP525983:ACP525984 AML525983:AML525984 AWH525983:AWH525984 BGD525983:BGD525984 BPZ525983:BPZ525984 BZV525983:BZV525984 CJR525983:CJR525984 CTN525983:CTN525984 DDJ525983:DDJ525984 DNF525983:DNF525984 DXB525983:DXB525984 EGX525983:EGX525984 EQT525983:EQT525984 FAP525983:FAP525984 FKL525983:FKL525984 FUH525983:FUH525984 GED525983:GED525984 GNZ525983:GNZ525984 GXV525983:GXV525984 HHR525983:HHR525984 HRN525983:HRN525984 IBJ525983:IBJ525984 ILF525983:ILF525984 IVB525983:IVB525984 JEX525983:JEX525984 JOT525983:JOT525984 JYP525983:JYP525984 KIL525983:KIL525984 KSH525983:KSH525984 LCD525983:LCD525984 LLZ525983:LLZ525984 LVV525983:LVV525984 MFR525983:MFR525984 MPN525983:MPN525984 MZJ525983:MZJ525984 NJF525983:NJF525984 NTB525983:NTB525984 OCX525983:OCX525984 OMT525983:OMT525984 OWP525983:OWP525984 PGL525983:PGL525984 PQH525983:PQH525984 QAD525983:QAD525984 QJZ525983:QJZ525984 QTV525983:QTV525984 RDR525983:RDR525984 RNN525983:RNN525984 RXJ525983:RXJ525984 SHF525983:SHF525984 SRB525983:SRB525984 TAX525983:TAX525984 TKT525983:TKT525984 TUP525983:TUP525984 UEL525983:UEL525984 UOH525983:UOH525984 UYD525983:UYD525984 VHZ525983:VHZ525984 VRV525983:VRV525984 WBR525983:WBR525984 WLN525983:WLN525984 WVJ525983:WVJ525984 C591520:C591521 IX591519:IX591520 ST591519:ST591520 ACP591519:ACP591520 AML591519:AML591520 AWH591519:AWH591520 BGD591519:BGD591520 BPZ591519:BPZ591520 BZV591519:BZV591520 CJR591519:CJR591520 CTN591519:CTN591520 DDJ591519:DDJ591520 DNF591519:DNF591520 DXB591519:DXB591520 EGX591519:EGX591520 EQT591519:EQT591520 FAP591519:FAP591520 FKL591519:FKL591520 FUH591519:FUH591520 GED591519:GED591520 GNZ591519:GNZ591520 GXV591519:GXV591520 HHR591519:HHR591520 HRN591519:HRN591520 IBJ591519:IBJ591520 ILF591519:ILF591520 IVB591519:IVB591520 JEX591519:JEX591520 JOT591519:JOT591520 JYP591519:JYP591520 KIL591519:KIL591520 KSH591519:KSH591520 LCD591519:LCD591520 LLZ591519:LLZ591520 LVV591519:LVV591520 MFR591519:MFR591520 MPN591519:MPN591520 MZJ591519:MZJ591520 NJF591519:NJF591520 NTB591519:NTB591520 OCX591519:OCX591520 OMT591519:OMT591520 OWP591519:OWP591520 PGL591519:PGL591520 PQH591519:PQH591520 QAD591519:QAD591520 QJZ591519:QJZ591520 QTV591519:QTV591520 RDR591519:RDR591520 RNN591519:RNN591520 RXJ591519:RXJ591520 SHF591519:SHF591520 SRB591519:SRB591520 TAX591519:TAX591520 TKT591519:TKT591520 TUP591519:TUP591520 UEL591519:UEL591520 UOH591519:UOH591520 UYD591519:UYD591520 VHZ591519:VHZ591520 VRV591519:VRV591520 WBR591519:WBR591520 WLN591519:WLN591520 WVJ591519:WVJ591520 C657056:C657057 IX657055:IX657056 ST657055:ST657056 ACP657055:ACP657056 AML657055:AML657056 AWH657055:AWH657056 BGD657055:BGD657056 BPZ657055:BPZ657056 BZV657055:BZV657056 CJR657055:CJR657056 CTN657055:CTN657056 DDJ657055:DDJ657056 DNF657055:DNF657056 DXB657055:DXB657056 EGX657055:EGX657056 EQT657055:EQT657056 FAP657055:FAP657056 FKL657055:FKL657056 FUH657055:FUH657056 GED657055:GED657056 GNZ657055:GNZ657056 GXV657055:GXV657056 HHR657055:HHR657056 HRN657055:HRN657056 IBJ657055:IBJ657056 ILF657055:ILF657056 IVB657055:IVB657056 JEX657055:JEX657056 JOT657055:JOT657056 JYP657055:JYP657056 KIL657055:KIL657056 KSH657055:KSH657056 LCD657055:LCD657056 LLZ657055:LLZ657056 LVV657055:LVV657056 MFR657055:MFR657056 MPN657055:MPN657056 MZJ657055:MZJ657056 NJF657055:NJF657056 NTB657055:NTB657056 OCX657055:OCX657056 OMT657055:OMT657056 OWP657055:OWP657056 PGL657055:PGL657056 PQH657055:PQH657056 QAD657055:QAD657056 QJZ657055:QJZ657056 QTV657055:QTV657056 RDR657055:RDR657056 RNN657055:RNN657056 RXJ657055:RXJ657056 SHF657055:SHF657056 SRB657055:SRB657056 TAX657055:TAX657056 TKT657055:TKT657056 TUP657055:TUP657056 UEL657055:UEL657056 UOH657055:UOH657056 UYD657055:UYD657056 VHZ657055:VHZ657056 VRV657055:VRV657056 WBR657055:WBR657056 WLN657055:WLN657056 WVJ657055:WVJ657056 C722592:C722593 IX722591:IX722592 ST722591:ST722592 ACP722591:ACP722592 AML722591:AML722592 AWH722591:AWH722592 BGD722591:BGD722592 BPZ722591:BPZ722592 BZV722591:BZV722592 CJR722591:CJR722592 CTN722591:CTN722592 DDJ722591:DDJ722592 DNF722591:DNF722592 DXB722591:DXB722592 EGX722591:EGX722592 EQT722591:EQT722592 FAP722591:FAP722592 FKL722591:FKL722592 FUH722591:FUH722592 GED722591:GED722592 GNZ722591:GNZ722592 GXV722591:GXV722592 HHR722591:HHR722592 HRN722591:HRN722592 IBJ722591:IBJ722592 ILF722591:ILF722592 IVB722591:IVB722592 JEX722591:JEX722592 JOT722591:JOT722592 JYP722591:JYP722592 KIL722591:KIL722592 KSH722591:KSH722592 LCD722591:LCD722592 LLZ722591:LLZ722592 LVV722591:LVV722592 MFR722591:MFR722592 MPN722591:MPN722592 MZJ722591:MZJ722592 NJF722591:NJF722592 NTB722591:NTB722592 OCX722591:OCX722592 OMT722591:OMT722592 OWP722591:OWP722592 PGL722591:PGL722592 PQH722591:PQH722592 QAD722591:QAD722592 QJZ722591:QJZ722592 QTV722591:QTV722592 RDR722591:RDR722592 RNN722591:RNN722592 RXJ722591:RXJ722592 SHF722591:SHF722592 SRB722591:SRB722592 TAX722591:TAX722592 TKT722591:TKT722592 TUP722591:TUP722592 UEL722591:UEL722592 UOH722591:UOH722592 UYD722591:UYD722592 VHZ722591:VHZ722592 VRV722591:VRV722592 WBR722591:WBR722592 WLN722591:WLN722592 WVJ722591:WVJ722592 C788128:C788129 IX788127:IX788128 ST788127:ST788128 ACP788127:ACP788128 AML788127:AML788128 AWH788127:AWH788128 BGD788127:BGD788128 BPZ788127:BPZ788128 BZV788127:BZV788128 CJR788127:CJR788128 CTN788127:CTN788128 DDJ788127:DDJ788128 DNF788127:DNF788128 DXB788127:DXB788128 EGX788127:EGX788128 EQT788127:EQT788128 FAP788127:FAP788128 FKL788127:FKL788128 FUH788127:FUH788128 GED788127:GED788128 GNZ788127:GNZ788128 GXV788127:GXV788128 HHR788127:HHR788128 HRN788127:HRN788128 IBJ788127:IBJ788128 ILF788127:ILF788128 IVB788127:IVB788128 JEX788127:JEX788128 JOT788127:JOT788128 JYP788127:JYP788128 KIL788127:KIL788128 KSH788127:KSH788128 LCD788127:LCD788128 LLZ788127:LLZ788128 LVV788127:LVV788128 MFR788127:MFR788128 MPN788127:MPN788128 MZJ788127:MZJ788128 NJF788127:NJF788128 NTB788127:NTB788128 OCX788127:OCX788128 OMT788127:OMT788128 OWP788127:OWP788128 PGL788127:PGL788128 PQH788127:PQH788128 QAD788127:QAD788128 QJZ788127:QJZ788128 QTV788127:QTV788128 RDR788127:RDR788128 RNN788127:RNN788128 RXJ788127:RXJ788128 SHF788127:SHF788128 SRB788127:SRB788128 TAX788127:TAX788128 TKT788127:TKT788128 TUP788127:TUP788128 UEL788127:UEL788128 UOH788127:UOH788128 UYD788127:UYD788128 VHZ788127:VHZ788128 VRV788127:VRV788128 WBR788127:WBR788128 WLN788127:WLN788128 WVJ788127:WVJ788128 C853664:C853665 IX853663:IX853664 ST853663:ST853664 ACP853663:ACP853664 AML853663:AML853664 AWH853663:AWH853664 BGD853663:BGD853664 BPZ853663:BPZ853664 BZV853663:BZV853664 CJR853663:CJR853664 CTN853663:CTN853664 DDJ853663:DDJ853664 DNF853663:DNF853664 DXB853663:DXB853664 EGX853663:EGX853664 EQT853663:EQT853664 FAP853663:FAP853664 FKL853663:FKL853664 FUH853663:FUH853664 GED853663:GED853664 GNZ853663:GNZ853664 GXV853663:GXV853664 HHR853663:HHR853664 HRN853663:HRN853664 IBJ853663:IBJ853664 ILF853663:ILF853664 IVB853663:IVB853664 JEX853663:JEX853664 JOT853663:JOT853664 JYP853663:JYP853664 KIL853663:KIL853664 KSH853663:KSH853664 LCD853663:LCD853664 LLZ853663:LLZ853664 LVV853663:LVV853664 MFR853663:MFR853664 MPN853663:MPN853664 MZJ853663:MZJ853664 NJF853663:NJF853664 NTB853663:NTB853664 OCX853663:OCX853664 OMT853663:OMT853664 OWP853663:OWP853664 PGL853663:PGL853664 PQH853663:PQH853664 QAD853663:QAD853664 QJZ853663:QJZ853664 QTV853663:QTV853664 RDR853663:RDR853664 RNN853663:RNN853664 RXJ853663:RXJ853664 SHF853663:SHF853664 SRB853663:SRB853664 TAX853663:TAX853664 TKT853663:TKT853664 TUP853663:TUP853664 UEL853663:UEL853664 UOH853663:UOH853664 UYD853663:UYD853664 VHZ853663:VHZ853664 VRV853663:VRV853664 WBR853663:WBR853664 WLN853663:WLN853664 WVJ853663:WVJ853664 C919200:C919201 IX919199:IX919200 ST919199:ST919200 ACP919199:ACP919200 AML919199:AML919200 AWH919199:AWH919200 BGD919199:BGD919200 BPZ919199:BPZ919200 BZV919199:BZV919200 CJR919199:CJR919200 CTN919199:CTN919200 DDJ919199:DDJ919200 DNF919199:DNF919200 DXB919199:DXB919200 EGX919199:EGX919200 EQT919199:EQT919200 FAP919199:FAP919200 FKL919199:FKL919200 FUH919199:FUH919200 GED919199:GED919200 GNZ919199:GNZ919200 GXV919199:GXV919200 HHR919199:HHR919200 HRN919199:HRN919200 IBJ919199:IBJ919200 ILF919199:ILF919200 IVB919199:IVB919200 JEX919199:JEX919200 JOT919199:JOT919200 JYP919199:JYP919200 KIL919199:KIL919200 KSH919199:KSH919200 LCD919199:LCD919200 LLZ919199:LLZ919200 LVV919199:LVV919200 MFR919199:MFR919200 MPN919199:MPN919200 MZJ919199:MZJ919200 NJF919199:NJF919200 NTB919199:NTB919200 OCX919199:OCX919200 OMT919199:OMT919200 OWP919199:OWP919200 PGL919199:PGL919200 PQH919199:PQH919200 QAD919199:QAD919200 QJZ919199:QJZ919200 QTV919199:QTV919200 RDR919199:RDR919200 RNN919199:RNN919200 RXJ919199:RXJ919200 SHF919199:SHF919200 SRB919199:SRB919200 TAX919199:TAX919200 TKT919199:TKT919200 TUP919199:TUP919200 UEL919199:UEL919200 UOH919199:UOH919200 UYD919199:UYD919200 VHZ919199:VHZ919200 VRV919199:VRV919200 WBR919199:WBR919200 WLN919199:WLN919200 WVJ919199:WVJ919200 C984736:C984737 IX984735:IX984736 ST984735:ST984736 ACP984735:ACP984736 AML984735:AML984736 AWH984735:AWH984736 BGD984735:BGD984736 BPZ984735:BPZ984736 BZV984735:BZV984736 CJR984735:CJR984736 CTN984735:CTN984736 DDJ984735:DDJ984736 DNF984735:DNF984736 DXB984735:DXB984736 EGX984735:EGX984736 EQT984735:EQT984736 FAP984735:FAP984736 FKL984735:FKL984736 FUH984735:FUH984736 GED984735:GED984736 GNZ984735:GNZ984736 GXV984735:GXV984736 HHR984735:HHR984736 HRN984735:HRN984736 IBJ984735:IBJ984736 ILF984735:ILF984736 IVB984735:IVB984736 JEX984735:JEX984736 JOT984735:JOT984736 JYP984735:JYP984736 KIL984735:KIL984736 KSH984735:KSH984736 LCD984735:LCD984736 LLZ984735:LLZ984736 LVV984735:LVV984736 MFR984735:MFR984736 MPN984735:MPN984736 MZJ984735:MZJ984736 NJF984735:NJF984736 NTB984735:NTB984736 OCX984735:OCX984736 OMT984735:OMT984736 OWP984735:OWP984736 PGL984735:PGL984736 PQH984735:PQH984736 QAD984735:QAD984736 QJZ984735:QJZ984736 QTV984735:QTV984736 RDR984735:RDR984736 RNN984735:RNN984736 RXJ984735:RXJ984736 SHF984735:SHF984736 SRB984735:SRB984736 TAX984735:TAX984736 TKT984735:TKT984736 TUP984735:TUP984736 UEL984735:UEL984736 UOH984735:UOH984736 UYD984735:UYD984736 VHZ984735:VHZ984736 VRV984735:VRV984736 WBR984735:WBR984736 WLN984735:WLN984736 WVJ984735:WVJ984736 C1607:C1608 IX1606:IX1607 ST1606:ST1607 ACP1606:ACP1607 AML1606:AML1607 AWH1606:AWH1607 BGD1606:BGD1607 BPZ1606:BPZ1607 BZV1606:BZV1607 CJR1606:CJR1607 CTN1606:CTN1607 DDJ1606:DDJ1607 DNF1606:DNF1607 DXB1606:DXB1607 EGX1606:EGX1607 EQT1606:EQT1607 FAP1606:FAP1607 FKL1606:FKL1607 FUH1606:FUH1607 GED1606:GED1607 GNZ1606:GNZ1607 GXV1606:GXV1607 HHR1606:HHR1607 HRN1606:HRN1607 IBJ1606:IBJ1607 ILF1606:ILF1607 IVB1606:IVB1607 JEX1606:JEX1607 JOT1606:JOT1607 JYP1606:JYP1607 KIL1606:KIL1607 KSH1606:KSH1607 LCD1606:LCD1607 LLZ1606:LLZ1607 LVV1606:LVV1607 MFR1606:MFR1607 MPN1606:MPN1607 MZJ1606:MZJ1607 NJF1606:NJF1607 NTB1606:NTB1607 OCX1606:OCX1607 OMT1606:OMT1607 OWP1606:OWP1607 PGL1606:PGL1607 PQH1606:PQH1607 QAD1606:QAD1607 QJZ1606:QJZ1607 QTV1606:QTV1607 RDR1606:RDR1607 RNN1606:RNN1607 RXJ1606:RXJ1607 SHF1606:SHF1607 SRB1606:SRB1607 TAX1606:TAX1607 TKT1606:TKT1607 TUP1606:TUP1607 UEL1606:UEL1607 UOH1606:UOH1607 UYD1606:UYD1607 VHZ1606:VHZ1607 VRV1606:VRV1607 WBR1606:WBR1607 WLN1606:WLN1607 WVJ1606:WVJ1607 C67240:C67241 IX67239:IX67240 ST67239:ST67240 ACP67239:ACP67240 AML67239:AML67240 AWH67239:AWH67240 BGD67239:BGD67240 BPZ67239:BPZ67240 BZV67239:BZV67240 CJR67239:CJR67240 CTN67239:CTN67240 DDJ67239:DDJ67240 DNF67239:DNF67240 DXB67239:DXB67240 EGX67239:EGX67240 EQT67239:EQT67240 FAP67239:FAP67240 FKL67239:FKL67240 FUH67239:FUH67240 GED67239:GED67240 GNZ67239:GNZ67240 GXV67239:GXV67240 HHR67239:HHR67240 HRN67239:HRN67240 IBJ67239:IBJ67240 ILF67239:ILF67240 IVB67239:IVB67240 JEX67239:JEX67240 JOT67239:JOT67240 JYP67239:JYP67240 KIL67239:KIL67240 KSH67239:KSH67240 LCD67239:LCD67240 LLZ67239:LLZ67240 LVV67239:LVV67240 MFR67239:MFR67240 MPN67239:MPN67240 MZJ67239:MZJ67240 NJF67239:NJF67240 NTB67239:NTB67240 OCX67239:OCX67240 OMT67239:OMT67240 OWP67239:OWP67240 PGL67239:PGL67240 PQH67239:PQH67240 QAD67239:QAD67240 QJZ67239:QJZ67240 QTV67239:QTV67240 RDR67239:RDR67240 RNN67239:RNN67240 RXJ67239:RXJ67240 SHF67239:SHF67240 SRB67239:SRB67240 TAX67239:TAX67240 TKT67239:TKT67240 TUP67239:TUP67240 UEL67239:UEL67240 UOH67239:UOH67240 UYD67239:UYD67240 VHZ67239:VHZ67240 VRV67239:VRV67240 WBR67239:WBR67240 WLN67239:WLN67240 WVJ67239:WVJ67240 C132776:C132777 IX132775:IX132776 ST132775:ST132776 ACP132775:ACP132776 AML132775:AML132776 AWH132775:AWH132776 BGD132775:BGD132776 BPZ132775:BPZ132776 BZV132775:BZV132776 CJR132775:CJR132776 CTN132775:CTN132776 DDJ132775:DDJ132776 DNF132775:DNF132776 DXB132775:DXB132776 EGX132775:EGX132776 EQT132775:EQT132776 FAP132775:FAP132776 FKL132775:FKL132776 FUH132775:FUH132776 GED132775:GED132776 GNZ132775:GNZ132776 GXV132775:GXV132776 HHR132775:HHR132776 HRN132775:HRN132776 IBJ132775:IBJ132776 ILF132775:ILF132776 IVB132775:IVB132776 JEX132775:JEX132776 JOT132775:JOT132776 JYP132775:JYP132776 KIL132775:KIL132776 KSH132775:KSH132776 LCD132775:LCD132776 LLZ132775:LLZ132776 LVV132775:LVV132776 MFR132775:MFR132776 MPN132775:MPN132776 MZJ132775:MZJ132776 NJF132775:NJF132776 NTB132775:NTB132776 OCX132775:OCX132776 OMT132775:OMT132776 OWP132775:OWP132776 PGL132775:PGL132776 PQH132775:PQH132776 QAD132775:QAD132776 QJZ132775:QJZ132776 QTV132775:QTV132776 RDR132775:RDR132776 RNN132775:RNN132776 RXJ132775:RXJ132776 SHF132775:SHF132776 SRB132775:SRB132776 TAX132775:TAX132776 TKT132775:TKT132776 TUP132775:TUP132776 UEL132775:UEL132776 UOH132775:UOH132776 UYD132775:UYD132776 VHZ132775:VHZ132776 VRV132775:VRV132776 WBR132775:WBR132776 WLN132775:WLN132776 WVJ132775:WVJ132776 C198312:C198313 IX198311:IX198312 ST198311:ST198312 ACP198311:ACP198312 AML198311:AML198312 AWH198311:AWH198312 BGD198311:BGD198312 BPZ198311:BPZ198312 BZV198311:BZV198312 CJR198311:CJR198312 CTN198311:CTN198312 DDJ198311:DDJ198312 DNF198311:DNF198312 DXB198311:DXB198312 EGX198311:EGX198312 EQT198311:EQT198312 FAP198311:FAP198312 FKL198311:FKL198312 FUH198311:FUH198312 GED198311:GED198312 GNZ198311:GNZ198312 GXV198311:GXV198312 HHR198311:HHR198312 HRN198311:HRN198312 IBJ198311:IBJ198312 ILF198311:ILF198312 IVB198311:IVB198312 JEX198311:JEX198312 JOT198311:JOT198312 JYP198311:JYP198312 KIL198311:KIL198312 KSH198311:KSH198312 LCD198311:LCD198312 LLZ198311:LLZ198312 LVV198311:LVV198312 MFR198311:MFR198312 MPN198311:MPN198312 MZJ198311:MZJ198312 NJF198311:NJF198312 NTB198311:NTB198312 OCX198311:OCX198312 OMT198311:OMT198312 OWP198311:OWP198312 PGL198311:PGL198312 PQH198311:PQH198312 QAD198311:QAD198312 QJZ198311:QJZ198312 QTV198311:QTV198312 RDR198311:RDR198312 RNN198311:RNN198312 RXJ198311:RXJ198312 SHF198311:SHF198312 SRB198311:SRB198312 TAX198311:TAX198312 TKT198311:TKT198312 TUP198311:TUP198312 UEL198311:UEL198312 UOH198311:UOH198312 UYD198311:UYD198312 VHZ198311:VHZ198312 VRV198311:VRV198312 WBR198311:WBR198312 WLN198311:WLN198312 WVJ198311:WVJ198312 C263848:C263849 IX263847:IX263848 ST263847:ST263848 ACP263847:ACP263848 AML263847:AML263848 AWH263847:AWH263848 BGD263847:BGD263848 BPZ263847:BPZ263848 BZV263847:BZV263848 CJR263847:CJR263848 CTN263847:CTN263848 DDJ263847:DDJ263848 DNF263847:DNF263848 DXB263847:DXB263848 EGX263847:EGX263848 EQT263847:EQT263848 FAP263847:FAP263848 FKL263847:FKL263848 FUH263847:FUH263848 GED263847:GED263848 GNZ263847:GNZ263848 GXV263847:GXV263848 HHR263847:HHR263848 HRN263847:HRN263848 IBJ263847:IBJ263848 ILF263847:ILF263848 IVB263847:IVB263848 JEX263847:JEX263848 JOT263847:JOT263848 JYP263847:JYP263848 KIL263847:KIL263848 KSH263847:KSH263848 LCD263847:LCD263848 LLZ263847:LLZ263848 LVV263847:LVV263848 MFR263847:MFR263848 MPN263847:MPN263848 MZJ263847:MZJ263848 NJF263847:NJF263848 NTB263847:NTB263848 OCX263847:OCX263848 OMT263847:OMT263848 OWP263847:OWP263848 PGL263847:PGL263848 PQH263847:PQH263848 QAD263847:QAD263848 QJZ263847:QJZ263848 QTV263847:QTV263848 RDR263847:RDR263848 RNN263847:RNN263848 RXJ263847:RXJ263848 SHF263847:SHF263848 SRB263847:SRB263848 TAX263847:TAX263848 TKT263847:TKT263848 TUP263847:TUP263848 UEL263847:UEL263848 UOH263847:UOH263848 UYD263847:UYD263848 VHZ263847:VHZ263848 VRV263847:VRV263848 WBR263847:WBR263848 WLN263847:WLN263848 WVJ263847:WVJ263848 C329384:C329385 IX329383:IX329384 ST329383:ST329384 ACP329383:ACP329384 AML329383:AML329384 AWH329383:AWH329384 BGD329383:BGD329384 BPZ329383:BPZ329384 BZV329383:BZV329384 CJR329383:CJR329384 CTN329383:CTN329384 DDJ329383:DDJ329384 DNF329383:DNF329384 DXB329383:DXB329384 EGX329383:EGX329384 EQT329383:EQT329384 FAP329383:FAP329384 FKL329383:FKL329384 FUH329383:FUH329384 GED329383:GED329384 GNZ329383:GNZ329384 GXV329383:GXV329384 HHR329383:HHR329384 HRN329383:HRN329384 IBJ329383:IBJ329384 ILF329383:ILF329384 IVB329383:IVB329384 JEX329383:JEX329384 JOT329383:JOT329384 JYP329383:JYP329384 KIL329383:KIL329384 KSH329383:KSH329384 LCD329383:LCD329384 LLZ329383:LLZ329384 LVV329383:LVV329384 MFR329383:MFR329384 MPN329383:MPN329384 MZJ329383:MZJ329384 NJF329383:NJF329384 NTB329383:NTB329384 OCX329383:OCX329384 OMT329383:OMT329384 OWP329383:OWP329384 PGL329383:PGL329384 PQH329383:PQH329384 QAD329383:QAD329384 QJZ329383:QJZ329384 QTV329383:QTV329384 RDR329383:RDR329384 RNN329383:RNN329384 RXJ329383:RXJ329384 SHF329383:SHF329384 SRB329383:SRB329384 TAX329383:TAX329384 TKT329383:TKT329384 TUP329383:TUP329384 UEL329383:UEL329384 UOH329383:UOH329384 UYD329383:UYD329384 VHZ329383:VHZ329384 VRV329383:VRV329384 WBR329383:WBR329384 WLN329383:WLN329384 WVJ329383:WVJ329384 C394920:C394921 IX394919:IX394920 ST394919:ST394920 ACP394919:ACP394920 AML394919:AML394920 AWH394919:AWH394920 BGD394919:BGD394920 BPZ394919:BPZ394920 BZV394919:BZV394920 CJR394919:CJR394920 CTN394919:CTN394920 DDJ394919:DDJ394920 DNF394919:DNF394920 DXB394919:DXB394920 EGX394919:EGX394920 EQT394919:EQT394920 FAP394919:FAP394920 FKL394919:FKL394920 FUH394919:FUH394920 GED394919:GED394920 GNZ394919:GNZ394920 GXV394919:GXV394920 HHR394919:HHR394920 HRN394919:HRN394920 IBJ394919:IBJ394920 ILF394919:ILF394920 IVB394919:IVB394920 JEX394919:JEX394920 JOT394919:JOT394920 JYP394919:JYP394920 KIL394919:KIL394920 KSH394919:KSH394920 LCD394919:LCD394920 LLZ394919:LLZ394920 LVV394919:LVV394920 MFR394919:MFR394920 MPN394919:MPN394920 MZJ394919:MZJ394920 NJF394919:NJF394920 NTB394919:NTB394920 OCX394919:OCX394920 OMT394919:OMT394920 OWP394919:OWP394920 PGL394919:PGL394920 PQH394919:PQH394920 QAD394919:QAD394920 QJZ394919:QJZ394920 QTV394919:QTV394920 RDR394919:RDR394920 RNN394919:RNN394920 RXJ394919:RXJ394920 SHF394919:SHF394920 SRB394919:SRB394920 TAX394919:TAX394920 TKT394919:TKT394920 TUP394919:TUP394920 UEL394919:UEL394920 UOH394919:UOH394920 UYD394919:UYD394920 VHZ394919:VHZ394920 VRV394919:VRV394920 WBR394919:WBR394920 WLN394919:WLN394920 WVJ394919:WVJ394920 C460456:C460457 IX460455:IX460456 ST460455:ST460456 ACP460455:ACP460456 AML460455:AML460456 AWH460455:AWH460456 BGD460455:BGD460456 BPZ460455:BPZ460456 BZV460455:BZV460456 CJR460455:CJR460456 CTN460455:CTN460456 DDJ460455:DDJ460456 DNF460455:DNF460456 DXB460455:DXB460456 EGX460455:EGX460456 EQT460455:EQT460456 FAP460455:FAP460456 FKL460455:FKL460456 FUH460455:FUH460456 GED460455:GED460456 GNZ460455:GNZ460456 GXV460455:GXV460456 HHR460455:HHR460456 HRN460455:HRN460456 IBJ460455:IBJ460456 ILF460455:ILF460456 IVB460455:IVB460456 JEX460455:JEX460456 JOT460455:JOT460456 JYP460455:JYP460456 KIL460455:KIL460456 KSH460455:KSH460456 LCD460455:LCD460456 LLZ460455:LLZ460456 LVV460455:LVV460456 MFR460455:MFR460456 MPN460455:MPN460456 MZJ460455:MZJ460456 NJF460455:NJF460456 NTB460455:NTB460456 OCX460455:OCX460456 OMT460455:OMT460456 OWP460455:OWP460456 PGL460455:PGL460456 PQH460455:PQH460456 QAD460455:QAD460456 QJZ460455:QJZ460456 QTV460455:QTV460456 RDR460455:RDR460456 RNN460455:RNN460456 RXJ460455:RXJ460456 SHF460455:SHF460456 SRB460455:SRB460456 TAX460455:TAX460456 TKT460455:TKT460456 TUP460455:TUP460456 UEL460455:UEL460456 UOH460455:UOH460456 UYD460455:UYD460456 VHZ460455:VHZ460456 VRV460455:VRV460456 WBR460455:WBR460456 WLN460455:WLN460456 WVJ460455:WVJ460456 C525992:C525993 IX525991:IX525992 ST525991:ST525992 ACP525991:ACP525992 AML525991:AML525992 AWH525991:AWH525992 BGD525991:BGD525992 BPZ525991:BPZ525992 BZV525991:BZV525992 CJR525991:CJR525992 CTN525991:CTN525992 DDJ525991:DDJ525992 DNF525991:DNF525992 DXB525991:DXB525992 EGX525991:EGX525992 EQT525991:EQT525992 FAP525991:FAP525992 FKL525991:FKL525992 FUH525991:FUH525992 GED525991:GED525992 GNZ525991:GNZ525992 GXV525991:GXV525992 HHR525991:HHR525992 HRN525991:HRN525992 IBJ525991:IBJ525992 ILF525991:ILF525992 IVB525991:IVB525992 JEX525991:JEX525992 JOT525991:JOT525992 JYP525991:JYP525992 KIL525991:KIL525992 KSH525991:KSH525992 LCD525991:LCD525992 LLZ525991:LLZ525992 LVV525991:LVV525992 MFR525991:MFR525992 MPN525991:MPN525992 MZJ525991:MZJ525992 NJF525991:NJF525992 NTB525991:NTB525992 OCX525991:OCX525992 OMT525991:OMT525992 OWP525991:OWP525992 PGL525991:PGL525992 PQH525991:PQH525992 QAD525991:QAD525992 QJZ525991:QJZ525992 QTV525991:QTV525992 RDR525991:RDR525992 RNN525991:RNN525992 RXJ525991:RXJ525992 SHF525991:SHF525992 SRB525991:SRB525992 TAX525991:TAX525992 TKT525991:TKT525992 TUP525991:TUP525992 UEL525991:UEL525992 UOH525991:UOH525992 UYD525991:UYD525992 VHZ525991:VHZ525992 VRV525991:VRV525992 WBR525991:WBR525992 WLN525991:WLN525992 WVJ525991:WVJ525992 C591528:C591529 IX591527:IX591528 ST591527:ST591528 ACP591527:ACP591528 AML591527:AML591528 AWH591527:AWH591528 BGD591527:BGD591528 BPZ591527:BPZ591528 BZV591527:BZV591528 CJR591527:CJR591528 CTN591527:CTN591528 DDJ591527:DDJ591528 DNF591527:DNF591528 DXB591527:DXB591528 EGX591527:EGX591528 EQT591527:EQT591528 FAP591527:FAP591528 FKL591527:FKL591528 FUH591527:FUH591528 GED591527:GED591528 GNZ591527:GNZ591528 GXV591527:GXV591528 HHR591527:HHR591528 HRN591527:HRN591528 IBJ591527:IBJ591528 ILF591527:ILF591528 IVB591527:IVB591528 JEX591527:JEX591528 JOT591527:JOT591528 JYP591527:JYP591528 KIL591527:KIL591528 KSH591527:KSH591528 LCD591527:LCD591528 LLZ591527:LLZ591528 LVV591527:LVV591528 MFR591527:MFR591528 MPN591527:MPN591528 MZJ591527:MZJ591528 NJF591527:NJF591528 NTB591527:NTB591528 OCX591527:OCX591528 OMT591527:OMT591528 OWP591527:OWP591528 PGL591527:PGL591528 PQH591527:PQH591528 QAD591527:QAD591528 QJZ591527:QJZ591528 QTV591527:QTV591528 RDR591527:RDR591528 RNN591527:RNN591528 RXJ591527:RXJ591528 SHF591527:SHF591528 SRB591527:SRB591528 TAX591527:TAX591528 TKT591527:TKT591528 TUP591527:TUP591528 UEL591527:UEL591528 UOH591527:UOH591528 UYD591527:UYD591528 VHZ591527:VHZ591528 VRV591527:VRV591528 WBR591527:WBR591528 WLN591527:WLN591528 WVJ591527:WVJ591528 C657064:C657065 IX657063:IX657064 ST657063:ST657064 ACP657063:ACP657064 AML657063:AML657064 AWH657063:AWH657064 BGD657063:BGD657064 BPZ657063:BPZ657064 BZV657063:BZV657064 CJR657063:CJR657064 CTN657063:CTN657064 DDJ657063:DDJ657064 DNF657063:DNF657064 DXB657063:DXB657064 EGX657063:EGX657064 EQT657063:EQT657064 FAP657063:FAP657064 FKL657063:FKL657064 FUH657063:FUH657064 GED657063:GED657064 GNZ657063:GNZ657064 GXV657063:GXV657064 HHR657063:HHR657064 HRN657063:HRN657064 IBJ657063:IBJ657064 ILF657063:ILF657064 IVB657063:IVB657064 JEX657063:JEX657064 JOT657063:JOT657064 JYP657063:JYP657064 KIL657063:KIL657064 KSH657063:KSH657064 LCD657063:LCD657064 LLZ657063:LLZ657064 LVV657063:LVV657064 MFR657063:MFR657064 MPN657063:MPN657064 MZJ657063:MZJ657064 NJF657063:NJF657064 NTB657063:NTB657064 OCX657063:OCX657064 OMT657063:OMT657064 OWP657063:OWP657064 PGL657063:PGL657064 PQH657063:PQH657064 QAD657063:QAD657064 QJZ657063:QJZ657064 QTV657063:QTV657064 RDR657063:RDR657064 RNN657063:RNN657064 RXJ657063:RXJ657064 SHF657063:SHF657064 SRB657063:SRB657064 TAX657063:TAX657064 TKT657063:TKT657064 TUP657063:TUP657064 UEL657063:UEL657064 UOH657063:UOH657064 UYD657063:UYD657064 VHZ657063:VHZ657064 VRV657063:VRV657064 WBR657063:WBR657064 WLN657063:WLN657064 WVJ657063:WVJ657064 C722600:C722601 IX722599:IX722600 ST722599:ST722600 ACP722599:ACP722600 AML722599:AML722600 AWH722599:AWH722600 BGD722599:BGD722600 BPZ722599:BPZ722600 BZV722599:BZV722600 CJR722599:CJR722600 CTN722599:CTN722600 DDJ722599:DDJ722600 DNF722599:DNF722600 DXB722599:DXB722600 EGX722599:EGX722600 EQT722599:EQT722600 FAP722599:FAP722600 FKL722599:FKL722600 FUH722599:FUH722600 GED722599:GED722600 GNZ722599:GNZ722600 GXV722599:GXV722600 HHR722599:HHR722600 HRN722599:HRN722600 IBJ722599:IBJ722600 ILF722599:ILF722600 IVB722599:IVB722600 JEX722599:JEX722600 JOT722599:JOT722600 JYP722599:JYP722600 KIL722599:KIL722600 KSH722599:KSH722600 LCD722599:LCD722600 LLZ722599:LLZ722600 LVV722599:LVV722600 MFR722599:MFR722600 MPN722599:MPN722600 MZJ722599:MZJ722600 NJF722599:NJF722600 NTB722599:NTB722600 OCX722599:OCX722600 OMT722599:OMT722600 OWP722599:OWP722600 PGL722599:PGL722600 PQH722599:PQH722600 QAD722599:QAD722600 QJZ722599:QJZ722600 QTV722599:QTV722600 RDR722599:RDR722600 RNN722599:RNN722600 RXJ722599:RXJ722600 SHF722599:SHF722600 SRB722599:SRB722600 TAX722599:TAX722600 TKT722599:TKT722600 TUP722599:TUP722600 UEL722599:UEL722600 UOH722599:UOH722600 UYD722599:UYD722600 VHZ722599:VHZ722600 VRV722599:VRV722600 WBR722599:WBR722600 WLN722599:WLN722600 WVJ722599:WVJ722600 C788136:C788137 IX788135:IX788136 ST788135:ST788136 ACP788135:ACP788136 AML788135:AML788136 AWH788135:AWH788136 BGD788135:BGD788136 BPZ788135:BPZ788136 BZV788135:BZV788136 CJR788135:CJR788136 CTN788135:CTN788136 DDJ788135:DDJ788136 DNF788135:DNF788136 DXB788135:DXB788136 EGX788135:EGX788136 EQT788135:EQT788136 FAP788135:FAP788136 FKL788135:FKL788136 FUH788135:FUH788136 GED788135:GED788136 GNZ788135:GNZ788136 GXV788135:GXV788136 HHR788135:HHR788136 HRN788135:HRN788136 IBJ788135:IBJ788136 ILF788135:ILF788136 IVB788135:IVB788136 JEX788135:JEX788136 JOT788135:JOT788136 JYP788135:JYP788136 KIL788135:KIL788136 KSH788135:KSH788136 LCD788135:LCD788136 LLZ788135:LLZ788136 LVV788135:LVV788136 MFR788135:MFR788136 MPN788135:MPN788136 MZJ788135:MZJ788136 NJF788135:NJF788136 NTB788135:NTB788136 OCX788135:OCX788136 OMT788135:OMT788136 OWP788135:OWP788136 PGL788135:PGL788136 PQH788135:PQH788136 QAD788135:QAD788136 QJZ788135:QJZ788136 QTV788135:QTV788136 RDR788135:RDR788136 RNN788135:RNN788136 RXJ788135:RXJ788136 SHF788135:SHF788136 SRB788135:SRB788136 TAX788135:TAX788136 TKT788135:TKT788136 TUP788135:TUP788136 UEL788135:UEL788136 UOH788135:UOH788136 UYD788135:UYD788136 VHZ788135:VHZ788136 VRV788135:VRV788136 WBR788135:WBR788136 WLN788135:WLN788136 WVJ788135:WVJ788136 C853672:C853673 IX853671:IX853672 ST853671:ST853672 ACP853671:ACP853672 AML853671:AML853672 AWH853671:AWH853672 BGD853671:BGD853672 BPZ853671:BPZ853672 BZV853671:BZV853672 CJR853671:CJR853672 CTN853671:CTN853672 DDJ853671:DDJ853672 DNF853671:DNF853672 DXB853671:DXB853672 EGX853671:EGX853672 EQT853671:EQT853672 FAP853671:FAP853672 FKL853671:FKL853672 FUH853671:FUH853672 GED853671:GED853672 GNZ853671:GNZ853672 GXV853671:GXV853672 HHR853671:HHR853672 HRN853671:HRN853672 IBJ853671:IBJ853672 ILF853671:ILF853672 IVB853671:IVB853672 JEX853671:JEX853672 JOT853671:JOT853672 JYP853671:JYP853672 KIL853671:KIL853672 KSH853671:KSH853672 LCD853671:LCD853672 LLZ853671:LLZ853672 LVV853671:LVV853672 MFR853671:MFR853672 MPN853671:MPN853672 MZJ853671:MZJ853672 NJF853671:NJF853672 NTB853671:NTB853672 OCX853671:OCX853672 OMT853671:OMT853672 OWP853671:OWP853672 PGL853671:PGL853672 PQH853671:PQH853672 QAD853671:QAD853672 QJZ853671:QJZ853672 QTV853671:QTV853672 RDR853671:RDR853672 RNN853671:RNN853672 RXJ853671:RXJ853672 SHF853671:SHF853672 SRB853671:SRB853672 TAX853671:TAX853672 TKT853671:TKT853672 TUP853671:TUP853672 UEL853671:UEL853672 UOH853671:UOH853672 UYD853671:UYD853672 VHZ853671:VHZ853672 VRV853671:VRV853672 WBR853671:WBR853672 WLN853671:WLN853672 WVJ853671:WVJ853672 C919208:C919209 IX919207:IX919208 ST919207:ST919208 ACP919207:ACP919208 AML919207:AML919208 AWH919207:AWH919208 BGD919207:BGD919208 BPZ919207:BPZ919208 BZV919207:BZV919208 CJR919207:CJR919208 CTN919207:CTN919208 DDJ919207:DDJ919208 DNF919207:DNF919208 DXB919207:DXB919208 EGX919207:EGX919208 EQT919207:EQT919208 FAP919207:FAP919208 FKL919207:FKL919208 FUH919207:FUH919208 GED919207:GED919208 GNZ919207:GNZ919208 GXV919207:GXV919208 HHR919207:HHR919208 HRN919207:HRN919208 IBJ919207:IBJ919208 ILF919207:ILF919208 IVB919207:IVB919208 JEX919207:JEX919208 JOT919207:JOT919208 JYP919207:JYP919208 KIL919207:KIL919208 KSH919207:KSH919208 LCD919207:LCD919208 LLZ919207:LLZ919208 LVV919207:LVV919208 MFR919207:MFR919208 MPN919207:MPN919208 MZJ919207:MZJ919208 NJF919207:NJF919208 NTB919207:NTB919208 OCX919207:OCX919208 OMT919207:OMT919208 OWP919207:OWP919208 PGL919207:PGL919208 PQH919207:PQH919208 QAD919207:QAD919208 QJZ919207:QJZ919208 QTV919207:QTV919208 RDR919207:RDR919208 RNN919207:RNN919208 RXJ919207:RXJ919208 SHF919207:SHF919208 SRB919207:SRB919208 TAX919207:TAX919208 TKT919207:TKT919208 TUP919207:TUP919208 UEL919207:UEL919208 UOH919207:UOH919208 UYD919207:UYD919208 VHZ919207:VHZ919208 VRV919207:VRV919208 WBR919207:WBR919208 WLN919207:WLN919208 WVJ919207:WVJ919208 C984744:C984745 IX984743:IX984744 ST984743:ST984744 ACP984743:ACP984744 AML984743:AML984744 AWH984743:AWH984744 BGD984743:BGD984744 BPZ984743:BPZ984744 BZV984743:BZV984744 CJR984743:CJR984744 CTN984743:CTN984744 DDJ984743:DDJ984744 DNF984743:DNF984744 DXB984743:DXB984744 EGX984743:EGX984744 EQT984743:EQT984744 FAP984743:FAP984744 FKL984743:FKL984744 FUH984743:FUH984744 GED984743:GED984744 GNZ984743:GNZ984744 GXV984743:GXV984744 HHR984743:HHR984744 HRN984743:HRN984744 IBJ984743:IBJ984744 ILF984743:ILF984744 IVB984743:IVB984744 JEX984743:JEX984744 JOT984743:JOT984744 JYP984743:JYP984744 KIL984743:KIL984744 KSH984743:KSH984744 LCD984743:LCD984744 LLZ984743:LLZ984744 LVV984743:LVV984744 MFR984743:MFR984744 MPN984743:MPN984744 MZJ984743:MZJ984744 NJF984743:NJF984744 NTB984743:NTB984744 OCX984743:OCX984744 OMT984743:OMT984744 OWP984743:OWP984744 PGL984743:PGL984744 PQH984743:PQH984744 QAD984743:QAD984744 QJZ984743:QJZ984744 QTV984743:QTV984744 RDR984743:RDR984744 RNN984743:RNN984744 RXJ984743:RXJ984744 SHF984743:SHF984744 SRB984743:SRB984744 TAX984743:TAX984744 TKT984743:TKT984744 TUP984743:TUP984744 UEL984743:UEL984744 UOH984743:UOH984744 UYD984743:UYD984744 VHZ984743:VHZ984744 VRV984743:VRV984744 WBR984743:WBR984744 WLN984743:WLN984744 WVJ984743:WVJ984744 WVK1764:WVK2813 D1609:D1612 IY1608:IY1611 SU1608:SU1611 ACQ1608:ACQ1611 AMM1608:AMM1611 AWI1608:AWI1611 BGE1608:BGE1611 BQA1608:BQA1611 BZW1608:BZW1611 CJS1608:CJS1611 CTO1608:CTO1611 DDK1608:DDK1611 DNG1608:DNG1611 DXC1608:DXC1611 EGY1608:EGY1611 EQU1608:EQU1611 FAQ1608:FAQ1611 FKM1608:FKM1611 FUI1608:FUI1611 GEE1608:GEE1611 GOA1608:GOA1611 GXW1608:GXW1611 HHS1608:HHS1611 HRO1608:HRO1611 IBK1608:IBK1611 ILG1608:ILG1611 IVC1608:IVC1611 JEY1608:JEY1611 JOU1608:JOU1611 JYQ1608:JYQ1611 KIM1608:KIM1611 KSI1608:KSI1611 LCE1608:LCE1611 LMA1608:LMA1611 LVW1608:LVW1611 MFS1608:MFS1611 MPO1608:MPO1611 MZK1608:MZK1611 NJG1608:NJG1611 NTC1608:NTC1611 OCY1608:OCY1611 OMU1608:OMU1611 OWQ1608:OWQ1611 PGM1608:PGM1611 PQI1608:PQI1611 QAE1608:QAE1611 QKA1608:QKA1611 QTW1608:QTW1611 RDS1608:RDS1611 RNO1608:RNO1611 RXK1608:RXK1611 SHG1608:SHG1611 SRC1608:SRC1611 TAY1608:TAY1611 TKU1608:TKU1611 TUQ1608:TUQ1611 UEM1608:UEM1611 UOI1608:UOI1611 UYE1608:UYE1611 VIA1608:VIA1611 VRW1608:VRW1611 WBS1608:WBS1611 WLO1608:WLO1611 D67242:D67245 IY67241:IY67244 SU67241:SU67244 ACQ67241:ACQ67244 AMM67241:AMM67244 AWI67241:AWI67244 BGE67241:BGE67244 BQA67241:BQA67244 BZW67241:BZW67244 CJS67241:CJS67244 CTO67241:CTO67244 DDK67241:DDK67244 DNG67241:DNG67244 DXC67241:DXC67244 EGY67241:EGY67244 EQU67241:EQU67244 FAQ67241:FAQ67244 FKM67241:FKM67244 FUI67241:FUI67244 GEE67241:GEE67244 GOA67241:GOA67244 GXW67241:GXW67244 HHS67241:HHS67244 HRO67241:HRO67244 IBK67241:IBK67244 ILG67241:ILG67244 IVC67241:IVC67244 JEY67241:JEY67244 JOU67241:JOU67244 JYQ67241:JYQ67244 KIM67241:KIM67244 KSI67241:KSI67244 LCE67241:LCE67244 LMA67241:LMA67244 LVW67241:LVW67244 MFS67241:MFS67244 MPO67241:MPO67244 MZK67241:MZK67244 NJG67241:NJG67244 NTC67241:NTC67244 OCY67241:OCY67244 OMU67241:OMU67244 OWQ67241:OWQ67244 PGM67241:PGM67244 PQI67241:PQI67244 QAE67241:QAE67244 QKA67241:QKA67244 QTW67241:QTW67244 RDS67241:RDS67244 RNO67241:RNO67244 RXK67241:RXK67244 SHG67241:SHG67244 SRC67241:SRC67244 TAY67241:TAY67244 TKU67241:TKU67244 TUQ67241:TUQ67244 UEM67241:UEM67244 UOI67241:UOI67244 UYE67241:UYE67244 VIA67241:VIA67244 VRW67241:VRW67244 WBS67241:WBS67244 WLO67241:WLO67244 WVK67241:WVK67244 D132778:D132781 IY132777:IY132780 SU132777:SU132780 ACQ132777:ACQ132780 AMM132777:AMM132780 AWI132777:AWI132780 BGE132777:BGE132780 BQA132777:BQA132780 BZW132777:BZW132780 CJS132777:CJS132780 CTO132777:CTO132780 DDK132777:DDK132780 DNG132777:DNG132780 DXC132777:DXC132780 EGY132777:EGY132780 EQU132777:EQU132780 FAQ132777:FAQ132780 FKM132777:FKM132780 FUI132777:FUI132780 GEE132777:GEE132780 GOA132777:GOA132780 GXW132777:GXW132780 HHS132777:HHS132780 HRO132777:HRO132780 IBK132777:IBK132780 ILG132777:ILG132780 IVC132777:IVC132780 JEY132777:JEY132780 JOU132777:JOU132780 JYQ132777:JYQ132780 KIM132777:KIM132780 KSI132777:KSI132780 LCE132777:LCE132780 LMA132777:LMA132780 LVW132777:LVW132780 MFS132777:MFS132780 MPO132777:MPO132780 MZK132777:MZK132780 NJG132777:NJG132780 NTC132777:NTC132780 OCY132777:OCY132780 OMU132777:OMU132780 OWQ132777:OWQ132780 PGM132777:PGM132780 PQI132777:PQI132780 QAE132777:QAE132780 QKA132777:QKA132780 QTW132777:QTW132780 RDS132777:RDS132780 RNO132777:RNO132780 RXK132777:RXK132780 SHG132777:SHG132780 SRC132777:SRC132780 TAY132777:TAY132780 TKU132777:TKU132780 TUQ132777:TUQ132780 UEM132777:UEM132780 UOI132777:UOI132780 UYE132777:UYE132780 VIA132777:VIA132780 VRW132777:VRW132780 WBS132777:WBS132780 WLO132777:WLO132780 WVK132777:WVK132780 D198314:D198317 IY198313:IY198316 SU198313:SU198316 ACQ198313:ACQ198316 AMM198313:AMM198316 AWI198313:AWI198316 BGE198313:BGE198316 BQA198313:BQA198316 BZW198313:BZW198316 CJS198313:CJS198316 CTO198313:CTO198316 DDK198313:DDK198316 DNG198313:DNG198316 DXC198313:DXC198316 EGY198313:EGY198316 EQU198313:EQU198316 FAQ198313:FAQ198316 FKM198313:FKM198316 FUI198313:FUI198316 GEE198313:GEE198316 GOA198313:GOA198316 GXW198313:GXW198316 HHS198313:HHS198316 HRO198313:HRO198316 IBK198313:IBK198316 ILG198313:ILG198316 IVC198313:IVC198316 JEY198313:JEY198316 JOU198313:JOU198316 JYQ198313:JYQ198316 KIM198313:KIM198316 KSI198313:KSI198316 LCE198313:LCE198316 LMA198313:LMA198316 LVW198313:LVW198316 MFS198313:MFS198316 MPO198313:MPO198316 MZK198313:MZK198316 NJG198313:NJG198316 NTC198313:NTC198316 OCY198313:OCY198316 OMU198313:OMU198316 OWQ198313:OWQ198316 PGM198313:PGM198316 PQI198313:PQI198316 QAE198313:QAE198316 QKA198313:QKA198316 QTW198313:QTW198316 RDS198313:RDS198316 RNO198313:RNO198316 RXK198313:RXK198316 SHG198313:SHG198316 SRC198313:SRC198316 TAY198313:TAY198316 TKU198313:TKU198316 TUQ198313:TUQ198316 UEM198313:UEM198316 UOI198313:UOI198316 UYE198313:UYE198316 VIA198313:VIA198316 VRW198313:VRW198316 WBS198313:WBS198316 WLO198313:WLO198316 WVK198313:WVK198316 D263850:D263853 IY263849:IY263852 SU263849:SU263852 ACQ263849:ACQ263852 AMM263849:AMM263852 AWI263849:AWI263852 BGE263849:BGE263852 BQA263849:BQA263852 BZW263849:BZW263852 CJS263849:CJS263852 CTO263849:CTO263852 DDK263849:DDK263852 DNG263849:DNG263852 DXC263849:DXC263852 EGY263849:EGY263852 EQU263849:EQU263852 FAQ263849:FAQ263852 FKM263849:FKM263852 FUI263849:FUI263852 GEE263849:GEE263852 GOA263849:GOA263852 GXW263849:GXW263852 HHS263849:HHS263852 HRO263849:HRO263852 IBK263849:IBK263852 ILG263849:ILG263852 IVC263849:IVC263852 JEY263849:JEY263852 JOU263849:JOU263852 JYQ263849:JYQ263852 KIM263849:KIM263852 KSI263849:KSI263852 LCE263849:LCE263852 LMA263849:LMA263852 LVW263849:LVW263852 MFS263849:MFS263852 MPO263849:MPO263852 MZK263849:MZK263852 NJG263849:NJG263852 NTC263849:NTC263852 OCY263849:OCY263852 OMU263849:OMU263852 OWQ263849:OWQ263852 PGM263849:PGM263852 PQI263849:PQI263852 QAE263849:QAE263852 QKA263849:QKA263852 QTW263849:QTW263852 RDS263849:RDS263852 RNO263849:RNO263852 RXK263849:RXK263852 SHG263849:SHG263852 SRC263849:SRC263852 TAY263849:TAY263852 TKU263849:TKU263852 TUQ263849:TUQ263852 UEM263849:UEM263852 UOI263849:UOI263852 UYE263849:UYE263852 VIA263849:VIA263852 VRW263849:VRW263852 WBS263849:WBS263852 WLO263849:WLO263852 WVK263849:WVK263852 D329386:D329389 IY329385:IY329388 SU329385:SU329388 ACQ329385:ACQ329388 AMM329385:AMM329388 AWI329385:AWI329388 BGE329385:BGE329388 BQA329385:BQA329388 BZW329385:BZW329388 CJS329385:CJS329388 CTO329385:CTO329388 DDK329385:DDK329388 DNG329385:DNG329388 DXC329385:DXC329388 EGY329385:EGY329388 EQU329385:EQU329388 FAQ329385:FAQ329388 FKM329385:FKM329388 FUI329385:FUI329388 GEE329385:GEE329388 GOA329385:GOA329388 GXW329385:GXW329388 HHS329385:HHS329388 HRO329385:HRO329388 IBK329385:IBK329388 ILG329385:ILG329388 IVC329385:IVC329388 JEY329385:JEY329388 JOU329385:JOU329388 JYQ329385:JYQ329388 KIM329385:KIM329388 KSI329385:KSI329388 LCE329385:LCE329388 LMA329385:LMA329388 LVW329385:LVW329388 MFS329385:MFS329388 MPO329385:MPO329388 MZK329385:MZK329388 NJG329385:NJG329388 NTC329385:NTC329388 OCY329385:OCY329388 OMU329385:OMU329388 OWQ329385:OWQ329388 PGM329385:PGM329388 PQI329385:PQI329388 QAE329385:QAE329388 QKA329385:QKA329388 QTW329385:QTW329388 RDS329385:RDS329388 RNO329385:RNO329388 RXK329385:RXK329388 SHG329385:SHG329388 SRC329385:SRC329388 TAY329385:TAY329388 TKU329385:TKU329388 TUQ329385:TUQ329388 UEM329385:UEM329388 UOI329385:UOI329388 UYE329385:UYE329388 VIA329385:VIA329388 VRW329385:VRW329388 WBS329385:WBS329388 WLO329385:WLO329388 WVK329385:WVK329388 D394922:D394925 IY394921:IY394924 SU394921:SU394924 ACQ394921:ACQ394924 AMM394921:AMM394924 AWI394921:AWI394924 BGE394921:BGE394924 BQA394921:BQA394924 BZW394921:BZW394924 CJS394921:CJS394924 CTO394921:CTO394924 DDK394921:DDK394924 DNG394921:DNG394924 DXC394921:DXC394924 EGY394921:EGY394924 EQU394921:EQU394924 FAQ394921:FAQ394924 FKM394921:FKM394924 FUI394921:FUI394924 GEE394921:GEE394924 GOA394921:GOA394924 GXW394921:GXW394924 HHS394921:HHS394924 HRO394921:HRO394924 IBK394921:IBK394924 ILG394921:ILG394924 IVC394921:IVC394924 JEY394921:JEY394924 JOU394921:JOU394924 JYQ394921:JYQ394924 KIM394921:KIM394924 KSI394921:KSI394924 LCE394921:LCE394924 LMA394921:LMA394924 LVW394921:LVW394924 MFS394921:MFS394924 MPO394921:MPO394924 MZK394921:MZK394924 NJG394921:NJG394924 NTC394921:NTC394924 OCY394921:OCY394924 OMU394921:OMU394924 OWQ394921:OWQ394924 PGM394921:PGM394924 PQI394921:PQI394924 QAE394921:QAE394924 QKA394921:QKA394924 QTW394921:QTW394924 RDS394921:RDS394924 RNO394921:RNO394924 RXK394921:RXK394924 SHG394921:SHG394924 SRC394921:SRC394924 TAY394921:TAY394924 TKU394921:TKU394924 TUQ394921:TUQ394924 UEM394921:UEM394924 UOI394921:UOI394924 UYE394921:UYE394924 VIA394921:VIA394924 VRW394921:VRW394924 WBS394921:WBS394924 WLO394921:WLO394924 WVK394921:WVK394924 D460458:D460461 IY460457:IY460460 SU460457:SU460460 ACQ460457:ACQ460460 AMM460457:AMM460460 AWI460457:AWI460460 BGE460457:BGE460460 BQA460457:BQA460460 BZW460457:BZW460460 CJS460457:CJS460460 CTO460457:CTO460460 DDK460457:DDK460460 DNG460457:DNG460460 DXC460457:DXC460460 EGY460457:EGY460460 EQU460457:EQU460460 FAQ460457:FAQ460460 FKM460457:FKM460460 FUI460457:FUI460460 GEE460457:GEE460460 GOA460457:GOA460460 GXW460457:GXW460460 HHS460457:HHS460460 HRO460457:HRO460460 IBK460457:IBK460460 ILG460457:ILG460460 IVC460457:IVC460460 JEY460457:JEY460460 JOU460457:JOU460460 JYQ460457:JYQ460460 KIM460457:KIM460460 KSI460457:KSI460460 LCE460457:LCE460460 LMA460457:LMA460460 LVW460457:LVW460460 MFS460457:MFS460460 MPO460457:MPO460460 MZK460457:MZK460460 NJG460457:NJG460460 NTC460457:NTC460460 OCY460457:OCY460460 OMU460457:OMU460460 OWQ460457:OWQ460460 PGM460457:PGM460460 PQI460457:PQI460460 QAE460457:QAE460460 QKA460457:QKA460460 QTW460457:QTW460460 RDS460457:RDS460460 RNO460457:RNO460460 RXK460457:RXK460460 SHG460457:SHG460460 SRC460457:SRC460460 TAY460457:TAY460460 TKU460457:TKU460460 TUQ460457:TUQ460460 UEM460457:UEM460460 UOI460457:UOI460460 UYE460457:UYE460460 VIA460457:VIA460460 VRW460457:VRW460460 WBS460457:WBS460460 WLO460457:WLO460460 WVK460457:WVK460460 D525994:D525997 IY525993:IY525996 SU525993:SU525996 ACQ525993:ACQ525996 AMM525993:AMM525996 AWI525993:AWI525996 BGE525993:BGE525996 BQA525993:BQA525996 BZW525993:BZW525996 CJS525993:CJS525996 CTO525993:CTO525996 DDK525993:DDK525996 DNG525993:DNG525996 DXC525993:DXC525996 EGY525993:EGY525996 EQU525993:EQU525996 FAQ525993:FAQ525996 FKM525993:FKM525996 FUI525993:FUI525996 GEE525993:GEE525996 GOA525993:GOA525996 GXW525993:GXW525996 HHS525993:HHS525996 HRO525993:HRO525996 IBK525993:IBK525996 ILG525993:ILG525996 IVC525993:IVC525996 JEY525993:JEY525996 JOU525993:JOU525996 JYQ525993:JYQ525996 KIM525993:KIM525996 KSI525993:KSI525996 LCE525993:LCE525996 LMA525993:LMA525996 LVW525993:LVW525996 MFS525993:MFS525996 MPO525993:MPO525996 MZK525993:MZK525996 NJG525993:NJG525996 NTC525993:NTC525996 OCY525993:OCY525996 OMU525993:OMU525996 OWQ525993:OWQ525996 PGM525993:PGM525996 PQI525993:PQI525996 QAE525993:QAE525996 QKA525993:QKA525996 QTW525993:QTW525996 RDS525993:RDS525996 RNO525993:RNO525996 RXK525993:RXK525996 SHG525993:SHG525996 SRC525993:SRC525996 TAY525993:TAY525996 TKU525993:TKU525996 TUQ525993:TUQ525996 UEM525993:UEM525996 UOI525993:UOI525996 UYE525993:UYE525996 VIA525993:VIA525996 VRW525993:VRW525996 WBS525993:WBS525996 WLO525993:WLO525996 WVK525993:WVK525996 D591530:D591533 IY591529:IY591532 SU591529:SU591532 ACQ591529:ACQ591532 AMM591529:AMM591532 AWI591529:AWI591532 BGE591529:BGE591532 BQA591529:BQA591532 BZW591529:BZW591532 CJS591529:CJS591532 CTO591529:CTO591532 DDK591529:DDK591532 DNG591529:DNG591532 DXC591529:DXC591532 EGY591529:EGY591532 EQU591529:EQU591532 FAQ591529:FAQ591532 FKM591529:FKM591532 FUI591529:FUI591532 GEE591529:GEE591532 GOA591529:GOA591532 GXW591529:GXW591532 HHS591529:HHS591532 HRO591529:HRO591532 IBK591529:IBK591532 ILG591529:ILG591532 IVC591529:IVC591532 JEY591529:JEY591532 JOU591529:JOU591532 JYQ591529:JYQ591532 KIM591529:KIM591532 KSI591529:KSI591532 LCE591529:LCE591532 LMA591529:LMA591532 LVW591529:LVW591532 MFS591529:MFS591532 MPO591529:MPO591532 MZK591529:MZK591532 NJG591529:NJG591532 NTC591529:NTC591532 OCY591529:OCY591532 OMU591529:OMU591532 OWQ591529:OWQ591532 PGM591529:PGM591532 PQI591529:PQI591532 QAE591529:QAE591532 QKA591529:QKA591532 QTW591529:QTW591532 RDS591529:RDS591532 RNO591529:RNO591532 RXK591529:RXK591532 SHG591529:SHG591532 SRC591529:SRC591532 TAY591529:TAY591532 TKU591529:TKU591532 TUQ591529:TUQ591532 UEM591529:UEM591532 UOI591529:UOI591532 UYE591529:UYE591532 VIA591529:VIA591532 VRW591529:VRW591532 WBS591529:WBS591532 WLO591529:WLO591532 WVK591529:WVK591532 D657066:D657069 IY657065:IY657068 SU657065:SU657068 ACQ657065:ACQ657068 AMM657065:AMM657068 AWI657065:AWI657068 BGE657065:BGE657068 BQA657065:BQA657068 BZW657065:BZW657068 CJS657065:CJS657068 CTO657065:CTO657068 DDK657065:DDK657068 DNG657065:DNG657068 DXC657065:DXC657068 EGY657065:EGY657068 EQU657065:EQU657068 FAQ657065:FAQ657068 FKM657065:FKM657068 FUI657065:FUI657068 GEE657065:GEE657068 GOA657065:GOA657068 GXW657065:GXW657068 HHS657065:HHS657068 HRO657065:HRO657068 IBK657065:IBK657068 ILG657065:ILG657068 IVC657065:IVC657068 JEY657065:JEY657068 JOU657065:JOU657068 JYQ657065:JYQ657068 KIM657065:KIM657068 KSI657065:KSI657068 LCE657065:LCE657068 LMA657065:LMA657068 LVW657065:LVW657068 MFS657065:MFS657068 MPO657065:MPO657068 MZK657065:MZK657068 NJG657065:NJG657068 NTC657065:NTC657068 OCY657065:OCY657068 OMU657065:OMU657068 OWQ657065:OWQ657068 PGM657065:PGM657068 PQI657065:PQI657068 QAE657065:QAE657068 QKA657065:QKA657068 QTW657065:QTW657068 RDS657065:RDS657068 RNO657065:RNO657068 RXK657065:RXK657068 SHG657065:SHG657068 SRC657065:SRC657068 TAY657065:TAY657068 TKU657065:TKU657068 TUQ657065:TUQ657068 UEM657065:UEM657068 UOI657065:UOI657068 UYE657065:UYE657068 VIA657065:VIA657068 VRW657065:VRW657068 WBS657065:WBS657068 WLO657065:WLO657068 WVK657065:WVK657068 D722602:D722605 IY722601:IY722604 SU722601:SU722604 ACQ722601:ACQ722604 AMM722601:AMM722604 AWI722601:AWI722604 BGE722601:BGE722604 BQA722601:BQA722604 BZW722601:BZW722604 CJS722601:CJS722604 CTO722601:CTO722604 DDK722601:DDK722604 DNG722601:DNG722604 DXC722601:DXC722604 EGY722601:EGY722604 EQU722601:EQU722604 FAQ722601:FAQ722604 FKM722601:FKM722604 FUI722601:FUI722604 GEE722601:GEE722604 GOA722601:GOA722604 GXW722601:GXW722604 HHS722601:HHS722604 HRO722601:HRO722604 IBK722601:IBK722604 ILG722601:ILG722604 IVC722601:IVC722604 JEY722601:JEY722604 JOU722601:JOU722604 JYQ722601:JYQ722604 KIM722601:KIM722604 KSI722601:KSI722604 LCE722601:LCE722604 LMA722601:LMA722604 LVW722601:LVW722604 MFS722601:MFS722604 MPO722601:MPO722604 MZK722601:MZK722604 NJG722601:NJG722604 NTC722601:NTC722604 OCY722601:OCY722604 OMU722601:OMU722604 OWQ722601:OWQ722604 PGM722601:PGM722604 PQI722601:PQI722604 QAE722601:QAE722604 QKA722601:QKA722604 QTW722601:QTW722604 RDS722601:RDS722604 RNO722601:RNO722604 RXK722601:RXK722604 SHG722601:SHG722604 SRC722601:SRC722604 TAY722601:TAY722604 TKU722601:TKU722604 TUQ722601:TUQ722604 UEM722601:UEM722604 UOI722601:UOI722604 UYE722601:UYE722604 VIA722601:VIA722604 VRW722601:VRW722604 WBS722601:WBS722604 WLO722601:WLO722604 WVK722601:WVK722604 D788138:D788141 IY788137:IY788140 SU788137:SU788140 ACQ788137:ACQ788140 AMM788137:AMM788140 AWI788137:AWI788140 BGE788137:BGE788140 BQA788137:BQA788140 BZW788137:BZW788140 CJS788137:CJS788140 CTO788137:CTO788140 DDK788137:DDK788140 DNG788137:DNG788140 DXC788137:DXC788140 EGY788137:EGY788140 EQU788137:EQU788140 FAQ788137:FAQ788140 FKM788137:FKM788140 FUI788137:FUI788140 GEE788137:GEE788140 GOA788137:GOA788140 GXW788137:GXW788140 HHS788137:HHS788140 HRO788137:HRO788140 IBK788137:IBK788140 ILG788137:ILG788140 IVC788137:IVC788140 JEY788137:JEY788140 JOU788137:JOU788140 JYQ788137:JYQ788140 KIM788137:KIM788140 KSI788137:KSI788140 LCE788137:LCE788140 LMA788137:LMA788140 LVW788137:LVW788140 MFS788137:MFS788140 MPO788137:MPO788140 MZK788137:MZK788140 NJG788137:NJG788140 NTC788137:NTC788140 OCY788137:OCY788140 OMU788137:OMU788140 OWQ788137:OWQ788140 PGM788137:PGM788140 PQI788137:PQI788140 QAE788137:QAE788140 QKA788137:QKA788140 QTW788137:QTW788140 RDS788137:RDS788140 RNO788137:RNO788140 RXK788137:RXK788140 SHG788137:SHG788140 SRC788137:SRC788140 TAY788137:TAY788140 TKU788137:TKU788140 TUQ788137:TUQ788140 UEM788137:UEM788140 UOI788137:UOI788140 UYE788137:UYE788140 VIA788137:VIA788140 VRW788137:VRW788140 WBS788137:WBS788140 WLO788137:WLO788140 WVK788137:WVK788140 D853674:D853677 IY853673:IY853676 SU853673:SU853676 ACQ853673:ACQ853676 AMM853673:AMM853676 AWI853673:AWI853676 BGE853673:BGE853676 BQA853673:BQA853676 BZW853673:BZW853676 CJS853673:CJS853676 CTO853673:CTO853676 DDK853673:DDK853676 DNG853673:DNG853676 DXC853673:DXC853676 EGY853673:EGY853676 EQU853673:EQU853676 FAQ853673:FAQ853676 FKM853673:FKM853676 FUI853673:FUI853676 GEE853673:GEE853676 GOA853673:GOA853676 GXW853673:GXW853676 HHS853673:HHS853676 HRO853673:HRO853676 IBK853673:IBK853676 ILG853673:ILG853676 IVC853673:IVC853676 JEY853673:JEY853676 JOU853673:JOU853676 JYQ853673:JYQ853676 KIM853673:KIM853676 KSI853673:KSI853676 LCE853673:LCE853676 LMA853673:LMA853676 LVW853673:LVW853676 MFS853673:MFS853676 MPO853673:MPO853676 MZK853673:MZK853676 NJG853673:NJG853676 NTC853673:NTC853676 OCY853673:OCY853676 OMU853673:OMU853676 OWQ853673:OWQ853676 PGM853673:PGM853676 PQI853673:PQI853676 QAE853673:QAE853676 QKA853673:QKA853676 QTW853673:QTW853676 RDS853673:RDS853676 RNO853673:RNO853676 RXK853673:RXK853676 SHG853673:SHG853676 SRC853673:SRC853676 TAY853673:TAY853676 TKU853673:TKU853676 TUQ853673:TUQ853676 UEM853673:UEM853676 UOI853673:UOI853676 UYE853673:UYE853676 VIA853673:VIA853676 VRW853673:VRW853676 WBS853673:WBS853676 WLO853673:WLO853676 WVK853673:WVK853676 D919210:D919213 IY919209:IY919212 SU919209:SU919212 ACQ919209:ACQ919212 AMM919209:AMM919212 AWI919209:AWI919212 BGE919209:BGE919212 BQA919209:BQA919212 BZW919209:BZW919212 CJS919209:CJS919212 CTO919209:CTO919212 DDK919209:DDK919212 DNG919209:DNG919212 DXC919209:DXC919212 EGY919209:EGY919212 EQU919209:EQU919212 FAQ919209:FAQ919212 FKM919209:FKM919212 FUI919209:FUI919212 GEE919209:GEE919212 GOA919209:GOA919212 GXW919209:GXW919212 HHS919209:HHS919212 HRO919209:HRO919212 IBK919209:IBK919212 ILG919209:ILG919212 IVC919209:IVC919212 JEY919209:JEY919212 JOU919209:JOU919212 JYQ919209:JYQ919212 KIM919209:KIM919212 KSI919209:KSI919212 LCE919209:LCE919212 LMA919209:LMA919212 LVW919209:LVW919212 MFS919209:MFS919212 MPO919209:MPO919212 MZK919209:MZK919212 NJG919209:NJG919212 NTC919209:NTC919212 OCY919209:OCY919212 OMU919209:OMU919212 OWQ919209:OWQ919212 PGM919209:PGM919212 PQI919209:PQI919212 QAE919209:QAE919212 QKA919209:QKA919212 QTW919209:QTW919212 RDS919209:RDS919212 RNO919209:RNO919212 RXK919209:RXK919212 SHG919209:SHG919212 SRC919209:SRC919212 TAY919209:TAY919212 TKU919209:TKU919212 TUQ919209:TUQ919212 UEM919209:UEM919212 UOI919209:UOI919212 UYE919209:UYE919212 VIA919209:VIA919212 VRW919209:VRW919212 WBS919209:WBS919212 WLO919209:WLO919212 WVK919209:WVK919212 D984746:D984749 IY984745:IY984748 SU984745:SU984748 ACQ984745:ACQ984748 AMM984745:AMM984748 AWI984745:AWI984748 BGE984745:BGE984748 BQA984745:BQA984748 BZW984745:BZW984748 CJS984745:CJS984748 CTO984745:CTO984748 DDK984745:DDK984748 DNG984745:DNG984748 DXC984745:DXC984748 EGY984745:EGY984748 EQU984745:EQU984748 FAQ984745:FAQ984748 FKM984745:FKM984748 FUI984745:FUI984748 GEE984745:GEE984748 GOA984745:GOA984748 GXW984745:GXW984748 HHS984745:HHS984748 HRO984745:HRO984748 IBK984745:IBK984748 ILG984745:ILG984748 IVC984745:IVC984748 JEY984745:JEY984748 JOU984745:JOU984748 JYQ984745:JYQ984748 KIM984745:KIM984748 KSI984745:KSI984748 LCE984745:LCE984748 LMA984745:LMA984748 LVW984745:LVW984748 MFS984745:MFS984748 MPO984745:MPO984748 MZK984745:MZK984748 NJG984745:NJG984748 NTC984745:NTC984748 OCY984745:OCY984748 OMU984745:OMU984748 OWQ984745:OWQ984748 PGM984745:PGM984748 PQI984745:PQI984748 QAE984745:QAE984748 QKA984745:QKA984748 QTW984745:QTW984748 RDS984745:RDS984748 RNO984745:RNO984748 RXK984745:RXK984748 SHG984745:SHG984748 SRC984745:SRC984748 TAY984745:TAY984748 TKU984745:TKU984748 TUQ984745:TUQ984748 UEM984745:UEM984748 UOI984745:UOI984748 UYE984745:UYE984748 VIA984745:VIA984748 VRW984745:VRW984748 WBS984745:WBS984748 WLO984745:WLO984748 WVK984745:WVK984748 C67247:C67248 IX67246:IX67247 ST67246:ST67247 ACP67246:ACP67247 AML67246:AML67247 AWH67246:AWH67247 BGD67246:BGD67247 BPZ67246:BPZ67247 BZV67246:BZV67247 CJR67246:CJR67247 CTN67246:CTN67247 DDJ67246:DDJ67247 DNF67246:DNF67247 DXB67246:DXB67247 EGX67246:EGX67247 EQT67246:EQT67247 FAP67246:FAP67247 FKL67246:FKL67247 FUH67246:FUH67247 GED67246:GED67247 GNZ67246:GNZ67247 GXV67246:GXV67247 HHR67246:HHR67247 HRN67246:HRN67247 IBJ67246:IBJ67247 ILF67246:ILF67247 IVB67246:IVB67247 JEX67246:JEX67247 JOT67246:JOT67247 JYP67246:JYP67247 KIL67246:KIL67247 KSH67246:KSH67247 LCD67246:LCD67247 LLZ67246:LLZ67247 LVV67246:LVV67247 MFR67246:MFR67247 MPN67246:MPN67247 MZJ67246:MZJ67247 NJF67246:NJF67247 NTB67246:NTB67247 OCX67246:OCX67247 OMT67246:OMT67247 OWP67246:OWP67247 PGL67246:PGL67247 PQH67246:PQH67247 QAD67246:QAD67247 QJZ67246:QJZ67247 QTV67246:QTV67247 RDR67246:RDR67247 RNN67246:RNN67247 RXJ67246:RXJ67247 SHF67246:SHF67247 SRB67246:SRB67247 TAX67246:TAX67247 TKT67246:TKT67247 TUP67246:TUP67247 UEL67246:UEL67247 UOH67246:UOH67247 UYD67246:UYD67247 VHZ67246:VHZ67247 VRV67246:VRV67247 WBR67246:WBR67247 WLN67246:WLN67247 WVJ67246:WVJ67247 C132783:C132784 IX132782:IX132783 ST132782:ST132783 ACP132782:ACP132783 AML132782:AML132783 AWH132782:AWH132783 BGD132782:BGD132783 BPZ132782:BPZ132783 BZV132782:BZV132783 CJR132782:CJR132783 CTN132782:CTN132783 DDJ132782:DDJ132783 DNF132782:DNF132783 DXB132782:DXB132783 EGX132782:EGX132783 EQT132782:EQT132783 FAP132782:FAP132783 FKL132782:FKL132783 FUH132782:FUH132783 GED132782:GED132783 GNZ132782:GNZ132783 GXV132782:GXV132783 HHR132782:HHR132783 HRN132782:HRN132783 IBJ132782:IBJ132783 ILF132782:ILF132783 IVB132782:IVB132783 JEX132782:JEX132783 JOT132782:JOT132783 JYP132782:JYP132783 KIL132782:KIL132783 KSH132782:KSH132783 LCD132782:LCD132783 LLZ132782:LLZ132783 LVV132782:LVV132783 MFR132782:MFR132783 MPN132782:MPN132783 MZJ132782:MZJ132783 NJF132782:NJF132783 NTB132782:NTB132783 OCX132782:OCX132783 OMT132782:OMT132783 OWP132782:OWP132783 PGL132782:PGL132783 PQH132782:PQH132783 QAD132782:QAD132783 QJZ132782:QJZ132783 QTV132782:QTV132783 RDR132782:RDR132783 RNN132782:RNN132783 RXJ132782:RXJ132783 SHF132782:SHF132783 SRB132782:SRB132783 TAX132782:TAX132783 TKT132782:TKT132783 TUP132782:TUP132783 UEL132782:UEL132783 UOH132782:UOH132783 UYD132782:UYD132783 VHZ132782:VHZ132783 VRV132782:VRV132783 WBR132782:WBR132783 WLN132782:WLN132783 WVJ132782:WVJ132783 C198319:C198320 IX198318:IX198319 ST198318:ST198319 ACP198318:ACP198319 AML198318:AML198319 AWH198318:AWH198319 BGD198318:BGD198319 BPZ198318:BPZ198319 BZV198318:BZV198319 CJR198318:CJR198319 CTN198318:CTN198319 DDJ198318:DDJ198319 DNF198318:DNF198319 DXB198318:DXB198319 EGX198318:EGX198319 EQT198318:EQT198319 FAP198318:FAP198319 FKL198318:FKL198319 FUH198318:FUH198319 GED198318:GED198319 GNZ198318:GNZ198319 GXV198318:GXV198319 HHR198318:HHR198319 HRN198318:HRN198319 IBJ198318:IBJ198319 ILF198318:ILF198319 IVB198318:IVB198319 JEX198318:JEX198319 JOT198318:JOT198319 JYP198318:JYP198319 KIL198318:KIL198319 KSH198318:KSH198319 LCD198318:LCD198319 LLZ198318:LLZ198319 LVV198318:LVV198319 MFR198318:MFR198319 MPN198318:MPN198319 MZJ198318:MZJ198319 NJF198318:NJF198319 NTB198318:NTB198319 OCX198318:OCX198319 OMT198318:OMT198319 OWP198318:OWP198319 PGL198318:PGL198319 PQH198318:PQH198319 QAD198318:QAD198319 QJZ198318:QJZ198319 QTV198318:QTV198319 RDR198318:RDR198319 RNN198318:RNN198319 RXJ198318:RXJ198319 SHF198318:SHF198319 SRB198318:SRB198319 TAX198318:TAX198319 TKT198318:TKT198319 TUP198318:TUP198319 UEL198318:UEL198319 UOH198318:UOH198319 UYD198318:UYD198319 VHZ198318:VHZ198319 VRV198318:VRV198319 WBR198318:WBR198319 WLN198318:WLN198319 WVJ198318:WVJ198319 C263855:C263856 IX263854:IX263855 ST263854:ST263855 ACP263854:ACP263855 AML263854:AML263855 AWH263854:AWH263855 BGD263854:BGD263855 BPZ263854:BPZ263855 BZV263854:BZV263855 CJR263854:CJR263855 CTN263854:CTN263855 DDJ263854:DDJ263855 DNF263854:DNF263855 DXB263854:DXB263855 EGX263854:EGX263855 EQT263854:EQT263855 FAP263854:FAP263855 FKL263854:FKL263855 FUH263854:FUH263855 GED263854:GED263855 GNZ263854:GNZ263855 GXV263854:GXV263855 HHR263854:HHR263855 HRN263854:HRN263855 IBJ263854:IBJ263855 ILF263854:ILF263855 IVB263854:IVB263855 JEX263854:JEX263855 JOT263854:JOT263855 JYP263854:JYP263855 KIL263854:KIL263855 KSH263854:KSH263855 LCD263854:LCD263855 LLZ263854:LLZ263855 LVV263854:LVV263855 MFR263854:MFR263855 MPN263854:MPN263855 MZJ263854:MZJ263855 NJF263854:NJF263855 NTB263854:NTB263855 OCX263854:OCX263855 OMT263854:OMT263855 OWP263854:OWP263855 PGL263854:PGL263855 PQH263854:PQH263855 QAD263854:QAD263855 QJZ263854:QJZ263855 QTV263854:QTV263855 RDR263854:RDR263855 RNN263854:RNN263855 RXJ263854:RXJ263855 SHF263854:SHF263855 SRB263854:SRB263855 TAX263854:TAX263855 TKT263854:TKT263855 TUP263854:TUP263855 UEL263854:UEL263855 UOH263854:UOH263855 UYD263854:UYD263855 VHZ263854:VHZ263855 VRV263854:VRV263855 WBR263854:WBR263855 WLN263854:WLN263855 WVJ263854:WVJ263855 C329391:C329392 IX329390:IX329391 ST329390:ST329391 ACP329390:ACP329391 AML329390:AML329391 AWH329390:AWH329391 BGD329390:BGD329391 BPZ329390:BPZ329391 BZV329390:BZV329391 CJR329390:CJR329391 CTN329390:CTN329391 DDJ329390:DDJ329391 DNF329390:DNF329391 DXB329390:DXB329391 EGX329390:EGX329391 EQT329390:EQT329391 FAP329390:FAP329391 FKL329390:FKL329391 FUH329390:FUH329391 GED329390:GED329391 GNZ329390:GNZ329391 GXV329390:GXV329391 HHR329390:HHR329391 HRN329390:HRN329391 IBJ329390:IBJ329391 ILF329390:ILF329391 IVB329390:IVB329391 JEX329390:JEX329391 JOT329390:JOT329391 JYP329390:JYP329391 KIL329390:KIL329391 KSH329390:KSH329391 LCD329390:LCD329391 LLZ329390:LLZ329391 LVV329390:LVV329391 MFR329390:MFR329391 MPN329390:MPN329391 MZJ329390:MZJ329391 NJF329390:NJF329391 NTB329390:NTB329391 OCX329390:OCX329391 OMT329390:OMT329391 OWP329390:OWP329391 PGL329390:PGL329391 PQH329390:PQH329391 QAD329390:QAD329391 QJZ329390:QJZ329391 QTV329390:QTV329391 RDR329390:RDR329391 RNN329390:RNN329391 RXJ329390:RXJ329391 SHF329390:SHF329391 SRB329390:SRB329391 TAX329390:TAX329391 TKT329390:TKT329391 TUP329390:TUP329391 UEL329390:UEL329391 UOH329390:UOH329391 UYD329390:UYD329391 VHZ329390:VHZ329391 VRV329390:VRV329391 WBR329390:WBR329391 WLN329390:WLN329391 WVJ329390:WVJ329391 C394927:C394928 IX394926:IX394927 ST394926:ST394927 ACP394926:ACP394927 AML394926:AML394927 AWH394926:AWH394927 BGD394926:BGD394927 BPZ394926:BPZ394927 BZV394926:BZV394927 CJR394926:CJR394927 CTN394926:CTN394927 DDJ394926:DDJ394927 DNF394926:DNF394927 DXB394926:DXB394927 EGX394926:EGX394927 EQT394926:EQT394927 FAP394926:FAP394927 FKL394926:FKL394927 FUH394926:FUH394927 GED394926:GED394927 GNZ394926:GNZ394927 GXV394926:GXV394927 HHR394926:HHR394927 HRN394926:HRN394927 IBJ394926:IBJ394927 ILF394926:ILF394927 IVB394926:IVB394927 JEX394926:JEX394927 JOT394926:JOT394927 JYP394926:JYP394927 KIL394926:KIL394927 KSH394926:KSH394927 LCD394926:LCD394927 LLZ394926:LLZ394927 LVV394926:LVV394927 MFR394926:MFR394927 MPN394926:MPN394927 MZJ394926:MZJ394927 NJF394926:NJF394927 NTB394926:NTB394927 OCX394926:OCX394927 OMT394926:OMT394927 OWP394926:OWP394927 PGL394926:PGL394927 PQH394926:PQH394927 QAD394926:QAD394927 QJZ394926:QJZ394927 QTV394926:QTV394927 RDR394926:RDR394927 RNN394926:RNN394927 RXJ394926:RXJ394927 SHF394926:SHF394927 SRB394926:SRB394927 TAX394926:TAX394927 TKT394926:TKT394927 TUP394926:TUP394927 UEL394926:UEL394927 UOH394926:UOH394927 UYD394926:UYD394927 VHZ394926:VHZ394927 VRV394926:VRV394927 WBR394926:WBR394927 WLN394926:WLN394927 WVJ394926:WVJ394927 C460463:C460464 IX460462:IX460463 ST460462:ST460463 ACP460462:ACP460463 AML460462:AML460463 AWH460462:AWH460463 BGD460462:BGD460463 BPZ460462:BPZ460463 BZV460462:BZV460463 CJR460462:CJR460463 CTN460462:CTN460463 DDJ460462:DDJ460463 DNF460462:DNF460463 DXB460462:DXB460463 EGX460462:EGX460463 EQT460462:EQT460463 FAP460462:FAP460463 FKL460462:FKL460463 FUH460462:FUH460463 GED460462:GED460463 GNZ460462:GNZ460463 GXV460462:GXV460463 HHR460462:HHR460463 HRN460462:HRN460463 IBJ460462:IBJ460463 ILF460462:ILF460463 IVB460462:IVB460463 JEX460462:JEX460463 JOT460462:JOT460463 JYP460462:JYP460463 KIL460462:KIL460463 KSH460462:KSH460463 LCD460462:LCD460463 LLZ460462:LLZ460463 LVV460462:LVV460463 MFR460462:MFR460463 MPN460462:MPN460463 MZJ460462:MZJ460463 NJF460462:NJF460463 NTB460462:NTB460463 OCX460462:OCX460463 OMT460462:OMT460463 OWP460462:OWP460463 PGL460462:PGL460463 PQH460462:PQH460463 QAD460462:QAD460463 QJZ460462:QJZ460463 QTV460462:QTV460463 RDR460462:RDR460463 RNN460462:RNN460463 RXJ460462:RXJ460463 SHF460462:SHF460463 SRB460462:SRB460463 TAX460462:TAX460463 TKT460462:TKT460463 TUP460462:TUP460463 UEL460462:UEL460463 UOH460462:UOH460463 UYD460462:UYD460463 VHZ460462:VHZ460463 VRV460462:VRV460463 WBR460462:WBR460463 WLN460462:WLN460463 WVJ460462:WVJ460463 C525999:C526000 IX525998:IX525999 ST525998:ST525999 ACP525998:ACP525999 AML525998:AML525999 AWH525998:AWH525999 BGD525998:BGD525999 BPZ525998:BPZ525999 BZV525998:BZV525999 CJR525998:CJR525999 CTN525998:CTN525999 DDJ525998:DDJ525999 DNF525998:DNF525999 DXB525998:DXB525999 EGX525998:EGX525999 EQT525998:EQT525999 FAP525998:FAP525999 FKL525998:FKL525999 FUH525998:FUH525999 GED525998:GED525999 GNZ525998:GNZ525999 GXV525998:GXV525999 HHR525998:HHR525999 HRN525998:HRN525999 IBJ525998:IBJ525999 ILF525998:ILF525999 IVB525998:IVB525999 JEX525998:JEX525999 JOT525998:JOT525999 JYP525998:JYP525999 KIL525998:KIL525999 KSH525998:KSH525999 LCD525998:LCD525999 LLZ525998:LLZ525999 LVV525998:LVV525999 MFR525998:MFR525999 MPN525998:MPN525999 MZJ525998:MZJ525999 NJF525998:NJF525999 NTB525998:NTB525999 OCX525998:OCX525999 OMT525998:OMT525999 OWP525998:OWP525999 PGL525998:PGL525999 PQH525998:PQH525999 QAD525998:QAD525999 QJZ525998:QJZ525999 QTV525998:QTV525999 RDR525998:RDR525999 RNN525998:RNN525999 RXJ525998:RXJ525999 SHF525998:SHF525999 SRB525998:SRB525999 TAX525998:TAX525999 TKT525998:TKT525999 TUP525998:TUP525999 UEL525998:UEL525999 UOH525998:UOH525999 UYD525998:UYD525999 VHZ525998:VHZ525999 VRV525998:VRV525999 WBR525998:WBR525999 WLN525998:WLN525999 WVJ525998:WVJ525999 C591535:C591536 IX591534:IX591535 ST591534:ST591535 ACP591534:ACP591535 AML591534:AML591535 AWH591534:AWH591535 BGD591534:BGD591535 BPZ591534:BPZ591535 BZV591534:BZV591535 CJR591534:CJR591535 CTN591534:CTN591535 DDJ591534:DDJ591535 DNF591534:DNF591535 DXB591534:DXB591535 EGX591534:EGX591535 EQT591534:EQT591535 FAP591534:FAP591535 FKL591534:FKL591535 FUH591534:FUH591535 GED591534:GED591535 GNZ591534:GNZ591535 GXV591534:GXV591535 HHR591534:HHR591535 HRN591534:HRN591535 IBJ591534:IBJ591535 ILF591534:ILF591535 IVB591534:IVB591535 JEX591534:JEX591535 JOT591534:JOT591535 JYP591534:JYP591535 KIL591534:KIL591535 KSH591534:KSH591535 LCD591534:LCD591535 LLZ591534:LLZ591535 LVV591534:LVV591535 MFR591534:MFR591535 MPN591534:MPN591535 MZJ591534:MZJ591535 NJF591534:NJF591535 NTB591534:NTB591535 OCX591534:OCX591535 OMT591534:OMT591535 OWP591534:OWP591535 PGL591534:PGL591535 PQH591534:PQH591535 QAD591534:QAD591535 QJZ591534:QJZ591535 QTV591534:QTV591535 RDR591534:RDR591535 RNN591534:RNN591535 RXJ591534:RXJ591535 SHF591534:SHF591535 SRB591534:SRB591535 TAX591534:TAX591535 TKT591534:TKT591535 TUP591534:TUP591535 UEL591534:UEL591535 UOH591534:UOH591535 UYD591534:UYD591535 VHZ591534:VHZ591535 VRV591534:VRV591535 WBR591534:WBR591535 WLN591534:WLN591535 WVJ591534:WVJ591535 C657071:C657072 IX657070:IX657071 ST657070:ST657071 ACP657070:ACP657071 AML657070:AML657071 AWH657070:AWH657071 BGD657070:BGD657071 BPZ657070:BPZ657071 BZV657070:BZV657071 CJR657070:CJR657071 CTN657070:CTN657071 DDJ657070:DDJ657071 DNF657070:DNF657071 DXB657070:DXB657071 EGX657070:EGX657071 EQT657070:EQT657071 FAP657070:FAP657071 FKL657070:FKL657071 FUH657070:FUH657071 GED657070:GED657071 GNZ657070:GNZ657071 GXV657070:GXV657071 HHR657070:HHR657071 HRN657070:HRN657071 IBJ657070:IBJ657071 ILF657070:ILF657071 IVB657070:IVB657071 JEX657070:JEX657071 JOT657070:JOT657071 JYP657070:JYP657071 KIL657070:KIL657071 KSH657070:KSH657071 LCD657070:LCD657071 LLZ657070:LLZ657071 LVV657070:LVV657071 MFR657070:MFR657071 MPN657070:MPN657071 MZJ657070:MZJ657071 NJF657070:NJF657071 NTB657070:NTB657071 OCX657070:OCX657071 OMT657070:OMT657071 OWP657070:OWP657071 PGL657070:PGL657071 PQH657070:PQH657071 QAD657070:QAD657071 QJZ657070:QJZ657071 QTV657070:QTV657071 RDR657070:RDR657071 RNN657070:RNN657071 RXJ657070:RXJ657071 SHF657070:SHF657071 SRB657070:SRB657071 TAX657070:TAX657071 TKT657070:TKT657071 TUP657070:TUP657071 UEL657070:UEL657071 UOH657070:UOH657071 UYD657070:UYD657071 VHZ657070:VHZ657071 VRV657070:VRV657071 WBR657070:WBR657071 WLN657070:WLN657071 WVJ657070:WVJ657071 C722607:C722608 IX722606:IX722607 ST722606:ST722607 ACP722606:ACP722607 AML722606:AML722607 AWH722606:AWH722607 BGD722606:BGD722607 BPZ722606:BPZ722607 BZV722606:BZV722607 CJR722606:CJR722607 CTN722606:CTN722607 DDJ722606:DDJ722607 DNF722606:DNF722607 DXB722606:DXB722607 EGX722606:EGX722607 EQT722606:EQT722607 FAP722606:FAP722607 FKL722606:FKL722607 FUH722606:FUH722607 GED722606:GED722607 GNZ722606:GNZ722607 GXV722606:GXV722607 HHR722606:HHR722607 HRN722606:HRN722607 IBJ722606:IBJ722607 ILF722606:ILF722607 IVB722606:IVB722607 JEX722606:JEX722607 JOT722606:JOT722607 JYP722606:JYP722607 KIL722606:KIL722607 KSH722606:KSH722607 LCD722606:LCD722607 LLZ722606:LLZ722607 LVV722606:LVV722607 MFR722606:MFR722607 MPN722606:MPN722607 MZJ722606:MZJ722607 NJF722606:NJF722607 NTB722606:NTB722607 OCX722606:OCX722607 OMT722606:OMT722607 OWP722606:OWP722607 PGL722606:PGL722607 PQH722606:PQH722607 QAD722606:QAD722607 QJZ722606:QJZ722607 QTV722606:QTV722607 RDR722606:RDR722607 RNN722606:RNN722607 RXJ722606:RXJ722607 SHF722606:SHF722607 SRB722606:SRB722607 TAX722606:TAX722607 TKT722606:TKT722607 TUP722606:TUP722607 UEL722606:UEL722607 UOH722606:UOH722607 UYD722606:UYD722607 VHZ722606:VHZ722607 VRV722606:VRV722607 WBR722606:WBR722607 WLN722606:WLN722607 WVJ722606:WVJ722607 C788143:C788144 IX788142:IX788143 ST788142:ST788143 ACP788142:ACP788143 AML788142:AML788143 AWH788142:AWH788143 BGD788142:BGD788143 BPZ788142:BPZ788143 BZV788142:BZV788143 CJR788142:CJR788143 CTN788142:CTN788143 DDJ788142:DDJ788143 DNF788142:DNF788143 DXB788142:DXB788143 EGX788142:EGX788143 EQT788142:EQT788143 FAP788142:FAP788143 FKL788142:FKL788143 FUH788142:FUH788143 GED788142:GED788143 GNZ788142:GNZ788143 GXV788142:GXV788143 HHR788142:HHR788143 HRN788142:HRN788143 IBJ788142:IBJ788143 ILF788142:ILF788143 IVB788142:IVB788143 JEX788142:JEX788143 JOT788142:JOT788143 JYP788142:JYP788143 KIL788142:KIL788143 KSH788142:KSH788143 LCD788142:LCD788143 LLZ788142:LLZ788143 LVV788142:LVV788143 MFR788142:MFR788143 MPN788142:MPN788143 MZJ788142:MZJ788143 NJF788142:NJF788143 NTB788142:NTB788143 OCX788142:OCX788143 OMT788142:OMT788143 OWP788142:OWP788143 PGL788142:PGL788143 PQH788142:PQH788143 QAD788142:QAD788143 QJZ788142:QJZ788143 QTV788142:QTV788143 RDR788142:RDR788143 RNN788142:RNN788143 RXJ788142:RXJ788143 SHF788142:SHF788143 SRB788142:SRB788143 TAX788142:TAX788143 TKT788142:TKT788143 TUP788142:TUP788143 UEL788142:UEL788143 UOH788142:UOH788143 UYD788142:UYD788143 VHZ788142:VHZ788143 VRV788142:VRV788143 WBR788142:WBR788143 WLN788142:WLN788143 WVJ788142:WVJ788143 C853679:C853680 IX853678:IX853679 ST853678:ST853679 ACP853678:ACP853679 AML853678:AML853679 AWH853678:AWH853679 BGD853678:BGD853679 BPZ853678:BPZ853679 BZV853678:BZV853679 CJR853678:CJR853679 CTN853678:CTN853679 DDJ853678:DDJ853679 DNF853678:DNF853679 DXB853678:DXB853679 EGX853678:EGX853679 EQT853678:EQT853679 FAP853678:FAP853679 FKL853678:FKL853679 FUH853678:FUH853679 GED853678:GED853679 GNZ853678:GNZ853679 GXV853678:GXV853679 HHR853678:HHR853679 HRN853678:HRN853679 IBJ853678:IBJ853679 ILF853678:ILF853679 IVB853678:IVB853679 JEX853678:JEX853679 JOT853678:JOT853679 JYP853678:JYP853679 KIL853678:KIL853679 KSH853678:KSH853679 LCD853678:LCD853679 LLZ853678:LLZ853679 LVV853678:LVV853679 MFR853678:MFR853679 MPN853678:MPN853679 MZJ853678:MZJ853679 NJF853678:NJF853679 NTB853678:NTB853679 OCX853678:OCX853679 OMT853678:OMT853679 OWP853678:OWP853679 PGL853678:PGL853679 PQH853678:PQH853679 QAD853678:QAD853679 QJZ853678:QJZ853679 QTV853678:QTV853679 RDR853678:RDR853679 RNN853678:RNN853679 RXJ853678:RXJ853679 SHF853678:SHF853679 SRB853678:SRB853679 TAX853678:TAX853679 TKT853678:TKT853679 TUP853678:TUP853679 UEL853678:UEL853679 UOH853678:UOH853679 UYD853678:UYD853679 VHZ853678:VHZ853679 VRV853678:VRV853679 WBR853678:WBR853679 WLN853678:WLN853679 WVJ853678:WVJ853679 C919215:C919216 IX919214:IX919215 ST919214:ST919215 ACP919214:ACP919215 AML919214:AML919215 AWH919214:AWH919215 BGD919214:BGD919215 BPZ919214:BPZ919215 BZV919214:BZV919215 CJR919214:CJR919215 CTN919214:CTN919215 DDJ919214:DDJ919215 DNF919214:DNF919215 DXB919214:DXB919215 EGX919214:EGX919215 EQT919214:EQT919215 FAP919214:FAP919215 FKL919214:FKL919215 FUH919214:FUH919215 GED919214:GED919215 GNZ919214:GNZ919215 GXV919214:GXV919215 HHR919214:HHR919215 HRN919214:HRN919215 IBJ919214:IBJ919215 ILF919214:ILF919215 IVB919214:IVB919215 JEX919214:JEX919215 JOT919214:JOT919215 JYP919214:JYP919215 KIL919214:KIL919215 KSH919214:KSH919215 LCD919214:LCD919215 LLZ919214:LLZ919215 LVV919214:LVV919215 MFR919214:MFR919215 MPN919214:MPN919215 MZJ919214:MZJ919215 NJF919214:NJF919215 NTB919214:NTB919215 OCX919214:OCX919215 OMT919214:OMT919215 OWP919214:OWP919215 PGL919214:PGL919215 PQH919214:PQH919215 QAD919214:QAD919215 QJZ919214:QJZ919215 QTV919214:QTV919215 RDR919214:RDR919215 RNN919214:RNN919215 RXJ919214:RXJ919215 SHF919214:SHF919215 SRB919214:SRB919215 TAX919214:TAX919215 TKT919214:TKT919215 TUP919214:TUP919215 UEL919214:UEL919215 UOH919214:UOH919215 UYD919214:UYD919215 VHZ919214:VHZ919215 VRV919214:VRV919215 WBR919214:WBR919215 WLN919214:WLN919215 WVJ919214:WVJ919215 C984751:C984752 IX984750:IX984751 ST984750:ST984751 ACP984750:ACP984751 AML984750:AML984751 AWH984750:AWH984751 BGD984750:BGD984751 BPZ984750:BPZ984751 BZV984750:BZV984751 CJR984750:CJR984751 CTN984750:CTN984751 DDJ984750:DDJ984751 DNF984750:DNF984751 DXB984750:DXB984751 EGX984750:EGX984751 EQT984750:EQT984751 FAP984750:FAP984751 FKL984750:FKL984751 FUH984750:FUH984751 GED984750:GED984751 GNZ984750:GNZ984751 GXV984750:GXV984751 HHR984750:HHR984751 HRN984750:HRN984751 IBJ984750:IBJ984751 ILF984750:ILF984751 IVB984750:IVB984751 JEX984750:JEX984751 JOT984750:JOT984751 JYP984750:JYP984751 KIL984750:KIL984751 KSH984750:KSH984751 LCD984750:LCD984751 LLZ984750:LLZ984751 LVV984750:LVV984751 MFR984750:MFR984751 MPN984750:MPN984751 MZJ984750:MZJ984751 NJF984750:NJF984751 NTB984750:NTB984751 OCX984750:OCX984751 OMT984750:OMT984751 OWP984750:OWP984751 PGL984750:PGL984751 PQH984750:PQH984751 QAD984750:QAD984751 QJZ984750:QJZ984751 QTV984750:QTV984751 RDR984750:RDR984751 RNN984750:RNN984751 RXJ984750:RXJ984751 SHF984750:SHF984751 SRB984750:SRB984751 TAX984750:TAX984751 TKT984750:TKT984751 TUP984750:TUP984751 UEL984750:UEL984751 UOH984750:UOH984751 UYD984750:UYD984751 VHZ984750:VHZ984751 VRV984750:VRV984751 WBR984750:WBR984751 WLN984750:WLN984751 WVJ984750:WVJ984751 C67250:C67254 IX67249:IX67253 ST67249:ST67253 ACP67249:ACP67253 AML67249:AML67253 AWH67249:AWH67253 BGD67249:BGD67253 BPZ67249:BPZ67253 BZV67249:BZV67253 CJR67249:CJR67253 CTN67249:CTN67253 DDJ67249:DDJ67253 DNF67249:DNF67253 DXB67249:DXB67253 EGX67249:EGX67253 EQT67249:EQT67253 FAP67249:FAP67253 FKL67249:FKL67253 FUH67249:FUH67253 GED67249:GED67253 GNZ67249:GNZ67253 GXV67249:GXV67253 HHR67249:HHR67253 HRN67249:HRN67253 IBJ67249:IBJ67253 ILF67249:ILF67253 IVB67249:IVB67253 JEX67249:JEX67253 JOT67249:JOT67253 JYP67249:JYP67253 KIL67249:KIL67253 KSH67249:KSH67253 LCD67249:LCD67253 LLZ67249:LLZ67253 LVV67249:LVV67253 MFR67249:MFR67253 MPN67249:MPN67253 MZJ67249:MZJ67253 NJF67249:NJF67253 NTB67249:NTB67253 OCX67249:OCX67253 OMT67249:OMT67253 OWP67249:OWP67253 PGL67249:PGL67253 PQH67249:PQH67253 QAD67249:QAD67253 QJZ67249:QJZ67253 QTV67249:QTV67253 RDR67249:RDR67253 RNN67249:RNN67253 RXJ67249:RXJ67253 SHF67249:SHF67253 SRB67249:SRB67253 TAX67249:TAX67253 TKT67249:TKT67253 TUP67249:TUP67253 UEL67249:UEL67253 UOH67249:UOH67253 UYD67249:UYD67253 VHZ67249:VHZ67253 VRV67249:VRV67253 WBR67249:WBR67253 WLN67249:WLN67253 WVJ67249:WVJ67253 C132786:C132790 IX132785:IX132789 ST132785:ST132789 ACP132785:ACP132789 AML132785:AML132789 AWH132785:AWH132789 BGD132785:BGD132789 BPZ132785:BPZ132789 BZV132785:BZV132789 CJR132785:CJR132789 CTN132785:CTN132789 DDJ132785:DDJ132789 DNF132785:DNF132789 DXB132785:DXB132789 EGX132785:EGX132789 EQT132785:EQT132789 FAP132785:FAP132789 FKL132785:FKL132789 FUH132785:FUH132789 GED132785:GED132789 GNZ132785:GNZ132789 GXV132785:GXV132789 HHR132785:HHR132789 HRN132785:HRN132789 IBJ132785:IBJ132789 ILF132785:ILF132789 IVB132785:IVB132789 JEX132785:JEX132789 JOT132785:JOT132789 JYP132785:JYP132789 KIL132785:KIL132789 KSH132785:KSH132789 LCD132785:LCD132789 LLZ132785:LLZ132789 LVV132785:LVV132789 MFR132785:MFR132789 MPN132785:MPN132789 MZJ132785:MZJ132789 NJF132785:NJF132789 NTB132785:NTB132789 OCX132785:OCX132789 OMT132785:OMT132789 OWP132785:OWP132789 PGL132785:PGL132789 PQH132785:PQH132789 QAD132785:QAD132789 QJZ132785:QJZ132789 QTV132785:QTV132789 RDR132785:RDR132789 RNN132785:RNN132789 RXJ132785:RXJ132789 SHF132785:SHF132789 SRB132785:SRB132789 TAX132785:TAX132789 TKT132785:TKT132789 TUP132785:TUP132789 UEL132785:UEL132789 UOH132785:UOH132789 UYD132785:UYD132789 VHZ132785:VHZ132789 VRV132785:VRV132789 WBR132785:WBR132789 WLN132785:WLN132789 WVJ132785:WVJ132789 C198322:C198326 IX198321:IX198325 ST198321:ST198325 ACP198321:ACP198325 AML198321:AML198325 AWH198321:AWH198325 BGD198321:BGD198325 BPZ198321:BPZ198325 BZV198321:BZV198325 CJR198321:CJR198325 CTN198321:CTN198325 DDJ198321:DDJ198325 DNF198321:DNF198325 DXB198321:DXB198325 EGX198321:EGX198325 EQT198321:EQT198325 FAP198321:FAP198325 FKL198321:FKL198325 FUH198321:FUH198325 GED198321:GED198325 GNZ198321:GNZ198325 GXV198321:GXV198325 HHR198321:HHR198325 HRN198321:HRN198325 IBJ198321:IBJ198325 ILF198321:ILF198325 IVB198321:IVB198325 JEX198321:JEX198325 JOT198321:JOT198325 JYP198321:JYP198325 KIL198321:KIL198325 KSH198321:KSH198325 LCD198321:LCD198325 LLZ198321:LLZ198325 LVV198321:LVV198325 MFR198321:MFR198325 MPN198321:MPN198325 MZJ198321:MZJ198325 NJF198321:NJF198325 NTB198321:NTB198325 OCX198321:OCX198325 OMT198321:OMT198325 OWP198321:OWP198325 PGL198321:PGL198325 PQH198321:PQH198325 QAD198321:QAD198325 QJZ198321:QJZ198325 QTV198321:QTV198325 RDR198321:RDR198325 RNN198321:RNN198325 RXJ198321:RXJ198325 SHF198321:SHF198325 SRB198321:SRB198325 TAX198321:TAX198325 TKT198321:TKT198325 TUP198321:TUP198325 UEL198321:UEL198325 UOH198321:UOH198325 UYD198321:UYD198325 VHZ198321:VHZ198325 VRV198321:VRV198325 WBR198321:WBR198325 WLN198321:WLN198325 WVJ198321:WVJ198325 C263858:C263862 IX263857:IX263861 ST263857:ST263861 ACP263857:ACP263861 AML263857:AML263861 AWH263857:AWH263861 BGD263857:BGD263861 BPZ263857:BPZ263861 BZV263857:BZV263861 CJR263857:CJR263861 CTN263857:CTN263861 DDJ263857:DDJ263861 DNF263857:DNF263861 DXB263857:DXB263861 EGX263857:EGX263861 EQT263857:EQT263861 FAP263857:FAP263861 FKL263857:FKL263861 FUH263857:FUH263861 GED263857:GED263861 GNZ263857:GNZ263861 GXV263857:GXV263861 HHR263857:HHR263861 HRN263857:HRN263861 IBJ263857:IBJ263861 ILF263857:ILF263861 IVB263857:IVB263861 JEX263857:JEX263861 JOT263857:JOT263861 JYP263857:JYP263861 KIL263857:KIL263861 KSH263857:KSH263861 LCD263857:LCD263861 LLZ263857:LLZ263861 LVV263857:LVV263861 MFR263857:MFR263861 MPN263857:MPN263861 MZJ263857:MZJ263861 NJF263857:NJF263861 NTB263857:NTB263861 OCX263857:OCX263861 OMT263857:OMT263861 OWP263857:OWP263861 PGL263857:PGL263861 PQH263857:PQH263861 QAD263857:QAD263861 QJZ263857:QJZ263861 QTV263857:QTV263861 RDR263857:RDR263861 RNN263857:RNN263861 RXJ263857:RXJ263861 SHF263857:SHF263861 SRB263857:SRB263861 TAX263857:TAX263861 TKT263857:TKT263861 TUP263857:TUP263861 UEL263857:UEL263861 UOH263857:UOH263861 UYD263857:UYD263861 VHZ263857:VHZ263861 VRV263857:VRV263861 WBR263857:WBR263861 WLN263857:WLN263861 WVJ263857:WVJ263861 C329394:C329398 IX329393:IX329397 ST329393:ST329397 ACP329393:ACP329397 AML329393:AML329397 AWH329393:AWH329397 BGD329393:BGD329397 BPZ329393:BPZ329397 BZV329393:BZV329397 CJR329393:CJR329397 CTN329393:CTN329397 DDJ329393:DDJ329397 DNF329393:DNF329397 DXB329393:DXB329397 EGX329393:EGX329397 EQT329393:EQT329397 FAP329393:FAP329397 FKL329393:FKL329397 FUH329393:FUH329397 GED329393:GED329397 GNZ329393:GNZ329397 GXV329393:GXV329397 HHR329393:HHR329397 HRN329393:HRN329397 IBJ329393:IBJ329397 ILF329393:ILF329397 IVB329393:IVB329397 JEX329393:JEX329397 JOT329393:JOT329397 JYP329393:JYP329397 KIL329393:KIL329397 KSH329393:KSH329397 LCD329393:LCD329397 LLZ329393:LLZ329397 LVV329393:LVV329397 MFR329393:MFR329397 MPN329393:MPN329397 MZJ329393:MZJ329397 NJF329393:NJF329397 NTB329393:NTB329397 OCX329393:OCX329397 OMT329393:OMT329397 OWP329393:OWP329397 PGL329393:PGL329397 PQH329393:PQH329397 QAD329393:QAD329397 QJZ329393:QJZ329397 QTV329393:QTV329397 RDR329393:RDR329397 RNN329393:RNN329397 RXJ329393:RXJ329397 SHF329393:SHF329397 SRB329393:SRB329397 TAX329393:TAX329397 TKT329393:TKT329397 TUP329393:TUP329397 UEL329393:UEL329397 UOH329393:UOH329397 UYD329393:UYD329397 VHZ329393:VHZ329397 VRV329393:VRV329397 WBR329393:WBR329397 WLN329393:WLN329397 WVJ329393:WVJ329397 C394930:C394934 IX394929:IX394933 ST394929:ST394933 ACP394929:ACP394933 AML394929:AML394933 AWH394929:AWH394933 BGD394929:BGD394933 BPZ394929:BPZ394933 BZV394929:BZV394933 CJR394929:CJR394933 CTN394929:CTN394933 DDJ394929:DDJ394933 DNF394929:DNF394933 DXB394929:DXB394933 EGX394929:EGX394933 EQT394929:EQT394933 FAP394929:FAP394933 FKL394929:FKL394933 FUH394929:FUH394933 GED394929:GED394933 GNZ394929:GNZ394933 GXV394929:GXV394933 HHR394929:HHR394933 HRN394929:HRN394933 IBJ394929:IBJ394933 ILF394929:ILF394933 IVB394929:IVB394933 JEX394929:JEX394933 JOT394929:JOT394933 JYP394929:JYP394933 KIL394929:KIL394933 KSH394929:KSH394933 LCD394929:LCD394933 LLZ394929:LLZ394933 LVV394929:LVV394933 MFR394929:MFR394933 MPN394929:MPN394933 MZJ394929:MZJ394933 NJF394929:NJF394933 NTB394929:NTB394933 OCX394929:OCX394933 OMT394929:OMT394933 OWP394929:OWP394933 PGL394929:PGL394933 PQH394929:PQH394933 QAD394929:QAD394933 QJZ394929:QJZ394933 QTV394929:QTV394933 RDR394929:RDR394933 RNN394929:RNN394933 RXJ394929:RXJ394933 SHF394929:SHF394933 SRB394929:SRB394933 TAX394929:TAX394933 TKT394929:TKT394933 TUP394929:TUP394933 UEL394929:UEL394933 UOH394929:UOH394933 UYD394929:UYD394933 VHZ394929:VHZ394933 VRV394929:VRV394933 WBR394929:WBR394933 WLN394929:WLN394933 WVJ394929:WVJ394933 C460466:C460470 IX460465:IX460469 ST460465:ST460469 ACP460465:ACP460469 AML460465:AML460469 AWH460465:AWH460469 BGD460465:BGD460469 BPZ460465:BPZ460469 BZV460465:BZV460469 CJR460465:CJR460469 CTN460465:CTN460469 DDJ460465:DDJ460469 DNF460465:DNF460469 DXB460465:DXB460469 EGX460465:EGX460469 EQT460465:EQT460469 FAP460465:FAP460469 FKL460465:FKL460469 FUH460465:FUH460469 GED460465:GED460469 GNZ460465:GNZ460469 GXV460465:GXV460469 HHR460465:HHR460469 HRN460465:HRN460469 IBJ460465:IBJ460469 ILF460465:ILF460469 IVB460465:IVB460469 JEX460465:JEX460469 JOT460465:JOT460469 JYP460465:JYP460469 KIL460465:KIL460469 KSH460465:KSH460469 LCD460465:LCD460469 LLZ460465:LLZ460469 LVV460465:LVV460469 MFR460465:MFR460469 MPN460465:MPN460469 MZJ460465:MZJ460469 NJF460465:NJF460469 NTB460465:NTB460469 OCX460465:OCX460469 OMT460465:OMT460469 OWP460465:OWP460469 PGL460465:PGL460469 PQH460465:PQH460469 QAD460465:QAD460469 QJZ460465:QJZ460469 QTV460465:QTV460469 RDR460465:RDR460469 RNN460465:RNN460469 RXJ460465:RXJ460469 SHF460465:SHF460469 SRB460465:SRB460469 TAX460465:TAX460469 TKT460465:TKT460469 TUP460465:TUP460469 UEL460465:UEL460469 UOH460465:UOH460469 UYD460465:UYD460469 VHZ460465:VHZ460469 VRV460465:VRV460469 WBR460465:WBR460469 WLN460465:WLN460469 WVJ460465:WVJ460469 C526002:C526006 IX526001:IX526005 ST526001:ST526005 ACP526001:ACP526005 AML526001:AML526005 AWH526001:AWH526005 BGD526001:BGD526005 BPZ526001:BPZ526005 BZV526001:BZV526005 CJR526001:CJR526005 CTN526001:CTN526005 DDJ526001:DDJ526005 DNF526001:DNF526005 DXB526001:DXB526005 EGX526001:EGX526005 EQT526001:EQT526005 FAP526001:FAP526005 FKL526001:FKL526005 FUH526001:FUH526005 GED526001:GED526005 GNZ526001:GNZ526005 GXV526001:GXV526005 HHR526001:HHR526005 HRN526001:HRN526005 IBJ526001:IBJ526005 ILF526001:ILF526005 IVB526001:IVB526005 JEX526001:JEX526005 JOT526001:JOT526005 JYP526001:JYP526005 KIL526001:KIL526005 KSH526001:KSH526005 LCD526001:LCD526005 LLZ526001:LLZ526005 LVV526001:LVV526005 MFR526001:MFR526005 MPN526001:MPN526005 MZJ526001:MZJ526005 NJF526001:NJF526005 NTB526001:NTB526005 OCX526001:OCX526005 OMT526001:OMT526005 OWP526001:OWP526005 PGL526001:PGL526005 PQH526001:PQH526005 QAD526001:QAD526005 QJZ526001:QJZ526005 QTV526001:QTV526005 RDR526001:RDR526005 RNN526001:RNN526005 RXJ526001:RXJ526005 SHF526001:SHF526005 SRB526001:SRB526005 TAX526001:TAX526005 TKT526001:TKT526005 TUP526001:TUP526005 UEL526001:UEL526005 UOH526001:UOH526005 UYD526001:UYD526005 VHZ526001:VHZ526005 VRV526001:VRV526005 WBR526001:WBR526005 WLN526001:WLN526005 WVJ526001:WVJ526005 C591538:C591542 IX591537:IX591541 ST591537:ST591541 ACP591537:ACP591541 AML591537:AML591541 AWH591537:AWH591541 BGD591537:BGD591541 BPZ591537:BPZ591541 BZV591537:BZV591541 CJR591537:CJR591541 CTN591537:CTN591541 DDJ591537:DDJ591541 DNF591537:DNF591541 DXB591537:DXB591541 EGX591537:EGX591541 EQT591537:EQT591541 FAP591537:FAP591541 FKL591537:FKL591541 FUH591537:FUH591541 GED591537:GED591541 GNZ591537:GNZ591541 GXV591537:GXV591541 HHR591537:HHR591541 HRN591537:HRN591541 IBJ591537:IBJ591541 ILF591537:ILF591541 IVB591537:IVB591541 JEX591537:JEX591541 JOT591537:JOT591541 JYP591537:JYP591541 KIL591537:KIL591541 KSH591537:KSH591541 LCD591537:LCD591541 LLZ591537:LLZ591541 LVV591537:LVV591541 MFR591537:MFR591541 MPN591537:MPN591541 MZJ591537:MZJ591541 NJF591537:NJF591541 NTB591537:NTB591541 OCX591537:OCX591541 OMT591537:OMT591541 OWP591537:OWP591541 PGL591537:PGL591541 PQH591537:PQH591541 QAD591537:QAD591541 QJZ591537:QJZ591541 QTV591537:QTV591541 RDR591537:RDR591541 RNN591537:RNN591541 RXJ591537:RXJ591541 SHF591537:SHF591541 SRB591537:SRB591541 TAX591537:TAX591541 TKT591537:TKT591541 TUP591537:TUP591541 UEL591537:UEL591541 UOH591537:UOH591541 UYD591537:UYD591541 VHZ591537:VHZ591541 VRV591537:VRV591541 WBR591537:WBR591541 WLN591537:WLN591541 WVJ591537:WVJ591541 C657074:C657078 IX657073:IX657077 ST657073:ST657077 ACP657073:ACP657077 AML657073:AML657077 AWH657073:AWH657077 BGD657073:BGD657077 BPZ657073:BPZ657077 BZV657073:BZV657077 CJR657073:CJR657077 CTN657073:CTN657077 DDJ657073:DDJ657077 DNF657073:DNF657077 DXB657073:DXB657077 EGX657073:EGX657077 EQT657073:EQT657077 FAP657073:FAP657077 FKL657073:FKL657077 FUH657073:FUH657077 GED657073:GED657077 GNZ657073:GNZ657077 GXV657073:GXV657077 HHR657073:HHR657077 HRN657073:HRN657077 IBJ657073:IBJ657077 ILF657073:ILF657077 IVB657073:IVB657077 JEX657073:JEX657077 JOT657073:JOT657077 JYP657073:JYP657077 KIL657073:KIL657077 KSH657073:KSH657077 LCD657073:LCD657077 LLZ657073:LLZ657077 LVV657073:LVV657077 MFR657073:MFR657077 MPN657073:MPN657077 MZJ657073:MZJ657077 NJF657073:NJF657077 NTB657073:NTB657077 OCX657073:OCX657077 OMT657073:OMT657077 OWP657073:OWP657077 PGL657073:PGL657077 PQH657073:PQH657077 QAD657073:QAD657077 QJZ657073:QJZ657077 QTV657073:QTV657077 RDR657073:RDR657077 RNN657073:RNN657077 RXJ657073:RXJ657077 SHF657073:SHF657077 SRB657073:SRB657077 TAX657073:TAX657077 TKT657073:TKT657077 TUP657073:TUP657077 UEL657073:UEL657077 UOH657073:UOH657077 UYD657073:UYD657077 VHZ657073:VHZ657077 VRV657073:VRV657077 WBR657073:WBR657077 WLN657073:WLN657077 WVJ657073:WVJ657077 C722610:C722614 IX722609:IX722613 ST722609:ST722613 ACP722609:ACP722613 AML722609:AML722613 AWH722609:AWH722613 BGD722609:BGD722613 BPZ722609:BPZ722613 BZV722609:BZV722613 CJR722609:CJR722613 CTN722609:CTN722613 DDJ722609:DDJ722613 DNF722609:DNF722613 DXB722609:DXB722613 EGX722609:EGX722613 EQT722609:EQT722613 FAP722609:FAP722613 FKL722609:FKL722613 FUH722609:FUH722613 GED722609:GED722613 GNZ722609:GNZ722613 GXV722609:GXV722613 HHR722609:HHR722613 HRN722609:HRN722613 IBJ722609:IBJ722613 ILF722609:ILF722613 IVB722609:IVB722613 JEX722609:JEX722613 JOT722609:JOT722613 JYP722609:JYP722613 KIL722609:KIL722613 KSH722609:KSH722613 LCD722609:LCD722613 LLZ722609:LLZ722613 LVV722609:LVV722613 MFR722609:MFR722613 MPN722609:MPN722613 MZJ722609:MZJ722613 NJF722609:NJF722613 NTB722609:NTB722613 OCX722609:OCX722613 OMT722609:OMT722613 OWP722609:OWP722613 PGL722609:PGL722613 PQH722609:PQH722613 QAD722609:QAD722613 QJZ722609:QJZ722613 QTV722609:QTV722613 RDR722609:RDR722613 RNN722609:RNN722613 RXJ722609:RXJ722613 SHF722609:SHF722613 SRB722609:SRB722613 TAX722609:TAX722613 TKT722609:TKT722613 TUP722609:TUP722613 UEL722609:UEL722613 UOH722609:UOH722613 UYD722609:UYD722613 VHZ722609:VHZ722613 VRV722609:VRV722613 WBR722609:WBR722613 WLN722609:WLN722613 WVJ722609:WVJ722613 C788146:C788150 IX788145:IX788149 ST788145:ST788149 ACP788145:ACP788149 AML788145:AML788149 AWH788145:AWH788149 BGD788145:BGD788149 BPZ788145:BPZ788149 BZV788145:BZV788149 CJR788145:CJR788149 CTN788145:CTN788149 DDJ788145:DDJ788149 DNF788145:DNF788149 DXB788145:DXB788149 EGX788145:EGX788149 EQT788145:EQT788149 FAP788145:FAP788149 FKL788145:FKL788149 FUH788145:FUH788149 GED788145:GED788149 GNZ788145:GNZ788149 GXV788145:GXV788149 HHR788145:HHR788149 HRN788145:HRN788149 IBJ788145:IBJ788149 ILF788145:ILF788149 IVB788145:IVB788149 JEX788145:JEX788149 JOT788145:JOT788149 JYP788145:JYP788149 KIL788145:KIL788149 KSH788145:KSH788149 LCD788145:LCD788149 LLZ788145:LLZ788149 LVV788145:LVV788149 MFR788145:MFR788149 MPN788145:MPN788149 MZJ788145:MZJ788149 NJF788145:NJF788149 NTB788145:NTB788149 OCX788145:OCX788149 OMT788145:OMT788149 OWP788145:OWP788149 PGL788145:PGL788149 PQH788145:PQH788149 QAD788145:QAD788149 QJZ788145:QJZ788149 QTV788145:QTV788149 RDR788145:RDR788149 RNN788145:RNN788149 RXJ788145:RXJ788149 SHF788145:SHF788149 SRB788145:SRB788149 TAX788145:TAX788149 TKT788145:TKT788149 TUP788145:TUP788149 UEL788145:UEL788149 UOH788145:UOH788149 UYD788145:UYD788149 VHZ788145:VHZ788149 VRV788145:VRV788149 WBR788145:WBR788149 WLN788145:WLN788149 WVJ788145:WVJ788149 C853682:C853686 IX853681:IX853685 ST853681:ST853685 ACP853681:ACP853685 AML853681:AML853685 AWH853681:AWH853685 BGD853681:BGD853685 BPZ853681:BPZ853685 BZV853681:BZV853685 CJR853681:CJR853685 CTN853681:CTN853685 DDJ853681:DDJ853685 DNF853681:DNF853685 DXB853681:DXB853685 EGX853681:EGX853685 EQT853681:EQT853685 FAP853681:FAP853685 FKL853681:FKL853685 FUH853681:FUH853685 GED853681:GED853685 GNZ853681:GNZ853685 GXV853681:GXV853685 HHR853681:HHR853685 HRN853681:HRN853685 IBJ853681:IBJ853685 ILF853681:ILF853685 IVB853681:IVB853685 JEX853681:JEX853685 JOT853681:JOT853685 JYP853681:JYP853685 KIL853681:KIL853685 KSH853681:KSH853685 LCD853681:LCD853685 LLZ853681:LLZ853685 LVV853681:LVV853685 MFR853681:MFR853685 MPN853681:MPN853685 MZJ853681:MZJ853685 NJF853681:NJF853685 NTB853681:NTB853685 OCX853681:OCX853685 OMT853681:OMT853685 OWP853681:OWP853685 PGL853681:PGL853685 PQH853681:PQH853685 QAD853681:QAD853685 QJZ853681:QJZ853685 QTV853681:QTV853685 RDR853681:RDR853685 RNN853681:RNN853685 RXJ853681:RXJ853685 SHF853681:SHF853685 SRB853681:SRB853685 TAX853681:TAX853685 TKT853681:TKT853685 TUP853681:TUP853685 UEL853681:UEL853685 UOH853681:UOH853685 UYD853681:UYD853685 VHZ853681:VHZ853685 VRV853681:VRV853685 WBR853681:WBR853685 WLN853681:WLN853685 WVJ853681:WVJ853685 C919218:C919222 IX919217:IX919221 ST919217:ST919221 ACP919217:ACP919221 AML919217:AML919221 AWH919217:AWH919221 BGD919217:BGD919221 BPZ919217:BPZ919221 BZV919217:BZV919221 CJR919217:CJR919221 CTN919217:CTN919221 DDJ919217:DDJ919221 DNF919217:DNF919221 DXB919217:DXB919221 EGX919217:EGX919221 EQT919217:EQT919221 FAP919217:FAP919221 FKL919217:FKL919221 FUH919217:FUH919221 GED919217:GED919221 GNZ919217:GNZ919221 GXV919217:GXV919221 HHR919217:HHR919221 HRN919217:HRN919221 IBJ919217:IBJ919221 ILF919217:ILF919221 IVB919217:IVB919221 JEX919217:JEX919221 JOT919217:JOT919221 JYP919217:JYP919221 KIL919217:KIL919221 KSH919217:KSH919221 LCD919217:LCD919221 LLZ919217:LLZ919221 LVV919217:LVV919221 MFR919217:MFR919221 MPN919217:MPN919221 MZJ919217:MZJ919221 NJF919217:NJF919221 NTB919217:NTB919221 OCX919217:OCX919221 OMT919217:OMT919221 OWP919217:OWP919221 PGL919217:PGL919221 PQH919217:PQH919221 QAD919217:QAD919221 QJZ919217:QJZ919221 QTV919217:QTV919221 RDR919217:RDR919221 RNN919217:RNN919221 RXJ919217:RXJ919221 SHF919217:SHF919221 SRB919217:SRB919221 TAX919217:TAX919221 TKT919217:TKT919221 TUP919217:TUP919221 UEL919217:UEL919221 UOH919217:UOH919221 UYD919217:UYD919221 VHZ919217:VHZ919221 VRV919217:VRV919221 WBR919217:WBR919221 WLN919217:WLN919221 WVJ919217:WVJ919221 C984754:C984758 IX984753:IX984757 ST984753:ST984757 ACP984753:ACP984757 AML984753:AML984757 AWH984753:AWH984757 BGD984753:BGD984757 BPZ984753:BPZ984757 BZV984753:BZV984757 CJR984753:CJR984757 CTN984753:CTN984757 DDJ984753:DDJ984757 DNF984753:DNF984757 DXB984753:DXB984757 EGX984753:EGX984757 EQT984753:EQT984757 FAP984753:FAP984757 FKL984753:FKL984757 FUH984753:FUH984757 GED984753:GED984757 GNZ984753:GNZ984757 GXV984753:GXV984757 HHR984753:HHR984757 HRN984753:HRN984757 IBJ984753:IBJ984757 ILF984753:ILF984757 IVB984753:IVB984757 JEX984753:JEX984757 JOT984753:JOT984757 JYP984753:JYP984757 KIL984753:KIL984757 KSH984753:KSH984757 LCD984753:LCD984757 LLZ984753:LLZ984757 LVV984753:LVV984757 MFR984753:MFR984757 MPN984753:MPN984757 MZJ984753:MZJ984757 NJF984753:NJF984757 NTB984753:NTB984757 OCX984753:OCX984757 OMT984753:OMT984757 OWP984753:OWP984757 PGL984753:PGL984757 PQH984753:PQH984757 QAD984753:QAD984757 QJZ984753:QJZ984757 QTV984753:QTV984757 RDR984753:RDR984757 RNN984753:RNN984757 RXJ984753:RXJ984757 SHF984753:SHF984757 SRB984753:SRB984757 TAX984753:TAX984757 TKT984753:TKT984757 TUP984753:TUP984757 UEL984753:UEL984757 UOH984753:UOH984757 UYD984753:UYD984757 VHZ984753:VHZ984757 VRV984753:VRV984757 WBR984753:WBR984757 WLN984753:WLN984757 WVJ984753:WVJ984757 C67257 IX67256 ST67256 ACP67256 AML67256 AWH67256 BGD67256 BPZ67256 BZV67256 CJR67256 CTN67256 DDJ67256 DNF67256 DXB67256 EGX67256 EQT67256 FAP67256 FKL67256 FUH67256 GED67256 GNZ67256 GXV67256 HHR67256 HRN67256 IBJ67256 ILF67256 IVB67256 JEX67256 JOT67256 JYP67256 KIL67256 KSH67256 LCD67256 LLZ67256 LVV67256 MFR67256 MPN67256 MZJ67256 NJF67256 NTB67256 OCX67256 OMT67256 OWP67256 PGL67256 PQH67256 QAD67256 QJZ67256 QTV67256 RDR67256 RNN67256 RXJ67256 SHF67256 SRB67256 TAX67256 TKT67256 TUP67256 UEL67256 UOH67256 UYD67256 VHZ67256 VRV67256 WBR67256 WLN67256 WVJ67256 C132793 IX132792 ST132792 ACP132792 AML132792 AWH132792 BGD132792 BPZ132792 BZV132792 CJR132792 CTN132792 DDJ132792 DNF132792 DXB132792 EGX132792 EQT132792 FAP132792 FKL132792 FUH132792 GED132792 GNZ132792 GXV132792 HHR132792 HRN132792 IBJ132792 ILF132792 IVB132792 JEX132792 JOT132792 JYP132792 KIL132792 KSH132792 LCD132792 LLZ132792 LVV132792 MFR132792 MPN132792 MZJ132792 NJF132792 NTB132792 OCX132792 OMT132792 OWP132792 PGL132792 PQH132792 QAD132792 QJZ132792 QTV132792 RDR132792 RNN132792 RXJ132792 SHF132792 SRB132792 TAX132792 TKT132792 TUP132792 UEL132792 UOH132792 UYD132792 VHZ132792 VRV132792 WBR132792 WLN132792 WVJ132792 C198329 IX198328 ST198328 ACP198328 AML198328 AWH198328 BGD198328 BPZ198328 BZV198328 CJR198328 CTN198328 DDJ198328 DNF198328 DXB198328 EGX198328 EQT198328 FAP198328 FKL198328 FUH198328 GED198328 GNZ198328 GXV198328 HHR198328 HRN198328 IBJ198328 ILF198328 IVB198328 JEX198328 JOT198328 JYP198328 KIL198328 KSH198328 LCD198328 LLZ198328 LVV198328 MFR198328 MPN198328 MZJ198328 NJF198328 NTB198328 OCX198328 OMT198328 OWP198328 PGL198328 PQH198328 QAD198328 QJZ198328 QTV198328 RDR198328 RNN198328 RXJ198328 SHF198328 SRB198328 TAX198328 TKT198328 TUP198328 UEL198328 UOH198328 UYD198328 VHZ198328 VRV198328 WBR198328 WLN198328 WVJ198328 C263865 IX263864 ST263864 ACP263864 AML263864 AWH263864 BGD263864 BPZ263864 BZV263864 CJR263864 CTN263864 DDJ263864 DNF263864 DXB263864 EGX263864 EQT263864 FAP263864 FKL263864 FUH263864 GED263864 GNZ263864 GXV263864 HHR263864 HRN263864 IBJ263864 ILF263864 IVB263864 JEX263864 JOT263864 JYP263864 KIL263864 KSH263864 LCD263864 LLZ263864 LVV263864 MFR263864 MPN263864 MZJ263864 NJF263864 NTB263864 OCX263864 OMT263864 OWP263864 PGL263864 PQH263864 QAD263864 QJZ263864 QTV263864 RDR263864 RNN263864 RXJ263864 SHF263864 SRB263864 TAX263864 TKT263864 TUP263864 UEL263864 UOH263864 UYD263864 VHZ263864 VRV263864 WBR263864 WLN263864 WVJ263864 C329401 IX329400 ST329400 ACP329400 AML329400 AWH329400 BGD329400 BPZ329400 BZV329400 CJR329400 CTN329400 DDJ329400 DNF329400 DXB329400 EGX329400 EQT329400 FAP329400 FKL329400 FUH329400 GED329400 GNZ329400 GXV329400 HHR329400 HRN329400 IBJ329400 ILF329400 IVB329400 JEX329400 JOT329400 JYP329400 KIL329400 KSH329400 LCD329400 LLZ329400 LVV329400 MFR329400 MPN329400 MZJ329400 NJF329400 NTB329400 OCX329400 OMT329400 OWP329400 PGL329400 PQH329400 QAD329400 QJZ329400 QTV329400 RDR329400 RNN329400 RXJ329400 SHF329400 SRB329400 TAX329400 TKT329400 TUP329400 UEL329400 UOH329400 UYD329400 VHZ329400 VRV329400 WBR329400 WLN329400 WVJ329400 C394937 IX394936 ST394936 ACP394936 AML394936 AWH394936 BGD394936 BPZ394936 BZV394936 CJR394936 CTN394936 DDJ394936 DNF394936 DXB394936 EGX394936 EQT394936 FAP394936 FKL394936 FUH394936 GED394936 GNZ394936 GXV394936 HHR394936 HRN394936 IBJ394936 ILF394936 IVB394936 JEX394936 JOT394936 JYP394936 KIL394936 KSH394936 LCD394936 LLZ394936 LVV394936 MFR394936 MPN394936 MZJ394936 NJF394936 NTB394936 OCX394936 OMT394936 OWP394936 PGL394936 PQH394936 QAD394936 QJZ394936 QTV394936 RDR394936 RNN394936 RXJ394936 SHF394936 SRB394936 TAX394936 TKT394936 TUP394936 UEL394936 UOH394936 UYD394936 VHZ394936 VRV394936 WBR394936 WLN394936 WVJ394936 C460473 IX460472 ST460472 ACP460472 AML460472 AWH460472 BGD460472 BPZ460472 BZV460472 CJR460472 CTN460472 DDJ460472 DNF460472 DXB460472 EGX460472 EQT460472 FAP460472 FKL460472 FUH460472 GED460472 GNZ460472 GXV460472 HHR460472 HRN460472 IBJ460472 ILF460472 IVB460472 JEX460472 JOT460472 JYP460472 KIL460472 KSH460472 LCD460472 LLZ460472 LVV460472 MFR460472 MPN460472 MZJ460472 NJF460472 NTB460472 OCX460472 OMT460472 OWP460472 PGL460472 PQH460472 QAD460472 QJZ460472 QTV460472 RDR460472 RNN460472 RXJ460472 SHF460472 SRB460472 TAX460472 TKT460472 TUP460472 UEL460472 UOH460472 UYD460472 VHZ460472 VRV460472 WBR460472 WLN460472 WVJ460472 C526009 IX526008 ST526008 ACP526008 AML526008 AWH526008 BGD526008 BPZ526008 BZV526008 CJR526008 CTN526008 DDJ526008 DNF526008 DXB526008 EGX526008 EQT526008 FAP526008 FKL526008 FUH526008 GED526008 GNZ526008 GXV526008 HHR526008 HRN526008 IBJ526008 ILF526008 IVB526008 JEX526008 JOT526008 JYP526008 KIL526008 KSH526008 LCD526008 LLZ526008 LVV526008 MFR526008 MPN526008 MZJ526008 NJF526008 NTB526008 OCX526008 OMT526008 OWP526008 PGL526008 PQH526008 QAD526008 QJZ526008 QTV526008 RDR526008 RNN526008 RXJ526008 SHF526008 SRB526008 TAX526008 TKT526008 TUP526008 UEL526008 UOH526008 UYD526008 VHZ526008 VRV526008 WBR526008 WLN526008 WVJ526008 C591545 IX591544 ST591544 ACP591544 AML591544 AWH591544 BGD591544 BPZ591544 BZV591544 CJR591544 CTN591544 DDJ591544 DNF591544 DXB591544 EGX591544 EQT591544 FAP591544 FKL591544 FUH591544 GED591544 GNZ591544 GXV591544 HHR591544 HRN591544 IBJ591544 ILF591544 IVB591544 JEX591544 JOT591544 JYP591544 KIL591544 KSH591544 LCD591544 LLZ591544 LVV591544 MFR591544 MPN591544 MZJ591544 NJF591544 NTB591544 OCX591544 OMT591544 OWP591544 PGL591544 PQH591544 QAD591544 QJZ591544 QTV591544 RDR591544 RNN591544 RXJ591544 SHF591544 SRB591544 TAX591544 TKT591544 TUP591544 UEL591544 UOH591544 UYD591544 VHZ591544 VRV591544 WBR591544 WLN591544 WVJ591544 C657081 IX657080 ST657080 ACP657080 AML657080 AWH657080 BGD657080 BPZ657080 BZV657080 CJR657080 CTN657080 DDJ657080 DNF657080 DXB657080 EGX657080 EQT657080 FAP657080 FKL657080 FUH657080 GED657080 GNZ657080 GXV657080 HHR657080 HRN657080 IBJ657080 ILF657080 IVB657080 JEX657080 JOT657080 JYP657080 KIL657080 KSH657080 LCD657080 LLZ657080 LVV657080 MFR657080 MPN657080 MZJ657080 NJF657080 NTB657080 OCX657080 OMT657080 OWP657080 PGL657080 PQH657080 QAD657080 QJZ657080 QTV657080 RDR657080 RNN657080 RXJ657080 SHF657080 SRB657080 TAX657080 TKT657080 TUP657080 UEL657080 UOH657080 UYD657080 VHZ657080 VRV657080 WBR657080 WLN657080 WVJ657080 C722617 IX722616 ST722616 ACP722616 AML722616 AWH722616 BGD722616 BPZ722616 BZV722616 CJR722616 CTN722616 DDJ722616 DNF722616 DXB722616 EGX722616 EQT722616 FAP722616 FKL722616 FUH722616 GED722616 GNZ722616 GXV722616 HHR722616 HRN722616 IBJ722616 ILF722616 IVB722616 JEX722616 JOT722616 JYP722616 KIL722616 KSH722616 LCD722616 LLZ722616 LVV722616 MFR722616 MPN722616 MZJ722616 NJF722616 NTB722616 OCX722616 OMT722616 OWP722616 PGL722616 PQH722616 QAD722616 QJZ722616 QTV722616 RDR722616 RNN722616 RXJ722616 SHF722616 SRB722616 TAX722616 TKT722616 TUP722616 UEL722616 UOH722616 UYD722616 VHZ722616 VRV722616 WBR722616 WLN722616 WVJ722616 C788153 IX788152 ST788152 ACP788152 AML788152 AWH788152 BGD788152 BPZ788152 BZV788152 CJR788152 CTN788152 DDJ788152 DNF788152 DXB788152 EGX788152 EQT788152 FAP788152 FKL788152 FUH788152 GED788152 GNZ788152 GXV788152 HHR788152 HRN788152 IBJ788152 ILF788152 IVB788152 JEX788152 JOT788152 JYP788152 KIL788152 KSH788152 LCD788152 LLZ788152 LVV788152 MFR788152 MPN788152 MZJ788152 NJF788152 NTB788152 OCX788152 OMT788152 OWP788152 PGL788152 PQH788152 QAD788152 QJZ788152 QTV788152 RDR788152 RNN788152 RXJ788152 SHF788152 SRB788152 TAX788152 TKT788152 TUP788152 UEL788152 UOH788152 UYD788152 VHZ788152 VRV788152 WBR788152 WLN788152 WVJ788152 C853689 IX853688 ST853688 ACP853688 AML853688 AWH853688 BGD853688 BPZ853688 BZV853688 CJR853688 CTN853688 DDJ853688 DNF853688 DXB853688 EGX853688 EQT853688 FAP853688 FKL853688 FUH853688 GED853688 GNZ853688 GXV853688 HHR853688 HRN853688 IBJ853688 ILF853688 IVB853688 JEX853688 JOT853688 JYP853688 KIL853688 KSH853688 LCD853688 LLZ853688 LVV853688 MFR853688 MPN853688 MZJ853688 NJF853688 NTB853688 OCX853688 OMT853688 OWP853688 PGL853688 PQH853688 QAD853688 QJZ853688 QTV853688 RDR853688 RNN853688 RXJ853688 SHF853688 SRB853688 TAX853688 TKT853688 TUP853688 UEL853688 UOH853688 UYD853688 VHZ853688 VRV853688 WBR853688 WLN853688 WVJ853688 C919225 IX919224 ST919224 ACP919224 AML919224 AWH919224 BGD919224 BPZ919224 BZV919224 CJR919224 CTN919224 DDJ919224 DNF919224 DXB919224 EGX919224 EQT919224 FAP919224 FKL919224 FUH919224 GED919224 GNZ919224 GXV919224 HHR919224 HRN919224 IBJ919224 ILF919224 IVB919224 JEX919224 JOT919224 JYP919224 KIL919224 KSH919224 LCD919224 LLZ919224 LVV919224 MFR919224 MPN919224 MZJ919224 NJF919224 NTB919224 OCX919224 OMT919224 OWP919224 PGL919224 PQH919224 QAD919224 QJZ919224 QTV919224 RDR919224 RNN919224 RXJ919224 SHF919224 SRB919224 TAX919224 TKT919224 TUP919224 UEL919224 UOH919224 UYD919224 VHZ919224 VRV919224 WBR919224 WLN919224 WVJ919224 C984761 IX984760 ST984760 ACP984760 AML984760 AWH984760 BGD984760 BPZ984760 BZV984760 CJR984760 CTN984760 DDJ984760 DNF984760 DXB984760 EGX984760 EQT984760 FAP984760 FKL984760 FUH984760 GED984760 GNZ984760 GXV984760 HHR984760 HRN984760 IBJ984760 ILF984760 IVB984760 JEX984760 JOT984760 JYP984760 KIL984760 KSH984760 LCD984760 LLZ984760 LVV984760 MFR984760 MPN984760 MZJ984760 NJF984760 NTB984760 OCX984760 OMT984760 OWP984760 PGL984760 PQH984760 QAD984760 QJZ984760 QTV984760 RDR984760 RNN984760 RXJ984760 SHF984760 SRB984760 TAX984760 TKT984760 TUP984760 UEL984760 UOH984760 UYD984760 VHZ984760 VRV984760 WBR984760 WLN984760 WVJ984760 C67260:C67266 IX67259:IX67265 ST67259:ST67265 ACP67259:ACP67265 AML67259:AML67265 AWH67259:AWH67265 BGD67259:BGD67265 BPZ67259:BPZ67265 BZV67259:BZV67265 CJR67259:CJR67265 CTN67259:CTN67265 DDJ67259:DDJ67265 DNF67259:DNF67265 DXB67259:DXB67265 EGX67259:EGX67265 EQT67259:EQT67265 FAP67259:FAP67265 FKL67259:FKL67265 FUH67259:FUH67265 GED67259:GED67265 GNZ67259:GNZ67265 GXV67259:GXV67265 HHR67259:HHR67265 HRN67259:HRN67265 IBJ67259:IBJ67265 ILF67259:ILF67265 IVB67259:IVB67265 JEX67259:JEX67265 JOT67259:JOT67265 JYP67259:JYP67265 KIL67259:KIL67265 KSH67259:KSH67265 LCD67259:LCD67265 LLZ67259:LLZ67265 LVV67259:LVV67265 MFR67259:MFR67265 MPN67259:MPN67265 MZJ67259:MZJ67265 NJF67259:NJF67265 NTB67259:NTB67265 OCX67259:OCX67265 OMT67259:OMT67265 OWP67259:OWP67265 PGL67259:PGL67265 PQH67259:PQH67265 QAD67259:QAD67265 QJZ67259:QJZ67265 QTV67259:QTV67265 RDR67259:RDR67265 RNN67259:RNN67265 RXJ67259:RXJ67265 SHF67259:SHF67265 SRB67259:SRB67265 TAX67259:TAX67265 TKT67259:TKT67265 TUP67259:TUP67265 UEL67259:UEL67265 UOH67259:UOH67265 UYD67259:UYD67265 VHZ67259:VHZ67265 VRV67259:VRV67265 WBR67259:WBR67265 WLN67259:WLN67265 WVJ67259:WVJ67265 C132796:C132802 IX132795:IX132801 ST132795:ST132801 ACP132795:ACP132801 AML132795:AML132801 AWH132795:AWH132801 BGD132795:BGD132801 BPZ132795:BPZ132801 BZV132795:BZV132801 CJR132795:CJR132801 CTN132795:CTN132801 DDJ132795:DDJ132801 DNF132795:DNF132801 DXB132795:DXB132801 EGX132795:EGX132801 EQT132795:EQT132801 FAP132795:FAP132801 FKL132795:FKL132801 FUH132795:FUH132801 GED132795:GED132801 GNZ132795:GNZ132801 GXV132795:GXV132801 HHR132795:HHR132801 HRN132795:HRN132801 IBJ132795:IBJ132801 ILF132795:ILF132801 IVB132795:IVB132801 JEX132795:JEX132801 JOT132795:JOT132801 JYP132795:JYP132801 KIL132795:KIL132801 KSH132795:KSH132801 LCD132795:LCD132801 LLZ132795:LLZ132801 LVV132795:LVV132801 MFR132795:MFR132801 MPN132795:MPN132801 MZJ132795:MZJ132801 NJF132795:NJF132801 NTB132795:NTB132801 OCX132795:OCX132801 OMT132795:OMT132801 OWP132795:OWP132801 PGL132795:PGL132801 PQH132795:PQH132801 QAD132795:QAD132801 QJZ132795:QJZ132801 QTV132795:QTV132801 RDR132795:RDR132801 RNN132795:RNN132801 RXJ132795:RXJ132801 SHF132795:SHF132801 SRB132795:SRB132801 TAX132795:TAX132801 TKT132795:TKT132801 TUP132795:TUP132801 UEL132795:UEL132801 UOH132795:UOH132801 UYD132795:UYD132801 VHZ132795:VHZ132801 VRV132795:VRV132801 WBR132795:WBR132801 WLN132795:WLN132801 WVJ132795:WVJ132801 C198332:C198338 IX198331:IX198337 ST198331:ST198337 ACP198331:ACP198337 AML198331:AML198337 AWH198331:AWH198337 BGD198331:BGD198337 BPZ198331:BPZ198337 BZV198331:BZV198337 CJR198331:CJR198337 CTN198331:CTN198337 DDJ198331:DDJ198337 DNF198331:DNF198337 DXB198331:DXB198337 EGX198331:EGX198337 EQT198331:EQT198337 FAP198331:FAP198337 FKL198331:FKL198337 FUH198331:FUH198337 GED198331:GED198337 GNZ198331:GNZ198337 GXV198331:GXV198337 HHR198331:HHR198337 HRN198331:HRN198337 IBJ198331:IBJ198337 ILF198331:ILF198337 IVB198331:IVB198337 JEX198331:JEX198337 JOT198331:JOT198337 JYP198331:JYP198337 KIL198331:KIL198337 KSH198331:KSH198337 LCD198331:LCD198337 LLZ198331:LLZ198337 LVV198331:LVV198337 MFR198331:MFR198337 MPN198331:MPN198337 MZJ198331:MZJ198337 NJF198331:NJF198337 NTB198331:NTB198337 OCX198331:OCX198337 OMT198331:OMT198337 OWP198331:OWP198337 PGL198331:PGL198337 PQH198331:PQH198337 QAD198331:QAD198337 QJZ198331:QJZ198337 QTV198331:QTV198337 RDR198331:RDR198337 RNN198331:RNN198337 RXJ198331:RXJ198337 SHF198331:SHF198337 SRB198331:SRB198337 TAX198331:TAX198337 TKT198331:TKT198337 TUP198331:TUP198337 UEL198331:UEL198337 UOH198331:UOH198337 UYD198331:UYD198337 VHZ198331:VHZ198337 VRV198331:VRV198337 WBR198331:WBR198337 WLN198331:WLN198337 WVJ198331:WVJ198337 C263868:C263874 IX263867:IX263873 ST263867:ST263873 ACP263867:ACP263873 AML263867:AML263873 AWH263867:AWH263873 BGD263867:BGD263873 BPZ263867:BPZ263873 BZV263867:BZV263873 CJR263867:CJR263873 CTN263867:CTN263873 DDJ263867:DDJ263873 DNF263867:DNF263873 DXB263867:DXB263873 EGX263867:EGX263873 EQT263867:EQT263873 FAP263867:FAP263873 FKL263867:FKL263873 FUH263867:FUH263873 GED263867:GED263873 GNZ263867:GNZ263873 GXV263867:GXV263873 HHR263867:HHR263873 HRN263867:HRN263873 IBJ263867:IBJ263873 ILF263867:ILF263873 IVB263867:IVB263873 JEX263867:JEX263873 JOT263867:JOT263873 JYP263867:JYP263873 KIL263867:KIL263873 KSH263867:KSH263873 LCD263867:LCD263873 LLZ263867:LLZ263873 LVV263867:LVV263873 MFR263867:MFR263873 MPN263867:MPN263873 MZJ263867:MZJ263873 NJF263867:NJF263873 NTB263867:NTB263873 OCX263867:OCX263873 OMT263867:OMT263873 OWP263867:OWP263873 PGL263867:PGL263873 PQH263867:PQH263873 QAD263867:QAD263873 QJZ263867:QJZ263873 QTV263867:QTV263873 RDR263867:RDR263873 RNN263867:RNN263873 RXJ263867:RXJ263873 SHF263867:SHF263873 SRB263867:SRB263873 TAX263867:TAX263873 TKT263867:TKT263873 TUP263867:TUP263873 UEL263867:UEL263873 UOH263867:UOH263873 UYD263867:UYD263873 VHZ263867:VHZ263873 VRV263867:VRV263873 WBR263867:WBR263873 WLN263867:WLN263873 WVJ263867:WVJ263873 C329404:C329410 IX329403:IX329409 ST329403:ST329409 ACP329403:ACP329409 AML329403:AML329409 AWH329403:AWH329409 BGD329403:BGD329409 BPZ329403:BPZ329409 BZV329403:BZV329409 CJR329403:CJR329409 CTN329403:CTN329409 DDJ329403:DDJ329409 DNF329403:DNF329409 DXB329403:DXB329409 EGX329403:EGX329409 EQT329403:EQT329409 FAP329403:FAP329409 FKL329403:FKL329409 FUH329403:FUH329409 GED329403:GED329409 GNZ329403:GNZ329409 GXV329403:GXV329409 HHR329403:HHR329409 HRN329403:HRN329409 IBJ329403:IBJ329409 ILF329403:ILF329409 IVB329403:IVB329409 JEX329403:JEX329409 JOT329403:JOT329409 JYP329403:JYP329409 KIL329403:KIL329409 KSH329403:KSH329409 LCD329403:LCD329409 LLZ329403:LLZ329409 LVV329403:LVV329409 MFR329403:MFR329409 MPN329403:MPN329409 MZJ329403:MZJ329409 NJF329403:NJF329409 NTB329403:NTB329409 OCX329403:OCX329409 OMT329403:OMT329409 OWP329403:OWP329409 PGL329403:PGL329409 PQH329403:PQH329409 QAD329403:QAD329409 QJZ329403:QJZ329409 QTV329403:QTV329409 RDR329403:RDR329409 RNN329403:RNN329409 RXJ329403:RXJ329409 SHF329403:SHF329409 SRB329403:SRB329409 TAX329403:TAX329409 TKT329403:TKT329409 TUP329403:TUP329409 UEL329403:UEL329409 UOH329403:UOH329409 UYD329403:UYD329409 VHZ329403:VHZ329409 VRV329403:VRV329409 WBR329403:WBR329409 WLN329403:WLN329409 WVJ329403:WVJ329409 C394940:C394946 IX394939:IX394945 ST394939:ST394945 ACP394939:ACP394945 AML394939:AML394945 AWH394939:AWH394945 BGD394939:BGD394945 BPZ394939:BPZ394945 BZV394939:BZV394945 CJR394939:CJR394945 CTN394939:CTN394945 DDJ394939:DDJ394945 DNF394939:DNF394945 DXB394939:DXB394945 EGX394939:EGX394945 EQT394939:EQT394945 FAP394939:FAP394945 FKL394939:FKL394945 FUH394939:FUH394945 GED394939:GED394945 GNZ394939:GNZ394945 GXV394939:GXV394945 HHR394939:HHR394945 HRN394939:HRN394945 IBJ394939:IBJ394945 ILF394939:ILF394945 IVB394939:IVB394945 JEX394939:JEX394945 JOT394939:JOT394945 JYP394939:JYP394945 KIL394939:KIL394945 KSH394939:KSH394945 LCD394939:LCD394945 LLZ394939:LLZ394945 LVV394939:LVV394945 MFR394939:MFR394945 MPN394939:MPN394945 MZJ394939:MZJ394945 NJF394939:NJF394945 NTB394939:NTB394945 OCX394939:OCX394945 OMT394939:OMT394945 OWP394939:OWP394945 PGL394939:PGL394945 PQH394939:PQH394945 QAD394939:QAD394945 QJZ394939:QJZ394945 QTV394939:QTV394945 RDR394939:RDR394945 RNN394939:RNN394945 RXJ394939:RXJ394945 SHF394939:SHF394945 SRB394939:SRB394945 TAX394939:TAX394945 TKT394939:TKT394945 TUP394939:TUP394945 UEL394939:UEL394945 UOH394939:UOH394945 UYD394939:UYD394945 VHZ394939:VHZ394945 VRV394939:VRV394945 WBR394939:WBR394945 WLN394939:WLN394945 WVJ394939:WVJ394945 C460476:C460482 IX460475:IX460481 ST460475:ST460481 ACP460475:ACP460481 AML460475:AML460481 AWH460475:AWH460481 BGD460475:BGD460481 BPZ460475:BPZ460481 BZV460475:BZV460481 CJR460475:CJR460481 CTN460475:CTN460481 DDJ460475:DDJ460481 DNF460475:DNF460481 DXB460475:DXB460481 EGX460475:EGX460481 EQT460475:EQT460481 FAP460475:FAP460481 FKL460475:FKL460481 FUH460475:FUH460481 GED460475:GED460481 GNZ460475:GNZ460481 GXV460475:GXV460481 HHR460475:HHR460481 HRN460475:HRN460481 IBJ460475:IBJ460481 ILF460475:ILF460481 IVB460475:IVB460481 JEX460475:JEX460481 JOT460475:JOT460481 JYP460475:JYP460481 KIL460475:KIL460481 KSH460475:KSH460481 LCD460475:LCD460481 LLZ460475:LLZ460481 LVV460475:LVV460481 MFR460475:MFR460481 MPN460475:MPN460481 MZJ460475:MZJ460481 NJF460475:NJF460481 NTB460475:NTB460481 OCX460475:OCX460481 OMT460475:OMT460481 OWP460475:OWP460481 PGL460475:PGL460481 PQH460475:PQH460481 QAD460475:QAD460481 QJZ460475:QJZ460481 QTV460475:QTV460481 RDR460475:RDR460481 RNN460475:RNN460481 RXJ460475:RXJ460481 SHF460475:SHF460481 SRB460475:SRB460481 TAX460475:TAX460481 TKT460475:TKT460481 TUP460475:TUP460481 UEL460475:UEL460481 UOH460475:UOH460481 UYD460475:UYD460481 VHZ460475:VHZ460481 VRV460475:VRV460481 WBR460475:WBR460481 WLN460475:WLN460481 WVJ460475:WVJ460481 C526012:C526018 IX526011:IX526017 ST526011:ST526017 ACP526011:ACP526017 AML526011:AML526017 AWH526011:AWH526017 BGD526011:BGD526017 BPZ526011:BPZ526017 BZV526011:BZV526017 CJR526011:CJR526017 CTN526011:CTN526017 DDJ526011:DDJ526017 DNF526011:DNF526017 DXB526011:DXB526017 EGX526011:EGX526017 EQT526011:EQT526017 FAP526011:FAP526017 FKL526011:FKL526017 FUH526011:FUH526017 GED526011:GED526017 GNZ526011:GNZ526017 GXV526011:GXV526017 HHR526011:HHR526017 HRN526011:HRN526017 IBJ526011:IBJ526017 ILF526011:ILF526017 IVB526011:IVB526017 JEX526011:JEX526017 JOT526011:JOT526017 JYP526011:JYP526017 KIL526011:KIL526017 KSH526011:KSH526017 LCD526011:LCD526017 LLZ526011:LLZ526017 LVV526011:LVV526017 MFR526011:MFR526017 MPN526011:MPN526017 MZJ526011:MZJ526017 NJF526011:NJF526017 NTB526011:NTB526017 OCX526011:OCX526017 OMT526011:OMT526017 OWP526011:OWP526017 PGL526011:PGL526017 PQH526011:PQH526017 QAD526011:QAD526017 QJZ526011:QJZ526017 QTV526011:QTV526017 RDR526011:RDR526017 RNN526011:RNN526017 RXJ526011:RXJ526017 SHF526011:SHF526017 SRB526011:SRB526017 TAX526011:TAX526017 TKT526011:TKT526017 TUP526011:TUP526017 UEL526011:UEL526017 UOH526011:UOH526017 UYD526011:UYD526017 VHZ526011:VHZ526017 VRV526011:VRV526017 WBR526011:WBR526017 WLN526011:WLN526017 WVJ526011:WVJ526017 C591548:C591554 IX591547:IX591553 ST591547:ST591553 ACP591547:ACP591553 AML591547:AML591553 AWH591547:AWH591553 BGD591547:BGD591553 BPZ591547:BPZ591553 BZV591547:BZV591553 CJR591547:CJR591553 CTN591547:CTN591553 DDJ591547:DDJ591553 DNF591547:DNF591553 DXB591547:DXB591553 EGX591547:EGX591553 EQT591547:EQT591553 FAP591547:FAP591553 FKL591547:FKL591553 FUH591547:FUH591553 GED591547:GED591553 GNZ591547:GNZ591553 GXV591547:GXV591553 HHR591547:HHR591553 HRN591547:HRN591553 IBJ591547:IBJ591553 ILF591547:ILF591553 IVB591547:IVB591553 JEX591547:JEX591553 JOT591547:JOT591553 JYP591547:JYP591553 KIL591547:KIL591553 KSH591547:KSH591553 LCD591547:LCD591553 LLZ591547:LLZ591553 LVV591547:LVV591553 MFR591547:MFR591553 MPN591547:MPN591553 MZJ591547:MZJ591553 NJF591547:NJF591553 NTB591547:NTB591553 OCX591547:OCX591553 OMT591547:OMT591553 OWP591547:OWP591553 PGL591547:PGL591553 PQH591547:PQH591553 QAD591547:QAD591553 QJZ591547:QJZ591553 QTV591547:QTV591553 RDR591547:RDR591553 RNN591547:RNN591553 RXJ591547:RXJ591553 SHF591547:SHF591553 SRB591547:SRB591553 TAX591547:TAX591553 TKT591547:TKT591553 TUP591547:TUP591553 UEL591547:UEL591553 UOH591547:UOH591553 UYD591547:UYD591553 VHZ591547:VHZ591553 VRV591547:VRV591553 WBR591547:WBR591553 WLN591547:WLN591553 WVJ591547:WVJ591553 C657084:C657090 IX657083:IX657089 ST657083:ST657089 ACP657083:ACP657089 AML657083:AML657089 AWH657083:AWH657089 BGD657083:BGD657089 BPZ657083:BPZ657089 BZV657083:BZV657089 CJR657083:CJR657089 CTN657083:CTN657089 DDJ657083:DDJ657089 DNF657083:DNF657089 DXB657083:DXB657089 EGX657083:EGX657089 EQT657083:EQT657089 FAP657083:FAP657089 FKL657083:FKL657089 FUH657083:FUH657089 GED657083:GED657089 GNZ657083:GNZ657089 GXV657083:GXV657089 HHR657083:HHR657089 HRN657083:HRN657089 IBJ657083:IBJ657089 ILF657083:ILF657089 IVB657083:IVB657089 JEX657083:JEX657089 JOT657083:JOT657089 JYP657083:JYP657089 KIL657083:KIL657089 KSH657083:KSH657089 LCD657083:LCD657089 LLZ657083:LLZ657089 LVV657083:LVV657089 MFR657083:MFR657089 MPN657083:MPN657089 MZJ657083:MZJ657089 NJF657083:NJF657089 NTB657083:NTB657089 OCX657083:OCX657089 OMT657083:OMT657089 OWP657083:OWP657089 PGL657083:PGL657089 PQH657083:PQH657089 QAD657083:QAD657089 QJZ657083:QJZ657089 QTV657083:QTV657089 RDR657083:RDR657089 RNN657083:RNN657089 RXJ657083:RXJ657089 SHF657083:SHF657089 SRB657083:SRB657089 TAX657083:TAX657089 TKT657083:TKT657089 TUP657083:TUP657089 UEL657083:UEL657089 UOH657083:UOH657089 UYD657083:UYD657089 VHZ657083:VHZ657089 VRV657083:VRV657089 WBR657083:WBR657089 WLN657083:WLN657089 WVJ657083:WVJ657089 C722620:C722626 IX722619:IX722625 ST722619:ST722625 ACP722619:ACP722625 AML722619:AML722625 AWH722619:AWH722625 BGD722619:BGD722625 BPZ722619:BPZ722625 BZV722619:BZV722625 CJR722619:CJR722625 CTN722619:CTN722625 DDJ722619:DDJ722625 DNF722619:DNF722625 DXB722619:DXB722625 EGX722619:EGX722625 EQT722619:EQT722625 FAP722619:FAP722625 FKL722619:FKL722625 FUH722619:FUH722625 GED722619:GED722625 GNZ722619:GNZ722625 GXV722619:GXV722625 HHR722619:HHR722625 HRN722619:HRN722625 IBJ722619:IBJ722625 ILF722619:ILF722625 IVB722619:IVB722625 JEX722619:JEX722625 JOT722619:JOT722625 JYP722619:JYP722625 KIL722619:KIL722625 KSH722619:KSH722625 LCD722619:LCD722625 LLZ722619:LLZ722625 LVV722619:LVV722625 MFR722619:MFR722625 MPN722619:MPN722625 MZJ722619:MZJ722625 NJF722619:NJF722625 NTB722619:NTB722625 OCX722619:OCX722625 OMT722619:OMT722625 OWP722619:OWP722625 PGL722619:PGL722625 PQH722619:PQH722625 QAD722619:QAD722625 QJZ722619:QJZ722625 QTV722619:QTV722625 RDR722619:RDR722625 RNN722619:RNN722625 RXJ722619:RXJ722625 SHF722619:SHF722625 SRB722619:SRB722625 TAX722619:TAX722625 TKT722619:TKT722625 TUP722619:TUP722625 UEL722619:UEL722625 UOH722619:UOH722625 UYD722619:UYD722625 VHZ722619:VHZ722625 VRV722619:VRV722625 WBR722619:WBR722625 WLN722619:WLN722625 WVJ722619:WVJ722625 C788156:C788162 IX788155:IX788161 ST788155:ST788161 ACP788155:ACP788161 AML788155:AML788161 AWH788155:AWH788161 BGD788155:BGD788161 BPZ788155:BPZ788161 BZV788155:BZV788161 CJR788155:CJR788161 CTN788155:CTN788161 DDJ788155:DDJ788161 DNF788155:DNF788161 DXB788155:DXB788161 EGX788155:EGX788161 EQT788155:EQT788161 FAP788155:FAP788161 FKL788155:FKL788161 FUH788155:FUH788161 GED788155:GED788161 GNZ788155:GNZ788161 GXV788155:GXV788161 HHR788155:HHR788161 HRN788155:HRN788161 IBJ788155:IBJ788161 ILF788155:ILF788161 IVB788155:IVB788161 JEX788155:JEX788161 JOT788155:JOT788161 JYP788155:JYP788161 KIL788155:KIL788161 KSH788155:KSH788161 LCD788155:LCD788161 LLZ788155:LLZ788161 LVV788155:LVV788161 MFR788155:MFR788161 MPN788155:MPN788161 MZJ788155:MZJ788161 NJF788155:NJF788161 NTB788155:NTB788161 OCX788155:OCX788161 OMT788155:OMT788161 OWP788155:OWP788161 PGL788155:PGL788161 PQH788155:PQH788161 QAD788155:QAD788161 QJZ788155:QJZ788161 QTV788155:QTV788161 RDR788155:RDR788161 RNN788155:RNN788161 RXJ788155:RXJ788161 SHF788155:SHF788161 SRB788155:SRB788161 TAX788155:TAX788161 TKT788155:TKT788161 TUP788155:TUP788161 UEL788155:UEL788161 UOH788155:UOH788161 UYD788155:UYD788161 VHZ788155:VHZ788161 VRV788155:VRV788161 WBR788155:WBR788161 WLN788155:WLN788161 WVJ788155:WVJ788161 C853692:C853698 IX853691:IX853697 ST853691:ST853697 ACP853691:ACP853697 AML853691:AML853697 AWH853691:AWH853697 BGD853691:BGD853697 BPZ853691:BPZ853697 BZV853691:BZV853697 CJR853691:CJR853697 CTN853691:CTN853697 DDJ853691:DDJ853697 DNF853691:DNF853697 DXB853691:DXB853697 EGX853691:EGX853697 EQT853691:EQT853697 FAP853691:FAP853697 FKL853691:FKL853697 FUH853691:FUH853697 GED853691:GED853697 GNZ853691:GNZ853697 GXV853691:GXV853697 HHR853691:HHR853697 HRN853691:HRN853697 IBJ853691:IBJ853697 ILF853691:ILF853697 IVB853691:IVB853697 JEX853691:JEX853697 JOT853691:JOT853697 JYP853691:JYP853697 KIL853691:KIL853697 KSH853691:KSH853697 LCD853691:LCD853697 LLZ853691:LLZ853697 LVV853691:LVV853697 MFR853691:MFR853697 MPN853691:MPN853697 MZJ853691:MZJ853697 NJF853691:NJF853697 NTB853691:NTB853697 OCX853691:OCX853697 OMT853691:OMT853697 OWP853691:OWP853697 PGL853691:PGL853697 PQH853691:PQH853697 QAD853691:QAD853697 QJZ853691:QJZ853697 QTV853691:QTV853697 RDR853691:RDR853697 RNN853691:RNN853697 RXJ853691:RXJ853697 SHF853691:SHF853697 SRB853691:SRB853697 TAX853691:TAX853697 TKT853691:TKT853697 TUP853691:TUP853697 UEL853691:UEL853697 UOH853691:UOH853697 UYD853691:UYD853697 VHZ853691:VHZ853697 VRV853691:VRV853697 WBR853691:WBR853697 WLN853691:WLN853697 WVJ853691:WVJ853697 C919228:C919234 IX919227:IX919233 ST919227:ST919233 ACP919227:ACP919233 AML919227:AML919233 AWH919227:AWH919233 BGD919227:BGD919233 BPZ919227:BPZ919233 BZV919227:BZV919233 CJR919227:CJR919233 CTN919227:CTN919233 DDJ919227:DDJ919233 DNF919227:DNF919233 DXB919227:DXB919233 EGX919227:EGX919233 EQT919227:EQT919233 FAP919227:FAP919233 FKL919227:FKL919233 FUH919227:FUH919233 GED919227:GED919233 GNZ919227:GNZ919233 GXV919227:GXV919233 HHR919227:HHR919233 HRN919227:HRN919233 IBJ919227:IBJ919233 ILF919227:ILF919233 IVB919227:IVB919233 JEX919227:JEX919233 JOT919227:JOT919233 JYP919227:JYP919233 KIL919227:KIL919233 KSH919227:KSH919233 LCD919227:LCD919233 LLZ919227:LLZ919233 LVV919227:LVV919233 MFR919227:MFR919233 MPN919227:MPN919233 MZJ919227:MZJ919233 NJF919227:NJF919233 NTB919227:NTB919233 OCX919227:OCX919233 OMT919227:OMT919233 OWP919227:OWP919233 PGL919227:PGL919233 PQH919227:PQH919233 QAD919227:QAD919233 QJZ919227:QJZ919233 QTV919227:QTV919233 RDR919227:RDR919233 RNN919227:RNN919233 RXJ919227:RXJ919233 SHF919227:SHF919233 SRB919227:SRB919233 TAX919227:TAX919233 TKT919227:TKT919233 TUP919227:TUP919233 UEL919227:UEL919233 UOH919227:UOH919233 UYD919227:UYD919233 VHZ919227:VHZ919233 VRV919227:VRV919233 WBR919227:WBR919233 WLN919227:WLN919233 WVJ919227:WVJ919233 C984764:C984770 IX984763:IX984769 ST984763:ST984769 ACP984763:ACP984769 AML984763:AML984769 AWH984763:AWH984769 BGD984763:BGD984769 BPZ984763:BPZ984769 BZV984763:BZV984769 CJR984763:CJR984769 CTN984763:CTN984769 DDJ984763:DDJ984769 DNF984763:DNF984769 DXB984763:DXB984769 EGX984763:EGX984769 EQT984763:EQT984769 FAP984763:FAP984769 FKL984763:FKL984769 FUH984763:FUH984769 GED984763:GED984769 GNZ984763:GNZ984769 GXV984763:GXV984769 HHR984763:HHR984769 HRN984763:HRN984769 IBJ984763:IBJ984769 ILF984763:ILF984769 IVB984763:IVB984769 JEX984763:JEX984769 JOT984763:JOT984769 JYP984763:JYP984769 KIL984763:KIL984769 KSH984763:KSH984769 LCD984763:LCD984769 LLZ984763:LLZ984769 LVV984763:LVV984769 MFR984763:MFR984769 MPN984763:MPN984769 MZJ984763:MZJ984769 NJF984763:NJF984769 NTB984763:NTB984769 OCX984763:OCX984769 OMT984763:OMT984769 OWP984763:OWP984769 PGL984763:PGL984769 PQH984763:PQH984769 QAD984763:QAD984769 QJZ984763:QJZ984769 QTV984763:QTV984769 RDR984763:RDR984769 RNN984763:RNN984769 RXJ984763:RXJ984769 SHF984763:SHF984769 SRB984763:SRB984769 TAX984763:TAX984769 TKT984763:TKT984769 TUP984763:TUP984769 UEL984763:UEL984769 UOH984763:UOH984769 UYD984763:UYD984769 VHZ984763:VHZ984769 VRV984763:VRV984769 WBR984763:WBR984769 WLN984763:WLN984769 WVJ984763:WVJ984769 C67273:C67276 IX67272:IX67275 ST67272:ST67275 ACP67272:ACP67275 AML67272:AML67275 AWH67272:AWH67275 BGD67272:BGD67275 BPZ67272:BPZ67275 BZV67272:BZV67275 CJR67272:CJR67275 CTN67272:CTN67275 DDJ67272:DDJ67275 DNF67272:DNF67275 DXB67272:DXB67275 EGX67272:EGX67275 EQT67272:EQT67275 FAP67272:FAP67275 FKL67272:FKL67275 FUH67272:FUH67275 GED67272:GED67275 GNZ67272:GNZ67275 GXV67272:GXV67275 HHR67272:HHR67275 HRN67272:HRN67275 IBJ67272:IBJ67275 ILF67272:ILF67275 IVB67272:IVB67275 JEX67272:JEX67275 JOT67272:JOT67275 JYP67272:JYP67275 KIL67272:KIL67275 KSH67272:KSH67275 LCD67272:LCD67275 LLZ67272:LLZ67275 LVV67272:LVV67275 MFR67272:MFR67275 MPN67272:MPN67275 MZJ67272:MZJ67275 NJF67272:NJF67275 NTB67272:NTB67275 OCX67272:OCX67275 OMT67272:OMT67275 OWP67272:OWP67275 PGL67272:PGL67275 PQH67272:PQH67275 QAD67272:QAD67275 QJZ67272:QJZ67275 QTV67272:QTV67275 RDR67272:RDR67275 RNN67272:RNN67275 RXJ67272:RXJ67275 SHF67272:SHF67275 SRB67272:SRB67275 TAX67272:TAX67275 TKT67272:TKT67275 TUP67272:TUP67275 UEL67272:UEL67275 UOH67272:UOH67275 UYD67272:UYD67275 VHZ67272:VHZ67275 VRV67272:VRV67275 WBR67272:WBR67275 WLN67272:WLN67275 WVJ67272:WVJ67275 C132809:C132812 IX132808:IX132811 ST132808:ST132811 ACP132808:ACP132811 AML132808:AML132811 AWH132808:AWH132811 BGD132808:BGD132811 BPZ132808:BPZ132811 BZV132808:BZV132811 CJR132808:CJR132811 CTN132808:CTN132811 DDJ132808:DDJ132811 DNF132808:DNF132811 DXB132808:DXB132811 EGX132808:EGX132811 EQT132808:EQT132811 FAP132808:FAP132811 FKL132808:FKL132811 FUH132808:FUH132811 GED132808:GED132811 GNZ132808:GNZ132811 GXV132808:GXV132811 HHR132808:HHR132811 HRN132808:HRN132811 IBJ132808:IBJ132811 ILF132808:ILF132811 IVB132808:IVB132811 JEX132808:JEX132811 JOT132808:JOT132811 JYP132808:JYP132811 KIL132808:KIL132811 KSH132808:KSH132811 LCD132808:LCD132811 LLZ132808:LLZ132811 LVV132808:LVV132811 MFR132808:MFR132811 MPN132808:MPN132811 MZJ132808:MZJ132811 NJF132808:NJF132811 NTB132808:NTB132811 OCX132808:OCX132811 OMT132808:OMT132811 OWP132808:OWP132811 PGL132808:PGL132811 PQH132808:PQH132811 QAD132808:QAD132811 QJZ132808:QJZ132811 QTV132808:QTV132811 RDR132808:RDR132811 RNN132808:RNN132811 RXJ132808:RXJ132811 SHF132808:SHF132811 SRB132808:SRB132811 TAX132808:TAX132811 TKT132808:TKT132811 TUP132808:TUP132811 UEL132808:UEL132811 UOH132808:UOH132811 UYD132808:UYD132811 VHZ132808:VHZ132811 VRV132808:VRV132811 WBR132808:WBR132811 WLN132808:WLN132811 WVJ132808:WVJ132811 C198345:C198348 IX198344:IX198347 ST198344:ST198347 ACP198344:ACP198347 AML198344:AML198347 AWH198344:AWH198347 BGD198344:BGD198347 BPZ198344:BPZ198347 BZV198344:BZV198347 CJR198344:CJR198347 CTN198344:CTN198347 DDJ198344:DDJ198347 DNF198344:DNF198347 DXB198344:DXB198347 EGX198344:EGX198347 EQT198344:EQT198347 FAP198344:FAP198347 FKL198344:FKL198347 FUH198344:FUH198347 GED198344:GED198347 GNZ198344:GNZ198347 GXV198344:GXV198347 HHR198344:HHR198347 HRN198344:HRN198347 IBJ198344:IBJ198347 ILF198344:ILF198347 IVB198344:IVB198347 JEX198344:JEX198347 JOT198344:JOT198347 JYP198344:JYP198347 KIL198344:KIL198347 KSH198344:KSH198347 LCD198344:LCD198347 LLZ198344:LLZ198347 LVV198344:LVV198347 MFR198344:MFR198347 MPN198344:MPN198347 MZJ198344:MZJ198347 NJF198344:NJF198347 NTB198344:NTB198347 OCX198344:OCX198347 OMT198344:OMT198347 OWP198344:OWP198347 PGL198344:PGL198347 PQH198344:PQH198347 QAD198344:QAD198347 QJZ198344:QJZ198347 QTV198344:QTV198347 RDR198344:RDR198347 RNN198344:RNN198347 RXJ198344:RXJ198347 SHF198344:SHF198347 SRB198344:SRB198347 TAX198344:TAX198347 TKT198344:TKT198347 TUP198344:TUP198347 UEL198344:UEL198347 UOH198344:UOH198347 UYD198344:UYD198347 VHZ198344:VHZ198347 VRV198344:VRV198347 WBR198344:WBR198347 WLN198344:WLN198347 WVJ198344:WVJ198347 C263881:C263884 IX263880:IX263883 ST263880:ST263883 ACP263880:ACP263883 AML263880:AML263883 AWH263880:AWH263883 BGD263880:BGD263883 BPZ263880:BPZ263883 BZV263880:BZV263883 CJR263880:CJR263883 CTN263880:CTN263883 DDJ263880:DDJ263883 DNF263880:DNF263883 DXB263880:DXB263883 EGX263880:EGX263883 EQT263880:EQT263883 FAP263880:FAP263883 FKL263880:FKL263883 FUH263880:FUH263883 GED263880:GED263883 GNZ263880:GNZ263883 GXV263880:GXV263883 HHR263880:HHR263883 HRN263880:HRN263883 IBJ263880:IBJ263883 ILF263880:ILF263883 IVB263880:IVB263883 JEX263880:JEX263883 JOT263880:JOT263883 JYP263880:JYP263883 KIL263880:KIL263883 KSH263880:KSH263883 LCD263880:LCD263883 LLZ263880:LLZ263883 LVV263880:LVV263883 MFR263880:MFR263883 MPN263880:MPN263883 MZJ263880:MZJ263883 NJF263880:NJF263883 NTB263880:NTB263883 OCX263880:OCX263883 OMT263880:OMT263883 OWP263880:OWP263883 PGL263880:PGL263883 PQH263880:PQH263883 QAD263880:QAD263883 QJZ263880:QJZ263883 QTV263880:QTV263883 RDR263880:RDR263883 RNN263880:RNN263883 RXJ263880:RXJ263883 SHF263880:SHF263883 SRB263880:SRB263883 TAX263880:TAX263883 TKT263880:TKT263883 TUP263880:TUP263883 UEL263880:UEL263883 UOH263880:UOH263883 UYD263880:UYD263883 VHZ263880:VHZ263883 VRV263880:VRV263883 WBR263880:WBR263883 WLN263880:WLN263883 WVJ263880:WVJ263883 C329417:C329420 IX329416:IX329419 ST329416:ST329419 ACP329416:ACP329419 AML329416:AML329419 AWH329416:AWH329419 BGD329416:BGD329419 BPZ329416:BPZ329419 BZV329416:BZV329419 CJR329416:CJR329419 CTN329416:CTN329419 DDJ329416:DDJ329419 DNF329416:DNF329419 DXB329416:DXB329419 EGX329416:EGX329419 EQT329416:EQT329419 FAP329416:FAP329419 FKL329416:FKL329419 FUH329416:FUH329419 GED329416:GED329419 GNZ329416:GNZ329419 GXV329416:GXV329419 HHR329416:HHR329419 HRN329416:HRN329419 IBJ329416:IBJ329419 ILF329416:ILF329419 IVB329416:IVB329419 JEX329416:JEX329419 JOT329416:JOT329419 JYP329416:JYP329419 KIL329416:KIL329419 KSH329416:KSH329419 LCD329416:LCD329419 LLZ329416:LLZ329419 LVV329416:LVV329419 MFR329416:MFR329419 MPN329416:MPN329419 MZJ329416:MZJ329419 NJF329416:NJF329419 NTB329416:NTB329419 OCX329416:OCX329419 OMT329416:OMT329419 OWP329416:OWP329419 PGL329416:PGL329419 PQH329416:PQH329419 QAD329416:QAD329419 QJZ329416:QJZ329419 QTV329416:QTV329419 RDR329416:RDR329419 RNN329416:RNN329419 RXJ329416:RXJ329419 SHF329416:SHF329419 SRB329416:SRB329419 TAX329416:TAX329419 TKT329416:TKT329419 TUP329416:TUP329419 UEL329416:UEL329419 UOH329416:UOH329419 UYD329416:UYD329419 VHZ329416:VHZ329419 VRV329416:VRV329419 WBR329416:WBR329419 WLN329416:WLN329419 WVJ329416:WVJ329419 C394953:C394956 IX394952:IX394955 ST394952:ST394955 ACP394952:ACP394955 AML394952:AML394955 AWH394952:AWH394955 BGD394952:BGD394955 BPZ394952:BPZ394955 BZV394952:BZV394955 CJR394952:CJR394955 CTN394952:CTN394955 DDJ394952:DDJ394955 DNF394952:DNF394955 DXB394952:DXB394955 EGX394952:EGX394955 EQT394952:EQT394955 FAP394952:FAP394955 FKL394952:FKL394955 FUH394952:FUH394955 GED394952:GED394955 GNZ394952:GNZ394955 GXV394952:GXV394955 HHR394952:HHR394955 HRN394952:HRN394955 IBJ394952:IBJ394955 ILF394952:ILF394955 IVB394952:IVB394955 JEX394952:JEX394955 JOT394952:JOT394955 JYP394952:JYP394955 KIL394952:KIL394955 KSH394952:KSH394955 LCD394952:LCD394955 LLZ394952:LLZ394955 LVV394952:LVV394955 MFR394952:MFR394955 MPN394952:MPN394955 MZJ394952:MZJ394955 NJF394952:NJF394955 NTB394952:NTB394955 OCX394952:OCX394955 OMT394952:OMT394955 OWP394952:OWP394955 PGL394952:PGL394955 PQH394952:PQH394955 QAD394952:QAD394955 QJZ394952:QJZ394955 QTV394952:QTV394955 RDR394952:RDR394955 RNN394952:RNN394955 RXJ394952:RXJ394955 SHF394952:SHF394955 SRB394952:SRB394955 TAX394952:TAX394955 TKT394952:TKT394955 TUP394952:TUP394955 UEL394952:UEL394955 UOH394952:UOH394955 UYD394952:UYD394955 VHZ394952:VHZ394955 VRV394952:VRV394955 WBR394952:WBR394955 WLN394952:WLN394955 WVJ394952:WVJ394955 C460489:C460492 IX460488:IX460491 ST460488:ST460491 ACP460488:ACP460491 AML460488:AML460491 AWH460488:AWH460491 BGD460488:BGD460491 BPZ460488:BPZ460491 BZV460488:BZV460491 CJR460488:CJR460491 CTN460488:CTN460491 DDJ460488:DDJ460491 DNF460488:DNF460491 DXB460488:DXB460491 EGX460488:EGX460491 EQT460488:EQT460491 FAP460488:FAP460491 FKL460488:FKL460491 FUH460488:FUH460491 GED460488:GED460491 GNZ460488:GNZ460491 GXV460488:GXV460491 HHR460488:HHR460491 HRN460488:HRN460491 IBJ460488:IBJ460491 ILF460488:ILF460491 IVB460488:IVB460491 JEX460488:JEX460491 JOT460488:JOT460491 JYP460488:JYP460491 KIL460488:KIL460491 KSH460488:KSH460491 LCD460488:LCD460491 LLZ460488:LLZ460491 LVV460488:LVV460491 MFR460488:MFR460491 MPN460488:MPN460491 MZJ460488:MZJ460491 NJF460488:NJF460491 NTB460488:NTB460491 OCX460488:OCX460491 OMT460488:OMT460491 OWP460488:OWP460491 PGL460488:PGL460491 PQH460488:PQH460491 QAD460488:QAD460491 QJZ460488:QJZ460491 QTV460488:QTV460491 RDR460488:RDR460491 RNN460488:RNN460491 RXJ460488:RXJ460491 SHF460488:SHF460491 SRB460488:SRB460491 TAX460488:TAX460491 TKT460488:TKT460491 TUP460488:TUP460491 UEL460488:UEL460491 UOH460488:UOH460491 UYD460488:UYD460491 VHZ460488:VHZ460491 VRV460488:VRV460491 WBR460488:WBR460491 WLN460488:WLN460491 WVJ460488:WVJ460491 C526025:C526028 IX526024:IX526027 ST526024:ST526027 ACP526024:ACP526027 AML526024:AML526027 AWH526024:AWH526027 BGD526024:BGD526027 BPZ526024:BPZ526027 BZV526024:BZV526027 CJR526024:CJR526027 CTN526024:CTN526027 DDJ526024:DDJ526027 DNF526024:DNF526027 DXB526024:DXB526027 EGX526024:EGX526027 EQT526024:EQT526027 FAP526024:FAP526027 FKL526024:FKL526027 FUH526024:FUH526027 GED526024:GED526027 GNZ526024:GNZ526027 GXV526024:GXV526027 HHR526024:HHR526027 HRN526024:HRN526027 IBJ526024:IBJ526027 ILF526024:ILF526027 IVB526024:IVB526027 JEX526024:JEX526027 JOT526024:JOT526027 JYP526024:JYP526027 KIL526024:KIL526027 KSH526024:KSH526027 LCD526024:LCD526027 LLZ526024:LLZ526027 LVV526024:LVV526027 MFR526024:MFR526027 MPN526024:MPN526027 MZJ526024:MZJ526027 NJF526024:NJF526027 NTB526024:NTB526027 OCX526024:OCX526027 OMT526024:OMT526027 OWP526024:OWP526027 PGL526024:PGL526027 PQH526024:PQH526027 QAD526024:QAD526027 QJZ526024:QJZ526027 QTV526024:QTV526027 RDR526024:RDR526027 RNN526024:RNN526027 RXJ526024:RXJ526027 SHF526024:SHF526027 SRB526024:SRB526027 TAX526024:TAX526027 TKT526024:TKT526027 TUP526024:TUP526027 UEL526024:UEL526027 UOH526024:UOH526027 UYD526024:UYD526027 VHZ526024:VHZ526027 VRV526024:VRV526027 WBR526024:WBR526027 WLN526024:WLN526027 WVJ526024:WVJ526027 C591561:C591564 IX591560:IX591563 ST591560:ST591563 ACP591560:ACP591563 AML591560:AML591563 AWH591560:AWH591563 BGD591560:BGD591563 BPZ591560:BPZ591563 BZV591560:BZV591563 CJR591560:CJR591563 CTN591560:CTN591563 DDJ591560:DDJ591563 DNF591560:DNF591563 DXB591560:DXB591563 EGX591560:EGX591563 EQT591560:EQT591563 FAP591560:FAP591563 FKL591560:FKL591563 FUH591560:FUH591563 GED591560:GED591563 GNZ591560:GNZ591563 GXV591560:GXV591563 HHR591560:HHR591563 HRN591560:HRN591563 IBJ591560:IBJ591563 ILF591560:ILF591563 IVB591560:IVB591563 JEX591560:JEX591563 JOT591560:JOT591563 JYP591560:JYP591563 KIL591560:KIL591563 KSH591560:KSH591563 LCD591560:LCD591563 LLZ591560:LLZ591563 LVV591560:LVV591563 MFR591560:MFR591563 MPN591560:MPN591563 MZJ591560:MZJ591563 NJF591560:NJF591563 NTB591560:NTB591563 OCX591560:OCX591563 OMT591560:OMT591563 OWP591560:OWP591563 PGL591560:PGL591563 PQH591560:PQH591563 QAD591560:QAD591563 QJZ591560:QJZ591563 QTV591560:QTV591563 RDR591560:RDR591563 RNN591560:RNN591563 RXJ591560:RXJ591563 SHF591560:SHF591563 SRB591560:SRB591563 TAX591560:TAX591563 TKT591560:TKT591563 TUP591560:TUP591563 UEL591560:UEL591563 UOH591560:UOH591563 UYD591560:UYD591563 VHZ591560:VHZ591563 VRV591560:VRV591563 WBR591560:WBR591563 WLN591560:WLN591563 WVJ591560:WVJ591563 C657097:C657100 IX657096:IX657099 ST657096:ST657099 ACP657096:ACP657099 AML657096:AML657099 AWH657096:AWH657099 BGD657096:BGD657099 BPZ657096:BPZ657099 BZV657096:BZV657099 CJR657096:CJR657099 CTN657096:CTN657099 DDJ657096:DDJ657099 DNF657096:DNF657099 DXB657096:DXB657099 EGX657096:EGX657099 EQT657096:EQT657099 FAP657096:FAP657099 FKL657096:FKL657099 FUH657096:FUH657099 GED657096:GED657099 GNZ657096:GNZ657099 GXV657096:GXV657099 HHR657096:HHR657099 HRN657096:HRN657099 IBJ657096:IBJ657099 ILF657096:ILF657099 IVB657096:IVB657099 JEX657096:JEX657099 JOT657096:JOT657099 JYP657096:JYP657099 KIL657096:KIL657099 KSH657096:KSH657099 LCD657096:LCD657099 LLZ657096:LLZ657099 LVV657096:LVV657099 MFR657096:MFR657099 MPN657096:MPN657099 MZJ657096:MZJ657099 NJF657096:NJF657099 NTB657096:NTB657099 OCX657096:OCX657099 OMT657096:OMT657099 OWP657096:OWP657099 PGL657096:PGL657099 PQH657096:PQH657099 QAD657096:QAD657099 QJZ657096:QJZ657099 QTV657096:QTV657099 RDR657096:RDR657099 RNN657096:RNN657099 RXJ657096:RXJ657099 SHF657096:SHF657099 SRB657096:SRB657099 TAX657096:TAX657099 TKT657096:TKT657099 TUP657096:TUP657099 UEL657096:UEL657099 UOH657096:UOH657099 UYD657096:UYD657099 VHZ657096:VHZ657099 VRV657096:VRV657099 WBR657096:WBR657099 WLN657096:WLN657099 WVJ657096:WVJ657099 C722633:C722636 IX722632:IX722635 ST722632:ST722635 ACP722632:ACP722635 AML722632:AML722635 AWH722632:AWH722635 BGD722632:BGD722635 BPZ722632:BPZ722635 BZV722632:BZV722635 CJR722632:CJR722635 CTN722632:CTN722635 DDJ722632:DDJ722635 DNF722632:DNF722635 DXB722632:DXB722635 EGX722632:EGX722635 EQT722632:EQT722635 FAP722632:FAP722635 FKL722632:FKL722635 FUH722632:FUH722635 GED722632:GED722635 GNZ722632:GNZ722635 GXV722632:GXV722635 HHR722632:HHR722635 HRN722632:HRN722635 IBJ722632:IBJ722635 ILF722632:ILF722635 IVB722632:IVB722635 JEX722632:JEX722635 JOT722632:JOT722635 JYP722632:JYP722635 KIL722632:KIL722635 KSH722632:KSH722635 LCD722632:LCD722635 LLZ722632:LLZ722635 LVV722632:LVV722635 MFR722632:MFR722635 MPN722632:MPN722635 MZJ722632:MZJ722635 NJF722632:NJF722635 NTB722632:NTB722635 OCX722632:OCX722635 OMT722632:OMT722635 OWP722632:OWP722635 PGL722632:PGL722635 PQH722632:PQH722635 QAD722632:QAD722635 QJZ722632:QJZ722635 QTV722632:QTV722635 RDR722632:RDR722635 RNN722632:RNN722635 RXJ722632:RXJ722635 SHF722632:SHF722635 SRB722632:SRB722635 TAX722632:TAX722635 TKT722632:TKT722635 TUP722632:TUP722635 UEL722632:UEL722635 UOH722632:UOH722635 UYD722632:UYD722635 VHZ722632:VHZ722635 VRV722632:VRV722635 WBR722632:WBR722635 WLN722632:WLN722635 WVJ722632:WVJ722635 C788169:C788172 IX788168:IX788171 ST788168:ST788171 ACP788168:ACP788171 AML788168:AML788171 AWH788168:AWH788171 BGD788168:BGD788171 BPZ788168:BPZ788171 BZV788168:BZV788171 CJR788168:CJR788171 CTN788168:CTN788171 DDJ788168:DDJ788171 DNF788168:DNF788171 DXB788168:DXB788171 EGX788168:EGX788171 EQT788168:EQT788171 FAP788168:FAP788171 FKL788168:FKL788171 FUH788168:FUH788171 GED788168:GED788171 GNZ788168:GNZ788171 GXV788168:GXV788171 HHR788168:HHR788171 HRN788168:HRN788171 IBJ788168:IBJ788171 ILF788168:ILF788171 IVB788168:IVB788171 JEX788168:JEX788171 JOT788168:JOT788171 JYP788168:JYP788171 KIL788168:KIL788171 KSH788168:KSH788171 LCD788168:LCD788171 LLZ788168:LLZ788171 LVV788168:LVV788171 MFR788168:MFR788171 MPN788168:MPN788171 MZJ788168:MZJ788171 NJF788168:NJF788171 NTB788168:NTB788171 OCX788168:OCX788171 OMT788168:OMT788171 OWP788168:OWP788171 PGL788168:PGL788171 PQH788168:PQH788171 QAD788168:QAD788171 QJZ788168:QJZ788171 QTV788168:QTV788171 RDR788168:RDR788171 RNN788168:RNN788171 RXJ788168:RXJ788171 SHF788168:SHF788171 SRB788168:SRB788171 TAX788168:TAX788171 TKT788168:TKT788171 TUP788168:TUP788171 UEL788168:UEL788171 UOH788168:UOH788171 UYD788168:UYD788171 VHZ788168:VHZ788171 VRV788168:VRV788171 WBR788168:WBR788171 WLN788168:WLN788171 WVJ788168:WVJ788171 C853705:C853708 IX853704:IX853707 ST853704:ST853707 ACP853704:ACP853707 AML853704:AML853707 AWH853704:AWH853707 BGD853704:BGD853707 BPZ853704:BPZ853707 BZV853704:BZV853707 CJR853704:CJR853707 CTN853704:CTN853707 DDJ853704:DDJ853707 DNF853704:DNF853707 DXB853704:DXB853707 EGX853704:EGX853707 EQT853704:EQT853707 FAP853704:FAP853707 FKL853704:FKL853707 FUH853704:FUH853707 GED853704:GED853707 GNZ853704:GNZ853707 GXV853704:GXV853707 HHR853704:HHR853707 HRN853704:HRN853707 IBJ853704:IBJ853707 ILF853704:ILF853707 IVB853704:IVB853707 JEX853704:JEX853707 JOT853704:JOT853707 JYP853704:JYP853707 KIL853704:KIL853707 KSH853704:KSH853707 LCD853704:LCD853707 LLZ853704:LLZ853707 LVV853704:LVV853707 MFR853704:MFR853707 MPN853704:MPN853707 MZJ853704:MZJ853707 NJF853704:NJF853707 NTB853704:NTB853707 OCX853704:OCX853707 OMT853704:OMT853707 OWP853704:OWP853707 PGL853704:PGL853707 PQH853704:PQH853707 QAD853704:QAD853707 QJZ853704:QJZ853707 QTV853704:QTV853707 RDR853704:RDR853707 RNN853704:RNN853707 RXJ853704:RXJ853707 SHF853704:SHF853707 SRB853704:SRB853707 TAX853704:TAX853707 TKT853704:TKT853707 TUP853704:TUP853707 UEL853704:UEL853707 UOH853704:UOH853707 UYD853704:UYD853707 VHZ853704:VHZ853707 VRV853704:VRV853707 WBR853704:WBR853707 WLN853704:WLN853707 WVJ853704:WVJ853707 C919241:C919244 IX919240:IX919243 ST919240:ST919243 ACP919240:ACP919243 AML919240:AML919243 AWH919240:AWH919243 BGD919240:BGD919243 BPZ919240:BPZ919243 BZV919240:BZV919243 CJR919240:CJR919243 CTN919240:CTN919243 DDJ919240:DDJ919243 DNF919240:DNF919243 DXB919240:DXB919243 EGX919240:EGX919243 EQT919240:EQT919243 FAP919240:FAP919243 FKL919240:FKL919243 FUH919240:FUH919243 GED919240:GED919243 GNZ919240:GNZ919243 GXV919240:GXV919243 HHR919240:HHR919243 HRN919240:HRN919243 IBJ919240:IBJ919243 ILF919240:ILF919243 IVB919240:IVB919243 JEX919240:JEX919243 JOT919240:JOT919243 JYP919240:JYP919243 KIL919240:KIL919243 KSH919240:KSH919243 LCD919240:LCD919243 LLZ919240:LLZ919243 LVV919240:LVV919243 MFR919240:MFR919243 MPN919240:MPN919243 MZJ919240:MZJ919243 NJF919240:NJF919243 NTB919240:NTB919243 OCX919240:OCX919243 OMT919240:OMT919243 OWP919240:OWP919243 PGL919240:PGL919243 PQH919240:PQH919243 QAD919240:QAD919243 QJZ919240:QJZ919243 QTV919240:QTV919243 RDR919240:RDR919243 RNN919240:RNN919243 RXJ919240:RXJ919243 SHF919240:SHF919243 SRB919240:SRB919243 TAX919240:TAX919243 TKT919240:TKT919243 TUP919240:TUP919243 UEL919240:UEL919243 UOH919240:UOH919243 UYD919240:UYD919243 VHZ919240:VHZ919243 VRV919240:VRV919243 WBR919240:WBR919243 WLN919240:WLN919243 WVJ919240:WVJ919243 C984777:C984780 IX984776:IX984779 ST984776:ST984779 ACP984776:ACP984779 AML984776:AML984779 AWH984776:AWH984779 BGD984776:BGD984779 BPZ984776:BPZ984779 BZV984776:BZV984779 CJR984776:CJR984779 CTN984776:CTN984779 DDJ984776:DDJ984779 DNF984776:DNF984779 DXB984776:DXB984779 EGX984776:EGX984779 EQT984776:EQT984779 FAP984776:FAP984779 FKL984776:FKL984779 FUH984776:FUH984779 GED984776:GED984779 GNZ984776:GNZ984779 GXV984776:GXV984779 HHR984776:HHR984779 HRN984776:HRN984779 IBJ984776:IBJ984779 ILF984776:ILF984779 IVB984776:IVB984779 JEX984776:JEX984779 JOT984776:JOT984779 JYP984776:JYP984779 KIL984776:KIL984779 KSH984776:KSH984779 LCD984776:LCD984779 LLZ984776:LLZ984779 LVV984776:LVV984779 MFR984776:MFR984779 MPN984776:MPN984779 MZJ984776:MZJ984779 NJF984776:NJF984779 NTB984776:NTB984779 OCX984776:OCX984779 OMT984776:OMT984779 OWP984776:OWP984779 PGL984776:PGL984779 PQH984776:PQH984779 QAD984776:QAD984779 QJZ984776:QJZ984779 QTV984776:QTV984779 RDR984776:RDR984779 RNN984776:RNN984779 RXJ984776:RXJ984779 SHF984776:SHF984779 SRB984776:SRB984779 TAX984776:TAX984779 TKT984776:TKT984779 TUP984776:TUP984779 UEL984776:UEL984779 UOH984776:UOH984779 UYD984776:UYD984779 VHZ984776:VHZ984779 VRV984776:VRV984779 WBR984776:WBR984779 WLN984776:WLN984779 WVJ984776:WVJ984779 D67247:D67272 IY67246:IY67271 SU67246:SU67271 ACQ67246:ACQ67271 AMM67246:AMM67271 AWI67246:AWI67271 BGE67246:BGE67271 BQA67246:BQA67271 BZW67246:BZW67271 CJS67246:CJS67271 CTO67246:CTO67271 DDK67246:DDK67271 DNG67246:DNG67271 DXC67246:DXC67271 EGY67246:EGY67271 EQU67246:EQU67271 FAQ67246:FAQ67271 FKM67246:FKM67271 FUI67246:FUI67271 GEE67246:GEE67271 GOA67246:GOA67271 GXW67246:GXW67271 HHS67246:HHS67271 HRO67246:HRO67271 IBK67246:IBK67271 ILG67246:ILG67271 IVC67246:IVC67271 JEY67246:JEY67271 JOU67246:JOU67271 JYQ67246:JYQ67271 KIM67246:KIM67271 KSI67246:KSI67271 LCE67246:LCE67271 LMA67246:LMA67271 LVW67246:LVW67271 MFS67246:MFS67271 MPO67246:MPO67271 MZK67246:MZK67271 NJG67246:NJG67271 NTC67246:NTC67271 OCY67246:OCY67271 OMU67246:OMU67271 OWQ67246:OWQ67271 PGM67246:PGM67271 PQI67246:PQI67271 QAE67246:QAE67271 QKA67246:QKA67271 QTW67246:QTW67271 RDS67246:RDS67271 RNO67246:RNO67271 RXK67246:RXK67271 SHG67246:SHG67271 SRC67246:SRC67271 TAY67246:TAY67271 TKU67246:TKU67271 TUQ67246:TUQ67271 UEM67246:UEM67271 UOI67246:UOI67271 UYE67246:UYE67271 VIA67246:VIA67271 VRW67246:VRW67271 WBS67246:WBS67271 WLO67246:WLO67271 WVK67246:WVK67271 D132783:D132808 IY132782:IY132807 SU132782:SU132807 ACQ132782:ACQ132807 AMM132782:AMM132807 AWI132782:AWI132807 BGE132782:BGE132807 BQA132782:BQA132807 BZW132782:BZW132807 CJS132782:CJS132807 CTO132782:CTO132807 DDK132782:DDK132807 DNG132782:DNG132807 DXC132782:DXC132807 EGY132782:EGY132807 EQU132782:EQU132807 FAQ132782:FAQ132807 FKM132782:FKM132807 FUI132782:FUI132807 GEE132782:GEE132807 GOA132782:GOA132807 GXW132782:GXW132807 HHS132782:HHS132807 HRO132782:HRO132807 IBK132782:IBK132807 ILG132782:ILG132807 IVC132782:IVC132807 JEY132782:JEY132807 JOU132782:JOU132807 JYQ132782:JYQ132807 KIM132782:KIM132807 KSI132782:KSI132807 LCE132782:LCE132807 LMA132782:LMA132807 LVW132782:LVW132807 MFS132782:MFS132807 MPO132782:MPO132807 MZK132782:MZK132807 NJG132782:NJG132807 NTC132782:NTC132807 OCY132782:OCY132807 OMU132782:OMU132807 OWQ132782:OWQ132807 PGM132782:PGM132807 PQI132782:PQI132807 QAE132782:QAE132807 QKA132782:QKA132807 QTW132782:QTW132807 RDS132782:RDS132807 RNO132782:RNO132807 RXK132782:RXK132807 SHG132782:SHG132807 SRC132782:SRC132807 TAY132782:TAY132807 TKU132782:TKU132807 TUQ132782:TUQ132807 UEM132782:UEM132807 UOI132782:UOI132807 UYE132782:UYE132807 VIA132782:VIA132807 VRW132782:VRW132807 WBS132782:WBS132807 WLO132782:WLO132807 WVK132782:WVK132807 D198319:D198344 IY198318:IY198343 SU198318:SU198343 ACQ198318:ACQ198343 AMM198318:AMM198343 AWI198318:AWI198343 BGE198318:BGE198343 BQA198318:BQA198343 BZW198318:BZW198343 CJS198318:CJS198343 CTO198318:CTO198343 DDK198318:DDK198343 DNG198318:DNG198343 DXC198318:DXC198343 EGY198318:EGY198343 EQU198318:EQU198343 FAQ198318:FAQ198343 FKM198318:FKM198343 FUI198318:FUI198343 GEE198318:GEE198343 GOA198318:GOA198343 GXW198318:GXW198343 HHS198318:HHS198343 HRO198318:HRO198343 IBK198318:IBK198343 ILG198318:ILG198343 IVC198318:IVC198343 JEY198318:JEY198343 JOU198318:JOU198343 JYQ198318:JYQ198343 KIM198318:KIM198343 KSI198318:KSI198343 LCE198318:LCE198343 LMA198318:LMA198343 LVW198318:LVW198343 MFS198318:MFS198343 MPO198318:MPO198343 MZK198318:MZK198343 NJG198318:NJG198343 NTC198318:NTC198343 OCY198318:OCY198343 OMU198318:OMU198343 OWQ198318:OWQ198343 PGM198318:PGM198343 PQI198318:PQI198343 QAE198318:QAE198343 QKA198318:QKA198343 QTW198318:QTW198343 RDS198318:RDS198343 RNO198318:RNO198343 RXK198318:RXK198343 SHG198318:SHG198343 SRC198318:SRC198343 TAY198318:TAY198343 TKU198318:TKU198343 TUQ198318:TUQ198343 UEM198318:UEM198343 UOI198318:UOI198343 UYE198318:UYE198343 VIA198318:VIA198343 VRW198318:VRW198343 WBS198318:WBS198343 WLO198318:WLO198343 WVK198318:WVK198343 D263855:D263880 IY263854:IY263879 SU263854:SU263879 ACQ263854:ACQ263879 AMM263854:AMM263879 AWI263854:AWI263879 BGE263854:BGE263879 BQA263854:BQA263879 BZW263854:BZW263879 CJS263854:CJS263879 CTO263854:CTO263879 DDK263854:DDK263879 DNG263854:DNG263879 DXC263854:DXC263879 EGY263854:EGY263879 EQU263854:EQU263879 FAQ263854:FAQ263879 FKM263854:FKM263879 FUI263854:FUI263879 GEE263854:GEE263879 GOA263854:GOA263879 GXW263854:GXW263879 HHS263854:HHS263879 HRO263854:HRO263879 IBK263854:IBK263879 ILG263854:ILG263879 IVC263854:IVC263879 JEY263854:JEY263879 JOU263854:JOU263879 JYQ263854:JYQ263879 KIM263854:KIM263879 KSI263854:KSI263879 LCE263854:LCE263879 LMA263854:LMA263879 LVW263854:LVW263879 MFS263854:MFS263879 MPO263854:MPO263879 MZK263854:MZK263879 NJG263854:NJG263879 NTC263854:NTC263879 OCY263854:OCY263879 OMU263854:OMU263879 OWQ263854:OWQ263879 PGM263854:PGM263879 PQI263854:PQI263879 QAE263854:QAE263879 QKA263854:QKA263879 QTW263854:QTW263879 RDS263854:RDS263879 RNO263854:RNO263879 RXK263854:RXK263879 SHG263854:SHG263879 SRC263854:SRC263879 TAY263854:TAY263879 TKU263854:TKU263879 TUQ263854:TUQ263879 UEM263854:UEM263879 UOI263854:UOI263879 UYE263854:UYE263879 VIA263854:VIA263879 VRW263854:VRW263879 WBS263854:WBS263879 WLO263854:WLO263879 WVK263854:WVK263879 D329391:D329416 IY329390:IY329415 SU329390:SU329415 ACQ329390:ACQ329415 AMM329390:AMM329415 AWI329390:AWI329415 BGE329390:BGE329415 BQA329390:BQA329415 BZW329390:BZW329415 CJS329390:CJS329415 CTO329390:CTO329415 DDK329390:DDK329415 DNG329390:DNG329415 DXC329390:DXC329415 EGY329390:EGY329415 EQU329390:EQU329415 FAQ329390:FAQ329415 FKM329390:FKM329415 FUI329390:FUI329415 GEE329390:GEE329415 GOA329390:GOA329415 GXW329390:GXW329415 HHS329390:HHS329415 HRO329390:HRO329415 IBK329390:IBK329415 ILG329390:ILG329415 IVC329390:IVC329415 JEY329390:JEY329415 JOU329390:JOU329415 JYQ329390:JYQ329415 KIM329390:KIM329415 KSI329390:KSI329415 LCE329390:LCE329415 LMA329390:LMA329415 LVW329390:LVW329415 MFS329390:MFS329415 MPO329390:MPO329415 MZK329390:MZK329415 NJG329390:NJG329415 NTC329390:NTC329415 OCY329390:OCY329415 OMU329390:OMU329415 OWQ329390:OWQ329415 PGM329390:PGM329415 PQI329390:PQI329415 QAE329390:QAE329415 QKA329390:QKA329415 QTW329390:QTW329415 RDS329390:RDS329415 RNO329390:RNO329415 RXK329390:RXK329415 SHG329390:SHG329415 SRC329390:SRC329415 TAY329390:TAY329415 TKU329390:TKU329415 TUQ329390:TUQ329415 UEM329390:UEM329415 UOI329390:UOI329415 UYE329390:UYE329415 VIA329390:VIA329415 VRW329390:VRW329415 WBS329390:WBS329415 WLO329390:WLO329415 WVK329390:WVK329415 D394927:D394952 IY394926:IY394951 SU394926:SU394951 ACQ394926:ACQ394951 AMM394926:AMM394951 AWI394926:AWI394951 BGE394926:BGE394951 BQA394926:BQA394951 BZW394926:BZW394951 CJS394926:CJS394951 CTO394926:CTO394951 DDK394926:DDK394951 DNG394926:DNG394951 DXC394926:DXC394951 EGY394926:EGY394951 EQU394926:EQU394951 FAQ394926:FAQ394951 FKM394926:FKM394951 FUI394926:FUI394951 GEE394926:GEE394951 GOA394926:GOA394951 GXW394926:GXW394951 HHS394926:HHS394951 HRO394926:HRO394951 IBK394926:IBK394951 ILG394926:ILG394951 IVC394926:IVC394951 JEY394926:JEY394951 JOU394926:JOU394951 JYQ394926:JYQ394951 KIM394926:KIM394951 KSI394926:KSI394951 LCE394926:LCE394951 LMA394926:LMA394951 LVW394926:LVW394951 MFS394926:MFS394951 MPO394926:MPO394951 MZK394926:MZK394951 NJG394926:NJG394951 NTC394926:NTC394951 OCY394926:OCY394951 OMU394926:OMU394951 OWQ394926:OWQ394951 PGM394926:PGM394951 PQI394926:PQI394951 QAE394926:QAE394951 QKA394926:QKA394951 QTW394926:QTW394951 RDS394926:RDS394951 RNO394926:RNO394951 RXK394926:RXK394951 SHG394926:SHG394951 SRC394926:SRC394951 TAY394926:TAY394951 TKU394926:TKU394951 TUQ394926:TUQ394951 UEM394926:UEM394951 UOI394926:UOI394951 UYE394926:UYE394951 VIA394926:VIA394951 VRW394926:VRW394951 WBS394926:WBS394951 WLO394926:WLO394951 WVK394926:WVK394951 D460463:D460488 IY460462:IY460487 SU460462:SU460487 ACQ460462:ACQ460487 AMM460462:AMM460487 AWI460462:AWI460487 BGE460462:BGE460487 BQA460462:BQA460487 BZW460462:BZW460487 CJS460462:CJS460487 CTO460462:CTO460487 DDK460462:DDK460487 DNG460462:DNG460487 DXC460462:DXC460487 EGY460462:EGY460487 EQU460462:EQU460487 FAQ460462:FAQ460487 FKM460462:FKM460487 FUI460462:FUI460487 GEE460462:GEE460487 GOA460462:GOA460487 GXW460462:GXW460487 HHS460462:HHS460487 HRO460462:HRO460487 IBK460462:IBK460487 ILG460462:ILG460487 IVC460462:IVC460487 JEY460462:JEY460487 JOU460462:JOU460487 JYQ460462:JYQ460487 KIM460462:KIM460487 KSI460462:KSI460487 LCE460462:LCE460487 LMA460462:LMA460487 LVW460462:LVW460487 MFS460462:MFS460487 MPO460462:MPO460487 MZK460462:MZK460487 NJG460462:NJG460487 NTC460462:NTC460487 OCY460462:OCY460487 OMU460462:OMU460487 OWQ460462:OWQ460487 PGM460462:PGM460487 PQI460462:PQI460487 QAE460462:QAE460487 QKA460462:QKA460487 QTW460462:QTW460487 RDS460462:RDS460487 RNO460462:RNO460487 RXK460462:RXK460487 SHG460462:SHG460487 SRC460462:SRC460487 TAY460462:TAY460487 TKU460462:TKU460487 TUQ460462:TUQ460487 UEM460462:UEM460487 UOI460462:UOI460487 UYE460462:UYE460487 VIA460462:VIA460487 VRW460462:VRW460487 WBS460462:WBS460487 WLO460462:WLO460487 WVK460462:WVK460487 D525999:D526024 IY525998:IY526023 SU525998:SU526023 ACQ525998:ACQ526023 AMM525998:AMM526023 AWI525998:AWI526023 BGE525998:BGE526023 BQA525998:BQA526023 BZW525998:BZW526023 CJS525998:CJS526023 CTO525998:CTO526023 DDK525998:DDK526023 DNG525998:DNG526023 DXC525998:DXC526023 EGY525998:EGY526023 EQU525998:EQU526023 FAQ525998:FAQ526023 FKM525998:FKM526023 FUI525998:FUI526023 GEE525998:GEE526023 GOA525998:GOA526023 GXW525998:GXW526023 HHS525998:HHS526023 HRO525998:HRO526023 IBK525998:IBK526023 ILG525998:ILG526023 IVC525998:IVC526023 JEY525998:JEY526023 JOU525998:JOU526023 JYQ525998:JYQ526023 KIM525998:KIM526023 KSI525998:KSI526023 LCE525998:LCE526023 LMA525998:LMA526023 LVW525998:LVW526023 MFS525998:MFS526023 MPO525998:MPO526023 MZK525998:MZK526023 NJG525998:NJG526023 NTC525998:NTC526023 OCY525998:OCY526023 OMU525998:OMU526023 OWQ525998:OWQ526023 PGM525998:PGM526023 PQI525998:PQI526023 QAE525998:QAE526023 QKA525998:QKA526023 QTW525998:QTW526023 RDS525998:RDS526023 RNO525998:RNO526023 RXK525998:RXK526023 SHG525998:SHG526023 SRC525998:SRC526023 TAY525998:TAY526023 TKU525998:TKU526023 TUQ525998:TUQ526023 UEM525998:UEM526023 UOI525998:UOI526023 UYE525998:UYE526023 VIA525998:VIA526023 VRW525998:VRW526023 WBS525998:WBS526023 WLO525998:WLO526023 WVK525998:WVK526023 D591535:D591560 IY591534:IY591559 SU591534:SU591559 ACQ591534:ACQ591559 AMM591534:AMM591559 AWI591534:AWI591559 BGE591534:BGE591559 BQA591534:BQA591559 BZW591534:BZW591559 CJS591534:CJS591559 CTO591534:CTO591559 DDK591534:DDK591559 DNG591534:DNG591559 DXC591534:DXC591559 EGY591534:EGY591559 EQU591534:EQU591559 FAQ591534:FAQ591559 FKM591534:FKM591559 FUI591534:FUI591559 GEE591534:GEE591559 GOA591534:GOA591559 GXW591534:GXW591559 HHS591534:HHS591559 HRO591534:HRO591559 IBK591534:IBK591559 ILG591534:ILG591559 IVC591534:IVC591559 JEY591534:JEY591559 JOU591534:JOU591559 JYQ591534:JYQ591559 KIM591534:KIM591559 KSI591534:KSI591559 LCE591534:LCE591559 LMA591534:LMA591559 LVW591534:LVW591559 MFS591534:MFS591559 MPO591534:MPO591559 MZK591534:MZK591559 NJG591534:NJG591559 NTC591534:NTC591559 OCY591534:OCY591559 OMU591534:OMU591559 OWQ591534:OWQ591559 PGM591534:PGM591559 PQI591534:PQI591559 QAE591534:QAE591559 QKA591534:QKA591559 QTW591534:QTW591559 RDS591534:RDS591559 RNO591534:RNO591559 RXK591534:RXK591559 SHG591534:SHG591559 SRC591534:SRC591559 TAY591534:TAY591559 TKU591534:TKU591559 TUQ591534:TUQ591559 UEM591534:UEM591559 UOI591534:UOI591559 UYE591534:UYE591559 VIA591534:VIA591559 VRW591534:VRW591559 WBS591534:WBS591559 WLO591534:WLO591559 WVK591534:WVK591559 D657071:D657096 IY657070:IY657095 SU657070:SU657095 ACQ657070:ACQ657095 AMM657070:AMM657095 AWI657070:AWI657095 BGE657070:BGE657095 BQA657070:BQA657095 BZW657070:BZW657095 CJS657070:CJS657095 CTO657070:CTO657095 DDK657070:DDK657095 DNG657070:DNG657095 DXC657070:DXC657095 EGY657070:EGY657095 EQU657070:EQU657095 FAQ657070:FAQ657095 FKM657070:FKM657095 FUI657070:FUI657095 GEE657070:GEE657095 GOA657070:GOA657095 GXW657070:GXW657095 HHS657070:HHS657095 HRO657070:HRO657095 IBK657070:IBK657095 ILG657070:ILG657095 IVC657070:IVC657095 JEY657070:JEY657095 JOU657070:JOU657095 JYQ657070:JYQ657095 KIM657070:KIM657095 KSI657070:KSI657095 LCE657070:LCE657095 LMA657070:LMA657095 LVW657070:LVW657095 MFS657070:MFS657095 MPO657070:MPO657095 MZK657070:MZK657095 NJG657070:NJG657095 NTC657070:NTC657095 OCY657070:OCY657095 OMU657070:OMU657095 OWQ657070:OWQ657095 PGM657070:PGM657095 PQI657070:PQI657095 QAE657070:QAE657095 QKA657070:QKA657095 QTW657070:QTW657095 RDS657070:RDS657095 RNO657070:RNO657095 RXK657070:RXK657095 SHG657070:SHG657095 SRC657070:SRC657095 TAY657070:TAY657095 TKU657070:TKU657095 TUQ657070:TUQ657095 UEM657070:UEM657095 UOI657070:UOI657095 UYE657070:UYE657095 VIA657070:VIA657095 VRW657070:VRW657095 WBS657070:WBS657095 WLO657070:WLO657095 WVK657070:WVK657095 D722607:D722632 IY722606:IY722631 SU722606:SU722631 ACQ722606:ACQ722631 AMM722606:AMM722631 AWI722606:AWI722631 BGE722606:BGE722631 BQA722606:BQA722631 BZW722606:BZW722631 CJS722606:CJS722631 CTO722606:CTO722631 DDK722606:DDK722631 DNG722606:DNG722631 DXC722606:DXC722631 EGY722606:EGY722631 EQU722606:EQU722631 FAQ722606:FAQ722631 FKM722606:FKM722631 FUI722606:FUI722631 GEE722606:GEE722631 GOA722606:GOA722631 GXW722606:GXW722631 HHS722606:HHS722631 HRO722606:HRO722631 IBK722606:IBK722631 ILG722606:ILG722631 IVC722606:IVC722631 JEY722606:JEY722631 JOU722606:JOU722631 JYQ722606:JYQ722631 KIM722606:KIM722631 KSI722606:KSI722631 LCE722606:LCE722631 LMA722606:LMA722631 LVW722606:LVW722631 MFS722606:MFS722631 MPO722606:MPO722631 MZK722606:MZK722631 NJG722606:NJG722631 NTC722606:NTC722631 OCY722606:OCY722631 OMU722606:OMU722631 OWQ722606:OWQ722631 PGM722606:PGM722631 PQI722606:PQI722631 QAE722606:QAE722631 QKA722606:QKA722631 QTW722606:QTW722631 RDS722606:RDS722631 RNO722606:RNO722631 RXK722606:RXK722631 SHG722606:SHG722631 SRC722606:SRC722631 TAY722606:TAY722631 TKU722606:TKU722631 TUQ722606:TUQ722631 UEM722606:UEM722631 UOI722606:UOI722631 UYE722606:UYE722631 VIA722606:VIA722631 VRW722606:VRW722631 WBS722606:WBS722631 WLO722606:WLO722631 WVK722606:WVK722631 D788143:D788168 IY788142:IY788167 SU788142:SU788167 ACQ788142:ACQ788167 AMM788142:AMM788167 AWI788142:AWI788167 BGE788142:BGE788167 BQA788142:BQA788167 BZW788142:BZW788167 CJS788142:CJS788167 CTO788142:CTO788167 DDK788142:DDK788167 DNG788142:DNG788167 DXC788142:DXC788167 EGY788142:EGY788167 EQU788142:EQU788167 FAQ788142:FAQ788167 FKM788142:FKM788167 FUI788142:FUI788167 GEE788142:GEE788167 GOA788142:GOA788167 GXW788142:GXW788167 HHS788142:HHS788167 HRO788142:HRO788167 IBK788142:IBK788167 ILG788142:ILG788167 IVC788142:IVC788167 JEY788142:JEY788167 JOU788142:JOU788167 JYQ788142:JYQ788167 KIM788142:KIM788167 KSI788142:KSI788167 LCE788142:LCE788167 LMA788142:LMA788167 LVW788142:LVW788167 MFS788142:MFS788167 MPO788142:MPO788167 MZK788142:MZK788167 NJG788142:NJG788167 NTC788142:NTC788167 OCY788142:OCY788167 OMU788142:OMU788167 OWQ788142:OWQ788167 PGM788142:PGM788167 PQI788142:PQI788167 QAE788142:QAE788167 QKA788142:QKA788167 QTW788142:QTW788167 RDS788142:RDS788167 RNO788142:RNO788167 RXK788142:RXK788167 SHG788142:SHG788167 SRC788142:SRC788167 TAY788142:TAY788167 TKU788142:TKU788167 TUQ788142:TUQ788167 UEM788142:UEM788167 UOI788142:UOI788167 UYE788142:UYE788167 VIA788142:VIA788167 VRW788142:VRW788167 WBS788142:WBS788167 WLO788142:WLO788167 WVK788142:WVK788167 D853679:D853704 IY853678:IY853703 SU853678:SU853703 ACQ853678:ACQ853703 AMM853678:AMM853703 AWI853678:AWI853703 BGE853678:BGE853703 BQA853678:BQA853703 BZW853678:BZW853703 CJS853678:CJS853703 CTO853678:CTO853703 DDK853678:DDK853703 DNG853678:DNG853703 DXC853678:DXC853703 EGY853678:EGY853703 EQU853678:EQU853703 FAQ853678:FAQ853703 FKM853678:FKM853703 FUI853678:FUI853703 GEE853678:GEE853703 GOA853678:GOA853703 GXW853678:GXW853703 HHS853678:HHS853703 HRO853678:HRO853703 IBK853678:IBK853703 ILG853678:ILG853703 IVC853678:IVC853703 JEY853678:JEY853703 JOU853678:JOU853703 JYQ853678:JYQ853703 KIM853678:KIM853703 KSI853678:KSI853703 LCE853678:LCE853703 LMA853678:LMA853703 LVW853678:LVW853703 MFS853678:MFS853703 MPO853678:MPO853703 MZK853678:MZK853703 NJG853678:NJG853703 NTC853678:NTC853703 OCY853678:OCY853703 OMU853678:OMU853703 OWQ853678:OWQ853703 PGM853678:PGM853703 PQI853678:PQI853703 QAE853678:QAE853703 QKA853678:QKA853703 QTW853678:QTW853703 RDS853678:RDS853703 RNO853678:RNO853703 RXK853678:RXK853703 SHG853678:SHG853703 SRC853678:SRC853703 TAY853678:TAY853703 TKU853678:TKU853703 TUQ853678:TUQ853703 UEM853678:UEM853703 UOI853678:UOI853703 UYE853678:UYE853703 VIA853678:VIA853703 VRW853678:VRW853703 WBS853678:WBS853703 WLO853678:WLO853703 WVK853678:WVK853703 D919215:D919240 IY919214:IY919239 SU919214:SU919239 ACQ919214:ACQ919239 AMM919214:AMM919239 AWI919214:AWI919239 BGE919214:BGE919239 BQA919214:BQA919239 BZW919214:BZW919239 CJS919214:CJS919239 CTO919214:CTO919239 DDK919214:DDK919239 DNG919214:DNG919239 DXC919214:DXC919239 EGY919214:EGY919239 EQU919214:EQU919239 FAQ919214:FAQ919239 FKM919214:FKM919239 FUI919214:FUI919239 GEE919214:GEE919239 GOA919214:GOA919239 GXW919214:GXW919239 HHS919214:HHS919239 HRO919214:HRO919239 IBK919214:IBK919239 ILG919214:ILG919239 IVC919214:IVC919239 JEY919214:JEY919239 JOU919214:JOU919239 JYQ919214:JYQ919239 KIM919214:KIM919239 KSI919214:KSI919239 LCE919214:LCE919239 LMA919214:LMA919239 LVW919214:LVW919239 MFS919214:MFS919239 MPO919214:MPO919239 MZK919214:MZK919239 NJG919214:NJG919239 NTC919214:NTC919239 OCY919214:OCY919239 OMU919214:OMU919239 OWQ919214:OWQ919239 PGM919214:PGM919239 PQI919214:PQI919239 QAE919214:QAE919239 QKA919214:QKA919239 QTW919214:QTW919239 RDS919214:RDS919239 RNO919214:RNO919239 RXK919214:RXK919239 SHG919214:SHG919239 SRC919214:SRC919239 TAY919214:TAY919239 TKU919214:TKU919239 TUQ919214:TUQ919239 UEM919214:UEM919239 UOI919214:UOI919239 UYE919214:UYE919239 VIA919214:VIA919239 VRW919214:VRW919239 WBS919214:WBS919239 WLO919214:WLO919239 WVK919214:WVK919239 D984751:D984776 IY984750:IY984775 SU984750:SU984775 ACQ984750:ACQ984775 AMM984750:AMM984775 AWI984750:AWI984775 BGE984750:BGE984775 BQA984750:BQA984775 BZW984750:BZW984775 CJS984750:CJS984775 CTO984750:CTO984775 DDK984750:DDK984775 DNG984750:DNG984775 DXC984750:DXC984775 EGY984750:EGY984775 EQU984750:EQU984775 FAQ984750:FAQ984775 FKM984750:FKM984775 FUI984750:FUI984775 GEE984750:GEE984775 GOA984750:GOA984775 GXW984750:GXW984775 HHS984750:HHS984775 HRO984750:HRO984775 IBK984750:IBK984775 ILG984750:ILG984775 IVC984750:IVC984775 JEY984750:JEY984775 JOU984750:JOU984775 JYQ984750:JYQ984775 KIM984750:KIM984775 KSI984750:KSI984775 LCE984750:LCE984775 LMA984750:LMA984775 LVW984750:LVW984775 MFS984750:MFS984775 MPO984750:MPO984775 MZK984750:MZK984775 NJG984750:NJG984775 NTC984750:NTC984775 OCY984750:OCY984775 OMU984750:OMU984775 OWQ984750:OWQ984775 PGM984750:PGM984775 PQI984750:PQI984775 QAE984750:QAE984775 QKA984750:QKA984775 QTW984750:QTW984775 RDS984750:RDS984775 RNO984750:RNO984775 RXK984750:RXK984775 SHG984750:SHG984775 SRC984750:SRC984775 TAY984750:TAY984775 TKU984750:TKU984775 TUQ984750:TUQ984775 UEM984750:UEM984775 UOI984750:UOI984775 UYE984750:UYE984775 VIA984750:VIA984775 VRW984750:VRW984775 WBS984750:WBS984775 WLO984750:WLO984775 WVK984750:WVK984775 C67281:C67282 IX67280:IX67281 ST67280:ST67281 ACP67280:ACP67281 AML67280:AML67281 AWH67280:AWH67281 BGD67280:BGD67281 BPZ67280:BPZ67281 BZV67280:BZV67281 CJR67280:CJR67281 CTN67280:CTN67281 DDJ67280:DDJ67281 DNF67280:DNF67281 DXB67280:DXB67281 EGX67280:EGX67281 EQT67280:EQT67281 FAP67280:FAP67281 FKL67280:FKL67281 FUH67280:FUH67281 GED67280:GED67281 GNZ67280:GNZ67281 GXV67280:GXV67281 HHR67280:HHR67281 HRN67280:HRN67281 IBJ67280:IBJ67281 ILF67280:ILF67281 IVB67280:IVB67281 JEX67280:JEX67281 JOT67280:JOT67281 JYP67280:JYP67281 KIL67280:KIL67281 KSH67280:KSH67281 LCD67280:LCD67281 LLZ67280:LLZ67281 LVV67280:LVV67281 MFR67280:MFR67281 MPN67280:MPN67281 MZJ67280:MZJ67281 NJF67280:NJF67281 NTB67280:NTB67281 OCX67280:OCX67281 OMT67280:OMT67281 OWP67280:OWP67281 PGL67280:PGL67281 PQH67280:PQH67281 QAD67280:QAD67281 QJZ67280:QJZ67281 QTV67280:QTV67281 RDR67280:RDR67281 RNN67280:RNN67281 RXJ67280:RXJ67281 SHF67280:SHF67281 SRB67280:SRB67281 TAX67280:TAX67281 TKT67280:TKT67281 TUP67280:TUP67281 UEL67280:UEL67281 UOH67280:UOH67281 UYD67280:UYD67281 VHZ67280:VHZ67281 VRV67280:VRV67281 WBR67280:WBR67281 WLN67280:WLN67281 WVJ67280:WVJ67281 C132817:C132818 IX132816:IX132817 ST132816:ST132817 ACP132816:ACP132817 AML132816:AML132817 AWH132816:AWH132817 BGD132816:BGD132817 BPZ132816:BPZ132817 BZV132816:BZV132817 CJR132816:CJR132817 CTN132816:CTN132817 DDJ132816:DDJ132817 DNF132816:DNF132817 DXB132816:DXB132817 EGX132816:EGX132817 EQT132816:EQT132817 FAP132816:FAP132817 FKL132816:FKL132817 FUH132816:FUH132817 GED132816:GED132817 GNZ132816:GNZ132817 GXV132816:GXV132817 HHR132816:HHR132817 HRN132816:HRN132817 IBJ132816:IBJ132817 ILF132816:ILF132817 IVB132816:IVB132817 JEX132816:JEX132817 JOT132816:JOT132817 JYP132816:JYP132817 KIL132816:KIL132817 KSH132816:KSH132817 LCD132816:LCD132817 LLZ132816:LLZ132817 LVV132816:LVV132817 MFR132816:MFR132817 MPN132816:MPN132817 MZJ132816:MZJ132817 NJF132816:NJF132817 NTB132816:NTB132817 OCX132816:OCX132817 OMT132816:OMT132817 OWP132816:OWP132817 PGL132816:PGL132817 PQH132816:PQH132817 QAD132816:QAD132817 QJZ132816:QJZ132817 QTV132816:QTV132817 RDR132816:RDR132817 RNN132816:RNN132817 RXJ132816:RXJ132817 SHF132816:SHF132817 SRB132816:SRB132817 TAX132816:TAX132817 TKT132816:TKT132817 TUP132816:TUP132817 UEL132816:UEL132817 UOH132816:UOH132817 UYD132816:UYD132817 VHZ132816:VHZ132817 VRV132816:VRV132817 WBR132816:WBR132817 WLN132816:WLN132817 WVJ132816:WVJ132817 C198353:C198354 IX198352:IX198353 ST198352:ST198353 ACP198352:ACP198353 AML198352:AML198353 AWH198352:AWH198353 BGD198352:BGD198353 BPZ198352:BPZ198353 BZV198352:BZV198353 CJR198352:CJR198353 CTN198352:CTN198353 DDJ198352:DDJ198353 DNF198352:DNF198353 DXB198352:DXB198353 EGX198352:EGX198353 EQT198352:EQT198353 FAP198352:FAP198353 FKL198352:FKL198353 FUH198352:FUH198353 GED198352:GED198353 GNZ198352:GNZ198353 GXV198352:GXV198353 HHR198352:HHR198353 HRN198352:HRN198353 IBJ198352:IBJ198353 ILF198352:ILF198353 IVB198352:IVB198353 JEX198352:JEX198353 JOT198352:JOT198353 JYP198352:JYP198353 KIL198352:KIL198353 KSH198352:KSH198353 LCD198352:LCD198353 LLZ198352:LLZ198353 LVV198352:LVV198353 MFR198352:MFR198353 MPN198352:MPN198353 MZJ198352:MZJ198353 NJF198352:NJF198353 NTB198352:NTB198353 OCX198352:OCX198353 OMT198352:OMT198353 OWP198352:OWP198353 PGL198352:PGL198353 PQH198352:PQH198353 QAD198352:QAD198353 QJZ198352:QJZ198353 QTV198352:QTV198353 RDR198352:RDR198353 RNN198352:RNN198353 RXJ198352:RXJ198353 SHF198352:SHF198353 SRB198352:SRB198353 TAX198352:TAX198353 TKT198352:TKT198353 TUP198352:TUP198353 UEL198352:UEL198353 UOH198352:UOH198353 UYD198352:UYD198353 VHZ198352:VHZ198353 VRV198352:VRV198353 WBR198352:WBR198353 WLN198352:WLN198353 WVJ198352:WVJ198353 C263889:C263890 IX263888:IX263889 ST263888:ST263889 ACP263888:ACP263889 AML263888:AML263889 AWH263888:AWH263889 BGD263888:BGD263889 BPZ263888:BPZ263889 BZV263888:BZV263889 CJR263888:CJR263889 CTN263888:CTN263889 DDJ263888:DDJ263889 DNF263888:DNF263889 DXB263888:DXB263889 EGX263888:EGX263889 EQT263888:EQT263889 FAP263888:FAP263889 FKL263888:FKL263889 FUH263888:FUH263889 GED263888:GED263889 GNZ263888:GNZ263889 GXV263888:GXV263889 HHR263888:HHR263889 HRN263888:HRN263889 IBJ263888:IBJ263889 ILF263888:ILF263889 IVB263888:IVB263889 JEX263888:JEX263889 JOT263888:JOT263889 JYP263888:JYP263889 KIL263888:KIL263889 KSH263888:KSH263889 LCD263888:LCD263889 LLZ263888:LLZ263889 LVV263888:LVV263889 MFR263888:MFR263889 MPN263888:MPN263889 MZJ263888:MZJ263889 NJF263888:NJF263889 NTB263888:NTB263889 OCX263888:OCX263889 OMT263888:OMT263889 OWP263888:OWP263889 PGL263888:PGL263889 PQH263888:PQH263889 QAD263888:QAD263889 QJZ263888:QJZ263889 QTV263888:QTV263889 RDR263888:RDR263889 RNN263888:RNN263889 RXJ263888:RXJ263889 SHF263888:SHF263889 SRB263888:SRB263889 TAX263888:TAX263889 TKT263888:TKT263889 TUP263888:TUP263889 UEL263888:UEL263889 UOH263888:UOH263889 UYD263888:UYD263889 VHZ263888:VHZ263889 VRV263888:VRV263889 WBR263888:WBR263889 WLN263888:WLN263889 WVJ263888:WVJ263889 C329425:C329426 IX329424:IX329425 ST329424:ST329425 ACP329424:ACP329425 AML329424:AML329425 AWH329424:AWH329425 BGD329424:BGD329425 BPZ329424:BPZ329425 BZV329424:BZV329425 CJR329424:CJR329425 CTN329424:CTN329425 DDJ329424:DDJ329425 DNF329424:DNF329425 DXB329424:DXB329425 EGX329424:EGX329425 EQT329424:EQT329425 FAP329424:FAP329425 FKL329424:FKL329425 FUH329424:FUH329425 GED329424:GED329425 GNZ329424:GNZ329425 GXV329424:GXV329425 HHR329424:HHR329425 HRN329424:HRN329425 IBJ329424:IBJ329425 ILF329424:ILF329425 IVB329424:IVB329425 JEX329424:JEX329425 JOT329424:JOT329425 JYP329424:JYP329425 KIL329424:KIL329425 KSH329424:KSH329425 LCD329424:LCD329425 LLZ329424:LLZ329425 LVV329424:LVV329425 MFR329424:MFR329425 MPN329424:MPN329425 MZJ329424:MZJ329425 NJF329424:NJF329425 NTB329424:NTB329425 OCX329424:OCX329425 OMT329424:OMT329425 OWP329424:OWP329425 PGL329424:PGL329425 PQH329424:PQH329425 QAD329424:QAD329425 QJZ329424:QJZ329425 QTV329424:QTV329425 RDR329424:RDR329425 RNN329424:RNN329425 RXJ329424:RXJ329425 SHF329424:SHF329425 SRB329424:SRB329425 TAX329424:TAX329425 TKT329424:TKT329425 TUP329424:TUP329425 UEL329424:UEL329425 UOH329424:UOH329425 UYD329424:UYD329425 VHZ329424:VHZ329425 VRV329424:VRV329425 WBR329424:WBR329425 WLN329424:WLN329425 WVJ329424:WVJ329425 C394961:C394962 IX394960:IX394961 ST394960:ST394961 ACP394960:ACP394961 AML394960:AML394961 AWH394960:AWH394961 BGD394960:BGD394961 BPZ394960:BPZ394961 BZV394960:BZV394961 CJR394960:CJR394961 CTN394960:CTN394961 DDJ394960:DDJ394961 DNF394960:DNF394961 DXB394960:DXB394961 EGX394960:EGX394961 EQT394960:EQT394961 FAP394960:FAP394961 FKL394960:FKL394961 FUH394960:FUH394961 GED394960:GED394961 GNZ394960:GNZ394961 GXV394960:GXV394961 HHR394960:HHR394961 HRN394960:HRN394961 IBJ394960:IBJ394961 ILF394960:ILF394961 IVB394960:IVB394961 JEX394960:JEX394961 JOT394960:JOT394961 JYP394960:JYP394961 KIL394960:KIL394961 KSH394960:KSH394961 LCD394960:LCD394961 LLZ394960:LLZ394961 LVV394960:LVV394961 MFR394960:MFR394961 MPN394960:MPN394961 MZJ394960:MZJ394961 NJF394960:NJF394961 NTB394960:NTB394961 OCX394960:OCX394961 OMT394960:OMT394961 OWP394960:OWP394961 PGL394960:PGL394961 PQH394960:PQH394961 QAD394960:QAD394961 QJZ394960:QJZ394961 QTV394960:QTV394961 RDR394960:RDR394961 RNN394960:RNN394961 RXJ394960:RXJ394961 SHF394960:SHF394961 SRB394960:SRB394961 TAX394960:TAX394961 TKT394960:TKT394961 TUP394960:TUP394961 UEL394960:UEL394961 UOH394960:UOH394961 UYD394960:UYD394961 VHZ394960:VHZ394961 VRV394960:VRV394961 WBR394960:WBR394961 WLN394960:WLN394961 WVJ394960:WVJ394961 C460497:C460498 IX460496:IX460497 ST460496:ST460497 ACP460496:ACP460497 AML460496:AML460497 AWH460496:AWH460497 BGD460496:BGD460497 BPZ460496:BPZ460497 BZV460496:BZV460497 CJR460496:CJR460497 CTN460496:CTN460497 DDJ460496:DDJ460497 DNF460496:DNF460497 DXB460496:DXB460497 EGX460496:EGX460497 EQT460496:EQT460497 FAP460496:FAP460497 FKL460496:FKL460497 FUH460496:FUH460497 GED460496:GED460497 GNZ460496:GNZ460497 GXV460496:GXV460497 HHR460496:HHR460497 HRN460496:HRN460497 IBJ460496:IBJ460497 ILF460496:ILF460497 IVB460496:IVB460497 JEX460496:JEX460497 JOT460496:JOT460497 JYP460496:JYP460497 KIL460496:KIL460497 KSH460496:KSH460497 LCD460496:LCD460497 LLZ460496:LLZ460497 LVV460496:LVV460497 MFR460496:MFR460497 MPN460496:MPN460497 MZJ460496:MZJ460497 NJF460496:NJF460497 NTB460496:NTB460497 OCX460496:OCX460497 OMT460496:OMT460497 OWP460496:OWP460497 PGL460496:PGL460497 PQH460496:PQH460497 QAD460496:QAD460497 QJZ460496:QJZ460497 QTV460496:QTV460497 RDR460496:RDR460497 RNN460496:RNN460497 RXJ460496:RXJ460497 SHF460496:SHF460497 SRB460496:SRB460497 TAX460496:TAX460497 TKT460496:TKT460497 TUP460496:TUP460497 UEL460496:UEL460497 UOH460496:UOH460497 UYD460496:UYD460497 VHZ460496:VHZ460497 VRV460496:VRV460497 WBR460496:WBR460497 WLN460496:WLN460497 WVJ460496:WVJ460497 C526033:C526034 IX526032:IX526033 ST526032:ST526033 ACP526032:ACP526033 AML526032:AML526033 AWH526032:AWH526033 BGD526032:BGD526033 BPZ526032:BPZ526033 BZV526032:BZV526033 CJR526032:CJR526033 CTN526032:CTN526033 DDJ526032:DDJ526033 DNF526032:DNF526033 DXB526032:DXB526033 EGX526032:EGX526033 EQT526032:EQT526033 FAP526032:FAP526033 FKL526032:FKL526033 FUH526032:FUH526033 GED526032:GED526033 GNZ526032:GNZ526033 GXV526032:GXV526033 HHR526032:HHR526033 HRN526032:HRN526033 IBJ526032:IBJ526033 ILF526032:ILF526033 IVB526032:IVB526033 JEX526032:JEX526033 JOT526032:JOT526033 JYP526032:JYP526033 KIL526032:KIL526033 KSH526032:KSH526033 LCD526032:LCD526033 LLZ526032:LLZ526033 LVV526032:LVV526033 MFR526032:MFR526033 MPN526032:MPN526033 MZJ526032:MZJ526033 NJF526032:NJF526033 NTB526032:NTB526033 OCX526032:OCX526033 OMT526032:OMT526033 OWP526032:OWP526033 PGL526032:PGL526033 PQH526032:PQH526033 QAD526032:QAD526033 QJZ526032:QJZ526033 QTV526032:QTV526033 RDR526032:RDR526033 RNN526032:RNN526033 RXJ526032:RXJ526033 SHF526032:SHF526033 SRB526032:SRB526033 TAX526032:TAX526033 TKT526032:TKT526033 TUP526032:TUP526033 UEL526032:UEL526033 UOH526032:UOH526033 UYD526032:UYD526033 VHZ526032:VHZ526033 VRV526032:VRV526033 WBR526032:WBR526033 WLN526032:WLN526033 WVJ526032:WVJ526033 C591569:C591570 IX591568:IX591569 ST591568:ST591569 ACP591568:ACP591569 AML591568:AML591569 AWH591568:AWH591569 BGD591568:BGD591569 BPZ591568:BPZ591569 BZV591568:BZV591569 CJR591568:CJR591569 CTN591568:CTN591569 DDJ591568:DDJ591569 DNF591568:DNF591569 DXB591568:DXB591569 EGX591568:EGX591569 EQT591568:EQT591569 FAP591568:FAP591569 FKL591568:FKL591569 FUH591568:FUH591569 GED591568:GED591569 GNZ591568:GNZ591569 GXV591568:GXV591569 HHR591568:HHR591569 HRN591568:HRN591569 IBJ591568:IBJ591569 ILF591568:ILF591569 IVB591568:IVB591569 JEX591568:JEX591569 JOT591568:JOT591569 JYP591568:JYP591569 KIL591568:KIL591569 KSH591568:KSH591569 LCD591568:LCD591569 LLZ591568:LLZ591569 LVV591568:LVV591569 MFR591568:MFR591569 MPN591568:MPN591569 MZJ591568:MZJ591569 NJF591568:NJF591569 NTB591568:NTB591569 OCX591568:OCX591569 OMT591568:OMT591569 OWP591568:OWP591569 PGL591568:PGL591569 PQH591568:PQH591569 QAD591568:QAD591569 QJZ591568:QJZ591569 QTV591568:QTV591569 RDR591568:RDR591569 RNN591568:RNN591569 RXJ591568:RXJ591569 SHF591568:SHF591569 SRB591568:SRB591569 TAX591568:TAX591569 TKT591568:TKT591569 TUP591568:TUP591569 UEL591568:UEL591569 UOH591568:UOH591569 UYD591568:UYD591569 VHZ591568:VHZ591569 VRV591568:VRV591569 WBR591568:WBR591569 WLN591568:WLN591569 WVJ591568:WVJ591569 C657105:C657106 IX657104:IX657105 ST657104:ST657105 ACP657104:ACP657105 AML657104:AML657105 AWH657104:AWH657105 BGD657104:BGD657105 BPZ657104:BPZ657105 BZV657104:BZV657105 CJR657104:CJR657105 CTN657104:CTN657105 DDJ657104:DDJ657105 DNF657104:DNF657105 DXB657104:DXB657105 EGX657104:EGX657105 EQT657104:EQT657105 FAP657104:FAP657105 FKL657104:FKL657105 FUH657104:FUH657105 GED657104:GED657105 GNZ657104:GNZ657105 GXV657104:GXV657105 HHR657104:HHR657105 HRN657104:HRN657105 IBJ657104:IBJ657105 ILF657104:ILF657105 IVB657104:IVB657105 JEX657104:JEX657105 JOT657104:JOT657105 JYP657104:JYP657105 KIL657104:KIL657105 KSH657104:KSH657105 LCD657104:LCD657105 LLZ657104:LLZ657105 LVV657104:LVV657105 MFR657104:MFR657105 MPN657104:MPN657105 MZJ657104:MZJ657105 NJF657104:NJF657105 NTB657104:NTB657105 OCX657104:OCX657105 OMT657104:OMT657105 OWP657104:OWP657105 PGL657104:PGL657105 PQH657104:PQH657105 QAD657104:QAD657105 QJZ657104:QJZ657105 QTV657104:QTV657105 RDR657104:RDR657105 RNN657104:RNN657105 RXJ657104:RXJ657105 SHF657104:SHF657105 SRB657104:SRB657105 TAX657104:TAX657105 TKT657104:TKT657105 TUP657104:TUP657105 UEL657104:UEL657105 UOH657104:UOH657105 UYD657104:UYD657105 VHZ657104:VHZ657105 VRV657104:VRV657105 WBR657104:WBR657105 WLN657104:WLN657105 WVJ657104:WVJ657105 C722641:C722642 IX722640:IX722641 ST722640:ST722641 ACP722640:ACP722641 AML722640:AML722641 AWH722640:AWH722641 BGD722640:BGD722641 BPZ722640:BPZ722641 BZV722640:BZV722641 CJR722640:CJR722641 CTN722640:CTN722641 DDJ722640:DDJ722641 DNF722640:DNF722641 DXB722640:DXB722641 EGX722640:EGX722641 EQT722640:EQT722641 FAP722640:FAP722641 FKL722640:FKL722641 FUH722640:FUH722641 GED722640:GED722641 GNZ722640:GNZ722641 GXV722640:GXV722641 HHR722640:HHR722641 HRN722640:HRN722641 IBJ722640:IBJ722641 ILF722640:ILF722641 IVB722640:IVB722641 JEX722640:JEX722641 JOT722640:JOT722641 JYP722640:JYP722641 KIL722640:KIL722641 KSH722640:KSH722641 LCD722640:LCD722641 LLZ722640:LLZ722641 LVV722640:LVV722641 MFR722640:MFR722641 MPN722640:MPN722641 MZJ722640:MZJ722641 NJF722640:NJF722641 NTB722640:NTB722641 OCX722640:OCX722641 OMT722640:OMT722641 OWP722640:OWP722641 PGL722640:PGL722641 PQH722640:PQH722641 QAD722640:QAD722641 QJZ722640:QJZ722641 QTV722640:QTV722641 RDR722640:RDR722641 RNN722640:RNN722641 RXJ722640:RXJ722641 SHF722640:SHF722641 SRB722640:SRB722641 TAX722640:TAX722641 TKT722640:TKT722641 TUP722640:TUP722641 UEL722640:UEL722641 UOH722640:UOH722641 UYD722640:UYD722641 VHZ722640:VHZ722641 VRV722640:VRV722641 WBR722640:WBR722641 WLN722640:WLN722641 WVJ722640:WVJ722641 C788177:C788178 IX788176:IX788177 ST788176:ST788177 ACP788176:ACP788177 AML788176:AML788177 AWH788176:AWH788177 BGD788176:BGD788177 BPZ788176:BPZ788177 BZV788176:BZV788177 CJR788176:CJR788177 CTN788176:CTN788177 DDJ788176:DDJ788177 DNF788176:DNF788177 DXB788176:DXB788177 EGX788176:EGX788177 EQT788176:EQT788177 FAP788176:FAP788177 FKL788176:FKL788177 FUH788176:FUH788177 GED788176:GED788177 GNZ788176:GNZ788177 GXV788176:GXV788177 HHR788176:HHR788177 HRN788176:HRN788177 IBJ788176:IBJ788177 ILF788176:ILF788177 IVB788176:IVB788177 JEX788176:JEX788177 JOT788176:JOT788177 JYP788176:JYP788177 KIL788176:KIL788177 KSH788176:KSH788177 LCD788176:LCD788177 LLZ788176:LLZ788177 LVV788176:LVV788177 MFR788176:MFR788177 MPN788176:MPN788177 MZJ788176:MZJ788177 NJF788176:NJF788177 NTB788176:NTB788177 OCX788176:OCX788177 OMT788176:OMT788177 OWP788176:OWP788177 PGL788176:PGL788177 PQH788176:PQH788177 QAD788176:QAD788177 QJZ788176:QJZ788177 QTV788176:QTV788177 RDR788176:RDR788177 RNN788176:RNN788177 RXJ788176:RXJ788177 SHF788176:SHF788177 SRB788176:SRB788177 TAX788176:TAX788177 TKT788176:TKT788177 TUP788176:TUP788177 UEL788176:UEL788177 UOH788176:UOH788177 UYD788176:UYD788177 VHZ788176:VHZ788177 VRV788176:VRV788177 WBR788176:WBR788177 WLN788176:WLN788177 WVJ788176:WVJ788177 C853713:C853714 IX853712:IX853713 ST853712:ST853713 ACP853712:ACP853713 AML853712:AML853713 AWH853712:AWH853713 BGD853712:BGD853713 BPZ853712:BPZ853713 BZV853712:BZV853713 CJR853712:CJR853713 CTN853712:CTN853713 DDJ853712:DDJ853713 DNF853712:DNF853713 DXB853712:DXB853713 EGX853712:EGX853713 EQT853712:EQT853713 FAP853712:FAP853713 FKL853712:FKL853713 FUH853712:FUH853713 GED853712:GED853713 GNZ853712:GNZ853713 GXV853712:GXV853713 HHR853712:HHR853713 HRN853712:HRN853713 IBJ853712:IBJ853713 ILF853712:ILF853713 IVB853712:IVB853713 JEX853712:JEX853713 JOT853712:JOT853713 JYP853712:JYP853713 KIL853712:KIL853713 KSH853712:KSH853713 LCD853712:LCD853713 LLZ853712:LLZ853713 LVV853712:LVV853713 MFR853712:MFR853713 MPN853712:MPN853713 MZJ853712:MZJ853713 NJF853712:NJF853713 NTB853712:NTB853713 OCX853712:OCX853713 OMT853712:OMT853713 OWP853712:OWP853713 PGL853712:PGL853713 PQH853712:PQH853713 QAD853712:QAD853713 QJZ853712:QJZ853713 QTV853712:QTV853713 RDR853712:RDR853713 RNN853712:RNN853713 RXJ853712:RXJ853713 SHF853712:SHF853713 SRB853712:SRB853713 TAX853712:TAX853713 TKT853712:TKT853713 TUP853712:TUP853713 UEL853712:UEL853713 UOH853712:UOH853713 UYD853712:UYD853713 VHZ853712:VHZ853713 VRV853712:VRV853713 WBR853712:WBR853713 WLN853712:WLN853713 WVJ853712:WVJ853713 C919249:C919250 IX919248:IX919249 ST919248:ST919249 ACP919248:ACP919249 AML919248:AML919249 AWH919248:AWH919249 BGD919248:BGD919249 BPZ919248:BPZ919249 BZV919248:BZV919249 CJR919248:CJR919249 CTN919248:CTN919249 DDJ919248:DDJ919249 DNF919248:DNF919249 DXB919248:DXB919249 EGX919248:EGX919249 EQT919248:EQT919249 FAP919248:FAP919249 FKL919248:FKL919249 FUH919248:FUH919249 GED919248:GED919249 GNZ919248:GNZ919249 GXV919248:GXV919249 HHR919248:HHR919249 HRN919248:HRN919249 IBJ919248:IBJ919249 ILF919248:ILF919249 IVB919248:IVB919249 JEX919248:JEX919249 JOT919248:JOT919249 JYP919248:JYP919249 KIL919248:KIL919249 KSH919248:KSH919249 LCD919248:LCD919249 LLZ919248:LLZ919249 LVV919248:LVV919249 MFR919248:MFR919249 MPN919248:MPN919249 MZJ919248:MZJ919249 NJF919248:NJF919249 NTB919248:NTB919249 OCX919248:OCX919249 OMT919248:OMT919249 OWP919248:OWP919249 PGL919248:PGL919249 PQH919248:PQH919249 QAD919248:QAD919249 QJZ919248:QJZ919249 QTV919248:QTV919249 RDR919248:RDR919249 RNN919248:RNN919249 RXJ919248:RXJ919249 SHF919248:SHF919249 SRB919248:SRB919249 TAX919248:TAX919249 TKT919248:TKT919249 TUP919248:TUP919249 UEL919248:UEL919249 UOH919248:UOH919249 UYD919248:UYD919249 VHZ919248:VHZ919249 VRV919248:VRV919249 WBR919248:WBR919249 WLN919248:WLN919249 WVJ919248:WVJ919249 C984785:C984786 IX984784:IX984785 ST984784:ST984785 ACP984784:ACP984785 AML984784:AML984785 AWH984784:AWH984785 BGD984784:BGD984785 BPZ984784:BPZ984785 BZV984784:BZV984785 CJR984784:CJR984785 CTN984784:CTN984785 DDJ984784:DDJ984785 DNF984784:DNF984785 DXB984784:DXB984785 EGX984784:EGX984785 EQT984784:EQT984785 FAP984784:FAP984785 FKL984784:FKL984785 FUH984784:FUH984785 GED984784:GED984785 GNZ984784:GNZ984785 GXV984784:GXV984785 HHR984784:HHR984785 HRN984784:HRN984785 IBJ984784:IBJ984785 ILF984784:ILF984785 IVB984784:IVB984785 JEX984784:JEX984785 JOT984784:JOT984785 JYP984784:JYP984785 KIL984784:KIL984785 KSH984784:KSH984785 LCD984784:LCD984785 LLZ984784:LLZ984785 LVV984784:LVV984785 MFR984784:MFR984785 MPN984784:MPN984785 MZJ984784:MZJ984785 NJF984784:NJF984785 NTB984784:NTB984785 OCX984784:OCX984785 OMT984784:OMT984785 OWP984784:OWP984785 PGL984784:PGL984785 PQH984784:PQH984785 QAD984784:QAD984785 QJZ984784:QJZ984785 QTV984784:QTV984785 RDR984784:RDR984785 RNN984784:RNN984785 RXJ984784:RXJ984785 SHF984784:SHF984785 SRB984784:SRB984785 TAX984784:TAX984785 TKT984784:TKT984785 TUP984784:TUP984785 UEL984784:UEL984785 UOH984784:UOH984785 UYD984784:UYD984785 VHZ984784:VHZ984785 VRV984784:VRV984785 WBR984784:WBR984785 WLN984784:WLN984785 WVJ984784:WVJ984785 D67277:D67280 IY67276:IY67279 SU67276:SU67279 ACQ67276:ACQ67279 AMM67276:AMM67279 AWI67276:AWI67279 BGE67276:BGE67279 BQA67276:BQA67279 BZW67276:BZW67279 CJS67276:CJS67279 CTO67276:CTO67279 DDK67276:DDK67279 DNG67276:DNG67279 DXC67276:DXC67279 EGY67276:EGY67279 EQU67276:EQU67279 FAQ67276:FAQ67279 FKM67276:FKM67279 FUI67276:FUI67279 GEE67276:GEE67279 GOA67276:GOA67279 GXW67276:GXW67279 HHS67276:HHS67279 HRO67276:HRO67279 IBK67276:IBK67279 ILG67276:ILG67279 IVC67276:IVC67279 JEY67276:JEY67279 JOU67276:JOU67279 JYQ67276:JYQ67279 KIM67276:KIM67279 KSI67276:KSI67279 LCE67276:LCE67279 LMA67276:LMA67279 LVW67276:LVW67279 MFS67276:MFS67279 MPO67276:MPO67279 MZK67276:MZK67279 NJG67276:NJG67279 NTC67276:NTC67279 OCY67276:OCY67279 OMU67276:OMU67279 OWQ67276:OWQ67279 PGM67276:PGM67279 PQI67276:PQI67279 QAE67276:QAE67279 QKA67276:QKA67279 QTW67276:QTW67279 RDS67276:RDS67279 RNO67276:RNO67279 RXK67276:RXK67279 SHG67276:SHG67279 SRC67276:SRC67279 TAY67276:TAY67279 TKU67276:TKU67279 TUQ67276:TUQ67279 UEM67276:UEM67279 UOI67276:UOI67279 UYE67276:UYE67279 VIA67276:VIA67279 VRW67276:VRW67279 WBS67276:WBS67279 WLO67276:WLO67279 WVK67276:WVK67279 D132813:D132816 IY132812:IY132815 SU132812:SU132815 ACQ132812:ACQ132815 AMM132812:AMM132815 AWI132812:AWI132815 BGE132812:BGE132815 BQA132812:BQA132815 BZW132812:BZW132815 CJS132812:CJS132815 CTO132812:CTO132815 DDK132812:DDK132815 DNG132812:DNG132815 DXC132812:DXC132815 EGY132812:EGY132815 EQU132812:EQU132815 FAQ132812:FAQ132815 FKM132812:FKM132815 FUI132812:FUI132815 GEE132812:GEE132815 GOA132812:GOA132815 GXW132812:GXW132815 HHS132812:HHS132815 HRO132812:HRO132815 IBK132812:IBK132815 ILG132812:ILG132815 IVC132812:IVC132815 JEY132812:JEY132815 JOU132812:JOU132815 JYQ132812:JYQ132815 KIM132812:KIM132815 KSI132812:KSI132815 LCE132812:LCE132815 LMA132812:LMA132815 LVW132812:LVW132815 MFS132812:MFS132815 MPO132812:MPO132815 MZK132812:MZK132815 NJG132812:NJG132815 NTC132812:NTC132815 OCY132812:OCY132815 OMU132812:OMU132815 OWQ132812:OWQ132815 PGM132812:PGM132815 PQI132812:PQI132815 QAE132812:QAE132815 QKA132812:QKA132815 QTW132812:QTW132815 RDS132812:RDS132815 RNO132812:RNO132815 RXK132812:RXK132815 SHG132812:SHG132815 SRC132812:SRC132815 TAY132812:TAY132815 TKU132812:TKU132815 TUQ132812:TUQ132815 UEM132812:UEM132815 UOI132812:UOI132815 UYE132812:UYE132815 VIA132812:VIA132815 VRW132812:VRW132815 WBS132812:WBS132815 WLO132812:WLO132815 WVK132812:WVK132815 D198349:D198352 IY198348:IY198351 SU198348:SU198351 ACQ198348:ACQ198351 AMM198348:AMM198351 AWI198348:AWI198351 BGE198348:BGE198351 BQA198348:BQA198351 BZW198348:BZW198351 CJS198348:CJS198351 CTO198348:CTO198351 DDK198348:DDK198351 DNG198348:DNG198351 DXC198348:DXC198351 EGY198348:EGY198351 EQU198348:EQU198351 FAQ198348:FAQ198351 FKM198348:FKM198351 FUI198348:FUI198351 GEE198348:GEE198351 GOA198348:GOA198351 GXW198348:GXW198351 HHS198348:HHS198351 HRO198348:HRO198351 IBK198348:IBK198351 ILG198348:ILG198351 IVC198348:IVC198351 JEY198348:JEY198351 JOU198348:JOU198351 JYQ198348:JYQ198351 KIM198348:KIM198351 KSI198348:KSI198351 LCE198348:LCE198351 LMA198348:LMA198351 LVW198348:LVW198351 MFS198348:MFS198351 MPO198348:MPO198351 MZK198348:MZK198351 NJG198348:NJG198351 NTC198348:NTC198351 OCY198348:OCY198351 OMU198348:OMU198351 OWQ198348:OWQ198351 PGM198348:PGM198351 PQI198348:PQI198351 QAE198348:QAE198351 QKA198348:QKA198351 QTW198348:QTW198351 RDS198348:RDS198351 RNO198348:RNO198351 RXK198348:RXK198351 SHG198348:SHG198351 SRC198348:SRC198351 TAY198348:TAY198351 TKU198348:TKU198351 TUQ198348:TUQ198351 UEM198348:UEM198351 UOI198348:UOI198351 UYE198348:UYE198351 VIA198348:VIA198351 VRW198348:VRW198351 WBS198348:WBS198351 WLO198348:WLO198351 WVK198348:WVK198351 D263885:D263888 IY263884:IY263887 SU263884:SU263887 ACQ263884:ACQ263887 AMM263884:AMM263887 AWI263884:AWI263887 BGE263884:BGE263887 BQA263884:BQA263887 BZW263884:BZW263887 CJS263884:CJS263887 CTO263884:CTO263887 DDK263884:DDK263887 DNG263884:DNG263887 DXC263884:DXC263887 EGY263884:EGY263887 EQU263884:EQU263887 FAQ263884:FAQ263887 FKM263884:FKM263887 FUI263884:FUI263887 GEE263884:GEE263887 GOA263884:GOA263887 GXW263884:GXW263887 HHS263884:HHS263887 HRO263884:HRO263887 IBK263884:IBK263887 ILG263884:ILG263887 IVC263884:IVC263887 JEY263884:JEY263887 JOU263884:JOU263887 JYQ263884:JYQ263887 KIM263884:KIM263887 KSI263884:KSI263887 LCE263884:LCE263887 LMA263884:LMA263887 LVW263884:LVW263887 MFS263884:MFS263887 MPO263884:MPO263887 MZK263884:MZK263887 NJG263884:NJG263887 NTC263884:NTC263887 OCY263884:OCY263887 OMU263884:OMU263887 OWQ263884:OWQ263887 PGM263884:PGM263887 PQI263884:PQI263887 QAE263884:QAE263887 QKA263884:QKA263887 QTW263884:QTW263887 RDS263884:RDS263887 RNO263884:RNO263887 RXK263884:RXK263887 SHG263884:SHG263887 SRC263884:SRC263887 TAY263884:TAY263887 TKU263884:TKU263887 TUQ263884:TUQ263887 UEM263884:UEM263887 UOI263884:UOI263887 UYE263884:UYE263887 VIA263884:VIA263887 VRW263884:VRW263887 WBS263884:WBS263887 WLO263884:WLO263887 WVK263884:WVK263887 D329421:D329424 IY329420:IY329423 SU329420:SU329423 ACQ329420:ACQ329423 AMM329420:AMM329423 AWI329420:AWI329423 BGE329420:BGE329423 BQA329420:BQA329423 BZW329420:BZW329423 CJS329420:CJS329423 CTO329420:CTO329423 DDK329420:DDK329423 DNG329420:DNG329423 DXC329420:DXC329423 EGY329420:EGY329423 EQU329420:EQU329423 FAQ329420:FAQ329423 FKM329420:FKM329423 FUI329420:FUI329423 GEE329420:GEE329423 GOA329420:GOA329423 GXW329420:GXW329423 HHS329420:HHS329423 HRO329420:HRO329423 IBK329420:IBK329423 ILG329420:ILG329423 IVC329420:IVC329423 JEY329420:JEY329423 JOU329420:JOU329423 JYQ329420:JYQ329423 KIM329420:KIM329423 KSI329420:KSI329423 LCE329420:LCE329423 LMA329420:LMA329423 LVW329420:LVW329423 MFS329420:MFS329423 MPO329420:MPO329423 MZK329420:MZK329423 NJG329420:NJG329423 NTC329420:NTC329423 OCY329420:OCY329423 OMU329420:OMU329423 OWQ329420:OWQ329423 PGM329420:PGM329423 PQI329420:PQI329423 QAE329420:QAE329423 QKA329420:QKA329423 QTW329420:QTW329423 RDS329420:RDS329423 RNO329420:RNO329423 RXK329420:RXK329423 SHG329420:SHG329423 SRC329420:SRC329423 TAY329420:TAY329423 TKU329420:TKU329423 TUQ329420:TUQ329423 UEM329420:UEM329423 UOI329420:UOI329423 UYE329420:UYE329423 VIA329420:VIA329423 VRW329420:VRW329423 WBS329420:WBS329423 WLO329420:WLO329423 WVK329420:WVK329423 D394957:D394960 IY394956:IY394959 SU394956:SU394959 ACQ394956:ACQ394959 AMM394956:AMM394959 AWI394956:AWI394959 BGE394956:BGE394959 BQA394956:BQA394959 BZW394956:BZW394959 CJS394956:CJS394959 CTO394956:CTO394959 DDK394956:DDK394959 DNG394956:DNG394959 DXC394956:DXC394959 EGY394956:EGY394959 EQU394956:EQU394959 FAQ394956:FAQ394959 FKM394956:FKM394959 FUI394956:FUI394959 GEE394956:GEE394959 GOA394956:GOA394959 GXW394956:GXW394959 HHS394956:HHS394959 HRO394956:HRO394959 IBK394956:IBK394959 ILG394956:ILG394959 IVC394956:IVC394959 JEY394956:JEY394959 JOU394956:JOU394959 JYQ394956:JYQ394959 KIM394956:KIM394959 KSI394956:KSI394959 LCE394956:LCE394959 LMA394956:LMA394959 LVW394956:LVW394959 MFS394956:MFS394959 MPO394956:MPO394959 MZK394956:MZK394959 NJG394956:NJG394959 NTC394956:NTC394959 OCY394956:OCY394959 OMU394956:OMU394959 OWQ394956:OWQ394959 PGM394956:PGM394959 PQI394956:PQI394959 QAE394956:QAE394959 QKA394956:QKA394959 QTW394956:QTW394959 RDS394956:RDS394959 RNO394956:RNO394959 RXK394956:RXK394959 SHG394956:SHG394959 SRC394956:SRC394959 TAY394956:TAY394959 TKU394956:TKU394959 TUQ394956:TUQ394959 UEM394956:UEM394959 UOI394956:UOI394959 UYE394956:UYE394959 VIA394956:VIA394959 VRW394956:VRW394959 WBS394956:WBS394959 WLO394956:WLO394959 WVK394956:WVK394959 D460493:D460496 IY460492:IY460495 SU460492:SU460495 ACQ460492:ACQ460495 AMM460492:AMM460495 AWI460492:AWI460495 BGE460492:BGE460495 BQA460492:BQA460495 BZW460492:BZW460495 CJS460492:CJS460495 CTO460492:CTO460495 DDK460492:DDK460495 DNG460492:DNG460495 DXC460492:DXC460495 EGY460492:EGY460495 EQU460492:EQU460495 FAQ460492:FAQ460495 FKM460492:FKM460495 FUI460492:FUI460495 GEE460492:GEE460495 GOA460492:GOA460495 GXW460492:GXW460495 HHS460492:HHS460495 HRO460492:HRO460495 IBK460492:IBK460495 ILG460492:ILG460495 IVC460492:IVC460495 JEY460492:JEY460495 JOU460492:JOU460495 JYQ460492:JYQ460495 KIM460492:KIM460495 KSI460492:KSI460495 LCE460492:LCE460495 LMA460492:LMA460495 LVW460492:LVW460495 MFS460492:MFS460495 MPO460492:MPO460495 MZK460492:MZK460495 NJG460492:NJG460495 NTC460492:NTC460495 OCY460492:OCY460495 OMU460492:OMU460495 OWQ460492:OWQ460495 PGM460492:PGM460495 PQI460492:PQI460495 QAE460492:QAE460495 QKA460492:QKA460495 QTW460492:QTW460495 RDS460492:RDS460495 RNO460492:RNO460495 RXK460492:RXK460495 SHG460492:SHG460495 SRC460492:SRC460495 TAY460492:TAY460495 TKU460492:TKU460495 TUQ460492:TUQ460495 UEM460492:UEM460495 UOI460492:UOI460495 UYE460492:UYE460495 VIA460492:VIA460495 VRW460492:VRW460495 WBS460492:WBS460495 WLO460492:WLO460495 WVK460492:WVK460495 D526029:D526032 IY526028:IY526031 SU526028:SU526031 ACQ526028:ACQ526031 AMM526028:AMM526031 AWI526028:AWI526031 BGE526028:BGE526031 BQA526028:BQA526031 BZW526028:BZW526031 CJS526028:CJS526031 CTO526028:CTO526031 DDK526028:DDK526031 DNG526028:DNG526031 DXC526028:DXC526031 EGY526028:EGY526031 EQU526028:EQU526031 FAQ526028:FAQ526031 FKM526028:FKM526031 FUI526028:FUI526031 GEE526028:GEE526031 GOA526028:GOA526031 GXW526028:GXW526031 HHS526028:HHS526031 HRO526028:HRO526031 IBK526028:IBK526031 ILG526028:ILG526031 IVC526028:IVC526031 JEY526028:JEY526031 JOU526028:JOU526031 JYQ526028:JYQ526031 KIM526028:KIM526031 KSI526028:KSI526031 LCE526028:LCE526031 LMA526028:LMA526031 LVW526028:LVW526031 MFS526028:MFS526031 MPO526028:MPO526031 MZK526028:MZK526031 NJG526028:NJG526031 NTC526028:NTC526031 OCY526028:OCY526031 OMU526028:OMU526031 OWQ526028:OWQ526031 PGM526028:PGM526031 PQI526028:PQI526031 QAE526028:QAE526031 QKA526028:QKA526031 QTW526028:QTW526031 RDS526028:RDS526031 RNO526028:RNO526031 RXK526028:RXK526031 SHG526028:SHG526031 SRC526028:SRC526031 TAY526028:TAY526031 TKU526028:TKU526031 TUQ526028:TUQ526031 UEM526028:UEM526031 UOI526028:UOI526031 UYE526028:UYE526031 VIA526028:VIA526031 VRW526028:VRW526031 WBS526028:WBS526031 WLO526028:WLO526031 WVK526028:WVK526031 D591565:D591568 IY591564:IY591567 SU591564:SU591567 ACQ591564:ACQ591567 AMM591564:AMM591567 AWI591564:AWI591567 BGE591564:BGE591567 BQA591564:BQA591567 BZW591564:BZW591567 CJS591564:CJS591567 CTO591564:CTO591567 DDK591564:DDK591567 DNG591564:DNG591567 DXC591564:DXC591567 EGY591564:EGY591567 EQU591564:EQU591567 FAQ591564:FAQ591567 FKM591564:FKM591567 FUI591564:FUI591567 GEE591564:GEE591567 GOA591564:GOA591567 GXW591564:GXW591567 HHS591564:HHS591567 HRO591564:HRO591567 IBK591564:IBK591567 ILG591564:ILG591567 IVC591564:IVC591567 JEY591564:JEY591567 JOU591564:JOU591567 JYQ591564:JYQ591567 KIM591564:KIM591567 KSI591564:KSI591567 LCE591564:LCE591567 LMA591564:LMA591567 LVW591564:LVW591567 MFS591564:MFS591567 MPO591564:MPO591567 MZK591564:MZK591567 NJG591564:NJG591567 NTC591564:NTC591567 OCY591564:OCY591567 OMU591564:OMU591567 OWQ591564:OWQ591567 PGM591564:PGM591567 PQI591564:PQI591567 QAE591564:QAE591567 QKA591564:QKA591567 QTW591564:QTW591567 RDS591564:RDS591567 RNO591564:RNO591567 RXK591564:RXK591567 SHG591564:SHG591567 SRC591564:SRC591567 TAY591564:TAY591567 TKU591564:TKU591567 TUQ591564:TUQ591567 UEM591564:UEM591567 UOI591564:UOI591567 UYE591564:UYE591567 VIA591564:VIA591567 VRW591564:VRW591567 WBS591564:WBS591567 WLO591564:WLO591567 WVK591564:WVK591567 D657101:D657104 IY657100:IY657103 SU657100:SU657103 ACQ657100:ACQ657103 AMM657100:AMM657103 AWI657100:AWI657103 BGE657100:BGE657103 BQA657100:BQA657103 BZW657100:BZW657103 CJS657100:CJS657103 CTO657100:CTO657103 DDK657100:DDK657103 DNG657100:DNG657103 DXC657100:DXC657103 EGY657100:EGY657103 EQU657100:EQU657103 FAQ657100:FAQ657103 FKM657100:FKM657103 FUI657100:FUI657103 GEE657100:GEE657103 GOA657100:GOA657103 GXW657100:GXW657103 HHS657100:HHS657103 HRO657100:HRO657103 IBK657100:IBK657103 ILG657100:ILG657103 IVC657100:IVC657103 JEY657100:JEY657103 JOU657100:JOU657103 JYQ657100:JYQ657103 KIM657100:KIM657103 KSI657100:KSI657103 LCE657100:LCE657103 LMA657100:LMA657103 LVW657100:LVW657103 MFS657100:MFS657103 MPO657100:MPO657103 MZK657100:MZK657103 NJG657100:NJG657103 NTC657100:NTC657103 OCY657100:OCY657103 OMU657100:OMU657103 OWQ657100:OWQ657103 PGM657100:PGM657103 PQI657100:PQI657103 QAE657100:QAE657103 QKA657100:QKA657103 QTW657100:QTW657103 RDS657100:RDS657103 RNO657100:RNO657103 RXK657100:RXK657103 SHG657100:SHG657103 SRC657100:SRC657103 TAY657100:TAY657103 TKU657100:TKU657103 TUQ657100:TUQ657103 UEM657100:UEM657103 UOI657100:UOI657103 UYE657100:UYE657103 VIA657100:VIA657103 VRW657100:VRW657103 WBS657100:WBS657103 WLO657100:WLO657103 WVK657100:WVK657103 D722637:D722640 IY722636:IY722639 SU722636:SU722639 ACQ722636:ACQ722639 AMM722636:AMM722639 AWI722636:AWI722639 BGE722636:BGE722639 BQA722636:BQA722639 BZW722636:BZW722639 CJS722636:CJS722639 CTO722636:CTO722639 DDK722636:DDK722639 DNG722636:DNG722639 DXC722636:DXC722639 EGY722636:EGY722639 EQU722636:EQU722639 FAQ722636:FAQ722639 FKM722636:FKM722639 FUI722636:FUI722639 GEE722636:GEE722639 GOA722636:GOA722639 GXW722636:GXW722639 HHS722636:HHS722639 HRO722636:HRO722639 IBK722636:IBK722639 ILG722636:ILG722639 IVC722636:IVC722639 JEY722636:JEY722639 JOU722636:JOU722639 JYQ722636:JYQ722639 KIM722636:KIM722639 KSI722636:KSI722639 LCE722636:LCE722639 LMA722636:LMA722639 LVW722636:LVW722639 MFS722636:MFS722639 MPO722636:MPO722639 MZK722636:MZK722639 NJG722636:NJG722639 NTC722636:NTC722639 OCY722636:OCY722639 OMU722636:OMU722639 OWQ722636:OWQ722639 PGM722636:PGM722639 PQI722636:PQI722639 QAE722636:QAE722639 QKA722636:QKA722639 QTW722636:QTW722639 RDS722636:RDS722639 RNO722636:RNO722639 RXK722636:RXK722639 SHG722636:SHG722639 SRC722636:SRC722639 TAY722636:TAY722639 TKU722636:TKU722639 TUQ722636:TUQ722639 UEM722636:UEM722639 UOI722636:UOI722639 UYE722636:UYE722639 VIA722636:VIA722639 VRW722636:VRW722639 WBS722636:WBS722639 WLO722636:WLO722639 WVK722636:WVK722639 D788173:D788176 IY788172:IY788175 SU788172:SU788175 ACQ788172:ACQ788175 AMM788172:AMM788175 AWI788172:AWI788175 BGE788172:BGE788175 BQA788172:BQA788175 BZW788172:BZW788175 CJS788172:CJS788175 CTO788172:CTO788175 DDK788172:DDK788175 DNG788172:DNG788175 DXC788172:DXC788175 EGY788172:EGY788175 EQU788172:EQU788175 FAQ788172:FAQ788175 FKM788172:FKM788175 FUI788172:FUI788175 GEE788172:GEE788175 GOA788172:GOA788175 GXW788172:GXW788175 HHS788172:HHS788175 HRO788172:HRO788175 IBK788172:IBK788175 ILG788172:ILG788175 IVC788172:IVC788175 JEY788172:JEY788175 JOU788172:JOU788175 JYQ788172:JYQ788175 KIM788172:KIM788175 KSI788172:KSI788175 LCE788172:LCE788175 LMA788172:LMA788175 LVW788172:LVW788175 MFS788172:MFS788175 MPO788172:MPO788175 MZK788172:MZK788175 NJG788172:NJG788175 NTC788172:NTC788175 OCY788172:OCY788175 OMU788172:OMU788175 OWQ788172:OWQ788175 PGM788172:PGM788175 PQI788172:PQI788175 QAE788172:QAE788175 QKA788172:QKA788175 QTW788172:QTW788175 RDS788172:RDS788175 RNO788172:RNO788175 RXK788172:RXK788175 SHG788172:SHG788175 SRC788172:SRC788175 TAY788172:TAY788175 TKU788172:TKU788175 TUQ788172:TUQ788175 UEM788172:UEM788175 UOI788172:UOI788175 UYE788172:UYE788175 VIA788172:VIA788175 VRW788172:VRW788175 WBS788172:WBS788175 WLO788172:WLO788175 WVK788172:WVK788175 D853709:D853712 IY853708:IY853711 SU853708:SU853711 ACQ853708:ACQ853711 AMM853708:AMM853711 AWI853708:AWI853711 BGE853708:BGE853711 BQA853708:BQA853711 BZW853708:BZW853711 CJS853708:CJS853711 CTO853708:CTO853711 DDK853708:DDK853711 DNG853708:DNG853711 DXC853708:DXC853711 EGY853708:EGY853711 EQU853708:EQU853711 FAQ853708:FAQ853711 FKM853708:FKM853711 FUI853708:FUI853711 GEE853708:GEE853711 GOA853708:GOA853711 GXW853708:GXW853711 HHS853708:HHS853711 HRO853708:HRO853711 IBK853708:IBK853711 ILG853708:ILG853711 IVC853708:IVC853711 JEY853708:JEY853711 JOU853708:JOU853711 JYQ853708:JYQ853711 KIM853708:KIM853711 KSI853708:KSI853711 LCE853708:LCE853711 LMA853708:LMA853711 LVW853708:LVW853711 MFS853708:MFS853711 MPO853708:MPO853711 MZK853708:MZK853711 NJG853708:NJG853711 NTC853708:NTC853711 OCY853708:OCY853711 OMU853708:OMU853711 OWQ853708:OWQ853711 PGM853708:PGM853711 PQI853708:PQI853711 QAE853708:QAE853711 QKA853708:QKA853711 QTW853708:QTW853711 RDS853708:RDS853711 RNO853708:RNO853711 RXK853708:RXK853711 SHG853708:SHG853711 SRC853708:SRC853711 TAY853708:TAY853711 TKU853708:TKU853711 TUQ853708:TUQ853711 UEM853708:UEM853711 UOI853708:UOI853711 UYE853708:UYE853711 VIA853708:VIA853711 VRW853708:VRW853711 WBS853708:WBS853711 WLO853708:WLO853711 WVK853708:WVK853711 D919245:D919248 IY919244:IY919247 SU919244:SU919247 ACQ919244:ACQ919247 AMM919244:AMM919247 AWI919244:AWI919247 BGE919244:BGE919247 BQA919244:BQA919247 BZW919244:BZW919247 CJS919244:CJS919247 CTO919244:CTO919247 DDK919244:DDK919247 DNG919244:DNG919247 DXC919244:DXC919247 EGY919244:EGY919247 EQU919244:EQU919247 FAQ919244:FAQ919247 FKM919244:FKM919247 FUI919244:FUI919247 GEE919244:GEE919247 GOA919244:GOA919247 GXW919244:GXW919247 HHS919244:HHS919247 HRO919244:HRO919247 IBK919244:IBK919247 ILG919244:ILG919247 IVC919244:IVC919247 JEY919244:JEY919247 JOU919244:JOU919247 JYQ919244:JYQ919247 KIM919244:KIM919247 KSI919244:KSI919247 LCE919244:LCE919247 LMA919244:LMA919247 LVW919244:LVW919247 MFS919244:MFS919247 MPO919244:MPO919247 MZK919244:MZK919247 NJG919244:NJG919247 NTC919244:NTC919247 OCY919244:OCY919247 OMU919244:OMU919247 OWQ919244:OWQ919247 PGM919244:PGM919247 PQI919244:PQI919247 QAE919244:QAE919247 QKA919244:QKA919247 QTW919244:QTW919247 RDS919244:RDS919247 RNO919244:RNO919247 RXK919244:RXK919247 SHG919244:SHG919247 SRC919244:SRC919247 TAY919244:TAY919247 TKU919244:TKU919247 TUQ919244:TUQ919247 UEM919244:UEM919247 UOI919244:UOI919247 UYE919244:UYE919247 VIA919244:VIA919247 VRW919244:VRW919247 WBS919244:WBS919247 WLO919244:WLO919247 WVK919244:WVK919247 D984781:D984784 IY984780:IY984783 SU984780:SU984783 ACQ984780:ACQ984783 AMM984780:AMM984783 AWI984780:AWI984783 BGE984780:BGE984783 BQA984780:BQA984783 BZW984780:BZW984783 CJS984780:CJS984783 CTO984780:CTO984783 DDK984780:DDK984783 DNG984780:DNG984783 DXC984780:DXC984783 EGY984780:EGY984783 EQU984780:EQU984783 FAQ984780:FAQ984783 FKM984780:FKM984783 FUI984780:FUI984783 GEE984780:GEE984783 GOA984780:GOA984783 GXW984780:GXW984783 HHS984780:HHS984783 HRO984780:HRO984783 IBK984780:IBK984783 ILG984780:ILG984783 IVC984780:IVC984783 JEY984780:JEY984783 JOU984780:JOU984783 JYQ984780:JYQ984783 KIM984780:KIM984783 KSI984780:KSI984783 LCE984780:LCE984783 LMA984780:LMA984783 LVW984780:LVW984783 MFS984780:MFS984783 MPO984780:MPO984783 MZK984780:MZK984783 NJG984780:NJG984783 NTC984780:NTC984783 OCY984780:OCY984783 OMU984780:OMU984783 OWQ984780:OWQ984783 PGM984780:PGM984783 PQI984780:PQI984783 QAE984780:QAE984783 QKA984780:QKA984783 QTW984780:QTW984783 RDS984780:RDS984783 RNO984780:RNO984783 RXK984780:RXK984783 SHG984780:SHG984783 SRC984780:SRC984783 TAY984780:TAY984783 TKU984780:TKU984783 TUQ984780:TUQ984783 UEM984780:UEM984783 UOI984780:UOI984783 UYE984780:UYE984783 VIA984780:VIA984783 VRW984780:VRW984783 WBS984780:WBS984783 WLO984780:WLO984783 WVK984780:WVK984783 IY1576:IY1580 D1765:D2814 IY1764:IY2813 SU1764:SU2813 ACQ1764:ACQ2813 AMM1764:AMM2813 AWI1764:AWI2813 BGE1764:BGE2813 BQA1764:BQA2813 BZW1764:BZW2813 CJS1764:CJS2813 CTO1764:CTO2813 DDK1764:DDK2813 DNG1764:DNG2813 DXC1764:DXC2813 EGY1764:EGY2813 EQU1764:EQU2813 FAQ1764:FAQ2813 FKM1764:FKM2813 FUI1764:FUI2813 GEE1764:GEE2813 GOA1764:GOA2813 GXW1764:GXW2813 HHS1764:HHS2813 HRO1764:HRO2813 IBK1764:IBK2813 ILG1764:ILG2813 IVC1764:IVC2813 JEY1764:JEY2813 JOU1764:JOU2813 JYQ1764:JYQ2813 KIM1764:KIM2813 KSI1764:KSI2813 LCE1764:LCE2813 LMA1764:LMA2813 LVW1764:LVW2813 MFS1764:MFS2813 MPO1764:MPO2813 MZK1764:MZK2813 NJG1764:NJG2813 NTC1764:NTC2813 OCY1764:OCY2813 OMU1764:OMU2813 OWQ1764:OWQ2813 PGM1764:PGM2813 PQI1764:PQI2813 QAE1764:QAE2813 QKA1764:QKA2813 QTW1764:QTW2813 RDS1764:RDS2813 RNO1764:RNO2813 RXK1764:RXK2813 SHG1764:SHG2813 SRC1764:SRC2813 TAY1764:TAY2813 TKU1764:TKU2813 TUQ1764:TUQ2813 UEM1764:UEM2813 UOI1764:UOI2813 UYE1764:UYE2813 VIA1764:VIA2813 VRW1764:VRW2813 WBS1764:WBS2813 WLO1764:WLO2813 D67283:D68350 IY67282:IY68349 SU67282:SU68349 ACQ67282:ACQ68349 AMM67282:AMM68349 AWI67282:AWI68349 BGE67282:BGE68349 BQA67282:BQA68349 BZW67282:BZW68349 CJS67282:CJS68349 CTO67282:CTO68349 DDK67282:DDK68349 DNG67282:DNG68349 DXC67282:DXC68349 EGY67282:EGY68349 EQU67282:EQU68349 FAQ67282:FAQ68349 FKM67282:FKM68349 FUI67282:FUI68349 GEE67282:GEE68349 GOA67282:GOA68349 GXW67282:GXW68349 HHS67282:HHS68349 HRO67282:HRO68349 IBK67282:IBK68349 ILG67282:ILG68349 IVC67282:IVC68349 JEY67282:JEY68349 JOU67282:JOU68349 JYQ67282:JYQ68349 KIM67282:KIM68349 KSI67282:KSI68349 LCE67282:LCE68349 LMA67282:LMA68349 LVW67282:LVW68349 MFS67282:MFS68349 MPO67282:MPO68349 MZK67282:MZK68349 NJG67282:NJG68349 NTC67282:NTC68349 OCY67282:OCY68349 OMU67282:OMU68349 OWQ67282:OWQ68349 PGM67282:PGM68349 PQI67282:PQI68349 QAE67282:QAE68349 QKA67282:QKA68349 QTW67282:QTW68349 RDS67282:RDS68349 RNO67282:RNO68349 RXK67282:RXK68349 SHG67282:SHG68349 SRC67282:SRC68349 TAY67282:TAY68349 TKU67282:TKU68349 TUQ67282:TUQ68349 UEM67282:UEM68349 UOI67282:UOI68349 UYE67282:UYE68349 VIA67282:VIA68349 VRW67282:VRW68349 WBS67282:WBS68349 WLO67282:WLO68349 WVK67282:WVK68349 D132819:D133886 IY132818:IY133885 SU132818:SU133885 ACQ132818:ACQ133885 AMM132818:AMM133885 AWI132818:AWI133885 BGE132818:BGE133885 BQA132818:BQA133885 BZW132818:BZW133885 CJS132818:CJS133885 CTO132818:CTO133885 DDK132818:DDK133885 DNG132818:DNG133885 DXC132818:DXC133885 EGY132818:EGY133885 EQU132818:EQU133885 FAQ132818:FAQ133885 FKM132818:FKM133885 FUI132818:FUI133885 GEE132818:GEE133885 GOA132818:GOA133885 GXW132818:GXW133885 HHS132818:HHS133885 HRO132818:HRO133885 IBK132818:IBK133885 ILG132818:ILG133885 IVC132818:IVC133885 JEY132818:JEY133885 JOU132818:JOU133885 JYQ132818:JYQ133885 KIM132818:KIM133885 KSI132818:KSI133885 LCE132818:LCE133885 LMA132818:LMA133885 LVW132818:LVW133885 MFS132818:MFS133885 MPO132818:MPO133885 MZK132818:MZK133885 NJG132818:NJG133885 NTC132818:NTC133885 OCY132818:OCY133885 OMU132818:OMU133885 OWQ132818:OWQ133885 PGM132818:PGM133885 PQI132818:PQI133885 QAE132818:QAE133885 QKA132818:QKA133885 QTW132818:QTW133885 RDS132818:RDS133885 RNO132818:RNO133885 RXK132818:RXK133885 SHG132818:SHG133885 SRC132818:SRC133885 TAY132818:TAY133885 TKU132818:TKU133885 TUQ132818:TUQ133885 UEM132818:UEM133885 UOI132818:UOI133885 UYE132818:UYE133885 VIA132818:VIA133885 VRW132818:VRW133885 WBS132818:WBS133885 WLO132818:WLO133885 WVK132818:WVK133885 D198355:D199422 IY198354:IY199421 SU198354:SU199421 ACQ198354:ACQ199421 AMM198354:AMM199421 AWI198354:AWI199421 BGE198354:BGE199421 BQA198354:BQA199421 BZW198354:BZW199421 CJS198354:CJS199421 CTO198354:CTO199421 DDK198354:DDK199421 DNG198354:DNG199421 DXC198354:DXC199421 EGY198354:EGY199421 EQU198354:EQU199421 FAQ198354:FAQ199421 FKM198354:FKM199421 FUI198354:FUI199421 GEE198354:GEE199421 GOA198354:GOA199421 GXW198354:GXW199421 HHS198354:HHS199421 HRO198354:HRO199421 IBK198354:IBK199421 ILG198354:ILG199421 IVC198354:IVC199421 JEY198354:JEY199421 JOU198354:JOU199421 JYQ198354:JYQ199421 KIM198354:KIM199421 KSI198354:KSI199421 LCE198354:LCE199421 LMA198354:LMA199421 LVW198354:LVW199421 MFS198354:MFS199421 MPO198354:MPO199421 MZK198354:MZK199421 NJG198354:NJG199421 NTC198354:NTC199421 OCY198354:OCY199421 OMU198354:OMU199421 OWQ198354:OWQ199421 PGM198354:PGM199421 PQI198354:PQI199421 QAE198354:QAE199421 QKA198354:QKA199421 QTW198354:QTW199421 RDS198354:RDS199421 RNO198354:RNO199421 RXK198354:RXK199421 SHG198354:SHG199421 SRC198354:SRC199421 TAY198354:TAY199421 TKU198354:TKU199421 TUQ198354:TUQ199421 UEM198354:UEM199421 UOI198354:UOI199421 UYE198354:UYE199421 VIA198354:VIA199421 VRW198354:VRW199421 WBS198354:WBS199421 WLO198354:WLO199421 WVK198354:WVK199421 D263891:D264958 IY263890:IY264957 SU263890:SU264957 ACQ263890:ACQ264957 AMM263890:AMM264957 AWI263890:AWI264957 BGE263890:BGE264957 BQA263890:BQA264957 BZW263890:BZW264957 CJS263890:CJS264957 CTO263890:CTO264957 DDK263890:DDK264957 DNG263890:DNG264957 DXC263890:DXC264957 EGY263890:EGY264957 EQU263890:EQU264957 FAQ263890:FAQ264957 FKM263890:FKM264957 FUI263890:FUI264957 GEE263890:GEE264957 GOA263890:GOA264957 GXW263890:GXW264957 HHS263890:HHS264957 HRO263890:HRO264957 IBK263890:IBK264957 ILG263890:ILG264957 IVC263890:IVC264957 JEY263890:JEY264957 JOU263890:JOU264957 JYQ263890:JYQ264957 KIM263890:KIM264957 KSI263890:KSI264957 LCE263890:LCE264957 LMA263890:LMA264957 LVW263890:LVW264957 MFS263890:MFS264957 MPO263890:MPO264957 MZK263890:MZK264957 NJG263890:NJG264957 NTC263890:NTC264957 OCY263890:OCY264957 OMU263890:OMU264957 OWQ263890:OWQ264957 PGM263890:PGM264957 PQI263890:PQI264957 QAE263890:QAE264957 QKA263890:QKA264957 QTW263890:QTW264957 RDS263890:RDS264957 RNO263890:RNO264957 RXK263890:RXK264957 SHG263890:SHG264957 SRC263890:SRC264957 TAY263890:TAY264957 TKU263890:TKU264957 TUQ263890:TUQ264957 UEM263890:UEM264957 UOI263890:UOI264957 UYE263890:UYE264957 VIA263890:VIA264957 VRW263890:VRW264957 WBS263890:WBS264957 WLO263890:WLO264957 WVK263890:WVK264957 D329427:D330494 IY329426:IY330493 SU329426:SU330493 ACQ329426:ACQ330493 AMM329426:AMM330493 AWI329426:AWI330493 BGE329426:BGE330493 BQA329426:BQA330493 BZW329426:BZW330493 CJS329426:CJS330493 CTO329426:CTO330493 DDK329426:DDK330493 DNG329426:DNG330493 DXC329426:DXC330493 EGY329426:EGY330493 EQU329426:EQU330493 FAQ329426:FAQ330493 FKM329426:FKM330493 FUI329426:FUI330493 GEE329426:GEE330493 GOA329426:GOA330493 GXW329426:GXW330493 HHS329426:HHS330493 HRO329426:HRO330493 IBK329426:IBK330493 ILG329426:ILG330493 IVC329426:IVC330493 JEY329426:JEY330493 JOU329426:JOU330493 JYQ329426:JYQ330493 KIM329426:KIM330493 KSI329426:KSI330493 LCE329426:LCE330493 LMA329426:LMA330493 LVW329426:LVW330493 MFS329426:MFS330493 MPO329426:MPO330493 MZK329426:MZK330493 NJG329426:NJG330493 NTC329426:NTC330493 OCY329426:OCY330493 OMU329426:OMU330493 OWQ329426:OWQ330493 PGM329426:PGM330493 PQI329426:PQI330493 QAE329426:QAE330493 QKA329426:QKA330493 QTW329426:QTW330493 RDS329426:RDS330493 RNO329426:RNO330493 RXK329426:RXK330493 SHG329426:SHG330493 SRC329426:SRC330493 TAY329426:TAY330493 TKU329426:TKU330493 TUQ329426:TUQ330493 UEM329426:UEM330493 UOI329426:UOI330493 UYE329426:UYE330493 VIA329426:VIA330493 VRW329426:VRW330493 WBS329426:WBS330493 WLO329426:WLO330493 WVK329426:WVK330493 D394963:D396030 IY394962:IY396029 SU394962:SU396029 ACQ394962:ACQ396029 AMM394962:AMM396029 AWI394962:AWI396029 BGE394962:BGE396029 BQA394962:BQA396029 BZW394962:BZW396029 CJS394962:CJS396029 CTO394962:CTO396029 DDK394962:DDK396029 DNG394962:DNG396029 DXC394962:DXC396029 EGY394962:EGY396029 EQU394962:EQU396029 FAQ394962:FAQ396029 FKM394962:FKM396029 FUI394962:FUI396029 GEE394962:GEE396029 GOA394962:GOA396029 GXW394962:GXW396029 HHS394962:HHS396029 HRO394962:HRO396029 IBK394962:IBK396029 ILG394962:ILG396029 IVC394962:IVC396029 JEY394962:JEY396029 JOU394962:JOU396029 JYQ394962:JYQ396029 KIM394962:KIM396029 KSI394962:KSI396029 LCE394962:LCE396029 LMA394962:LMA396029 LVW394962:LVW396029 MFS394962:MFS396029 MPO394962:MPO396029 MZK394962:MZK396029 NJG394962:NJG396029 NTC394962:NTC396029 OCY394962:OCY396029 OMU394962:OMU396029 OWQ394962:OWQ396029 PGM394962:PGM396029 PQI394962:PQI396029 QAE394962:QAE396029 QKA394962:QKA396029 QTW394962:QTW396029 RDS394962:RDS396029 RNO394962:RNO396029 RXK394962:RXK396029 SHG394962:SHG396029 SRC394962:SRC396029 TAY394962:TAY396029 TKU394962:TKU396029 TUQ394962:TUQ396029 UEM394962:UEM396029 UOI394962:UOI396029 UYE394962:UYE396029 VIA394962:VIA396029 VRW394962:VRW396029 WBS394962:WBS396029 WLO394962:WLO396029 WVK394962:WVK396029 D460499:D461566 IY460498:IY461565 SU460498:SU461565 ACQ460498:ACQ461565 AMM460498:AMM461565 AWI460498:AWI461565 BGE460498:BGE461565 BQA460498:BQA461565 BZW460498:BZW461565 CJS460498:CJS461565 CTO460498:CTO461565 DDK460498:DDK461565 DNG460498:DNG461565 DXC460498:DXC461565 EGY460498:EGY461565 EQU460498:EQU461565 FAQ460498:FAQ461565 FKM460498:FKM461565 FUI460498:FUI461565 GEE460498:GEE461565 GOA460498:GOA461565 GXW460498:GXW461565 HHS460498:HHS461565 HRO460498:HRO461565 IBK460498:IBK461565 ILG460498:ILG461565 IVC460498:IVC461565 JEY460498:JEY461565 JOU460498:JOU461565 JYQ460498:JYQ461565 KIM460498:KIM461565 KSI460498:KSI461565 LCE460498:LCE461565 LMA460498:LMA461565 LVW460498:LVW461565 MFS460498:MFS461565 MPO460498:MPO461565 MZK460498:MZK461565 NJG460498:NJG461565 NTC460498:NTC461565 OCY460498:OCY461565 OMU460498:OMU461565 OWQ460498:OWQ461565 PGM460498:PGM461565 PQI460498:PQI461565 QAE460498:QAE461565 QKA460498:QKA461565 QTW460498:QTW461565 RDS460498:RDS461565 RNO460498:RNO461565 RXK460498:RXK461565 SHG460498:SHG461565 SRC460498:SRC461565 TAY460498:TAY461565 TKU460498:TKU461565 TUQ460498:TUQ461565 UEM460498:UEM461565 UOI460498:UOI461565 UYE460498:UYE461565 VIA460498:VIA461565 VRW460498:VRW461565 WBS460498:WBS461565 WLO460498:WLO461565 WVK460498:WVK461565 D526035:D527102 IY526034:IY527101 SU526034:SU527101 ACQ526034:ACQ527101 AMM526034:AMM527101 AWI526034:AWI527101 BGE526034:BGE527101 BQA526034:BQA527101 BZW526034:BZW527101 CJS526034:CJS527101 CTO526034:CTO527101 DDK526034:DDK527101 DNG526034:DNG527101 DXC526034:DXC527101 EGY526034:EGY527101 EQU526034:EQU527101 FAQ526034:FAQ527101 FKM526034:FKM527101 FUI526034:FUI527101 GEE526034:GEE527101 GOA526034:GOA527101 GXW526034:GXW527101 HHS526034:HHS527101 HRO526034:HRO527101 IBK526034:IBK527101 ILG526034:ILG527101 IVC526034:IVC527101 JEY526034:JEY527101 JOU526034:JOU527101 JYQ526034:JYQ527101 KIM526034:KIM527101 KSI526034:KSI527101 LCE526034:LCE527101 LMA526034:LMA527101 LVW526034:LVW527101 MFS526034:MFS527101 MPO526034:MPO527101 MZK526034:MZK527101 NJG526034:NJG527101 NTC526034:NTC527101 OCY526034:OCY527101 OMU526034:OMU527101 OWQ526034:OWQ527101 PGM526034:PGM527101 PQI526034:PQI527101 QAE526034:QAE527101 QKA526034:QKA527101 QTW526034:QTW527101 RDS526034:RDS527101 RNO526034:RNO527101 RXK526034:RXK527101 SHG526034:SHG527101 SRC526034:SRC527101 TAY526034:TAY527101 TKU526034:TKU527101 TUQ526034:TUQ527101 UEM526034:UEM527101 UOI526034:UOI527101 UYE526034:UYE527101 VIA526034:VIA527101 VRW526034:VRW527101 WBS526034:WBS527101 WLO526034:WLO527101 WVK526034:WVK527101 D591571:D592638 IY591570:IY592637 SU591570:SU592637 ACQ591570:ACQ592637 AMM591570:AMM592637 AWI591570:AWI592637 BGE591570:BGE592637 BQA591570:BQA592637 BZW591570:BZW592637 CJS591570:CJS592637 CTO591570:CTO592637 DDK591570:DDK592637 DNG591570:DNG592637 DXC591570:DXC592637 EGY591570:EGY592637 EQU591570:EQU592637 FAQ591570:FAQ592637 FKM591570:FKM592637 FUI591570:FUI592637 GEE591570:GEE592637 GOA591570:GOA592637 GXW591570:GXW592637 HHS591570:HHS592637 HRO591570:HRO592637 IBK591570:IBK592637 ILG591570:ILG592637 IVC591570:IVC592637 JEY591570:JEY592637 JOU591570:JOU592637 JYQ591570:JYQ592637 KIM591570:KIM592637 KSI591570:KSI592637 LCE591570:LCE592637 LMA591570:LMA592637 LVW591570:LVW592637 MFS591570:MFS592637 MPO591570:MPO592637 MZK591570:MZK592637 NJG591570:NJG592637 NTC591570:NTC592637 OCY591570:OCY592637 OMU591570:OMU592637 OWQ591570:OWQ592637 PGM591570:PGM592637 PQI591570:PQI592637 QAE591570:QAE592637 QKA591570:QKA592637 QTW591570:QTW592637 RDS591570:RDS592637 RNO591570:RNO592637 RXK591570:RXK592637 SHG591570:SHG592637 SRC591570:SRC592637 TAY591570:TAY592637 TKU591570:TKU592637 TUQ591570:TUQ592637 UEM591570:UEM592637 UOI591570:UOI592637 UYE591570:UYE592637 VIA591570:VIA592637 VRW591570:VRW592637 WBS591570:WBS592637 WLO591570:WLO592637 WVK591570:WVK592637 D657107:D658174 IY657106:IY658173 SU657106:SU658173 ACQ657106:ACQ658173 AMM657106:AMM658173 AWI657106:AWI658173 BGE657106:BGE658173 BQA657106:BQA658173 BZW657106:BZW658173 CJS657106:CJS658173 CTO657106:CTO658173 DDK657106:DDK658173 DNG657106:DNG658173 DXC657106:DXC658173 EGY657106:EGY658173 EQU657106:EQU658173 FAQ657106:FAQ658173 FKM657106:FKM658173 FUI657106:FUI658173 GEE657106:GEE658173 GOA657106:GOA658173 GXW657106:GXW658173 HHS657106:HHS658173 HRO657106:HRO658173 IBK657106:IBK658173 ILG657106:ILG658173 IVC657106:IVC658173 JEY657106:JEY658173 JOU657106:JOU658173 JYQ657106:JYQ658173 KIM657106:KIM658173 KSI657106:KSI658173 LCE657106:LCE658173 LMA657106:LMA658173 LVW657106:LVW658173 MFS657106:MFS658173 MPO657106:MPO658173 MZK657106:MZK658173 NJG657106:NJG658173 NTC657106:NTC658173 OCY657106:OCY658173 OMU657106:OMU658173 OWQ657106:OWQ658173 PGM657106:PGM658173 PQI657106:PQI658173 QAE657106:QAE658173 QKA657106:QKA658173 QTW657106:QTW658173 RDS657106:RDS658173 RNO657106:RNO658173 RXK657106:RXK658173 SHG657106:SHG658173 SRC657106:SRC658173 TAY657106:TAY658173 TKU657106:TKU658173 TUQ657106:TUQ658173 UEM657106:UEM658173 UOI657106:UOI658173 UYE657106:UYE658173 VIA657106:VIA658173 VRW657106:VRW658173 WBS657106:WBS658173 WLO657106:WLO658173 WVK657106:WVK658173 D722643:D723710 IY722642:IY723709 SU722642:SU723709 ACQ722642:ACQ723709 AMM722642:AMM723709 AWI722642:AWI723709 BGE722642:BGE723709 BQA722642:BQA723709 BZW722642:BZW723709 CJS722642:CJS723709 CTO722642:CTO723709 DDK722642:DDK723709 DNG722642:DNG723709 DXC722642:DXC723709 EGY722642:EGY723709 EQU722642:EQU723709 FAQ722642:FAQ723709 FKM722642:FKM723709 FUI722642:FUI723709 GEE722642:GEE723709 GOA722642:GOA723709 GXW722642:GXW723709 HHS722642:HHS723709 HRO722642:HRO723709 IBK722642:IBK723709 ILG722642:ILG723709 IVC722642:IVC723709 JEY722642:JEY723709 JOU722642:JOU723709 JYQ722642:JYQ723709 KIM722642:KIM723709 KSI722642:KSI723709 LCE722642:LCE723709 LMA722642:LMA723709 LVW722642:LVW723709 MFS722642:MFS723709 MPO722642:MPO723709 MZK722642:MZK723709 NJG722642:NJG723709 NTC722642:NTC723709 OCY722642:OCY723709 OMU722642:OMU723709 OWQ722642:OWQ723709 PGM722642:PGM723709 PQI722642:PQI723709 QAE722642:QAE723709 QKA722642:QKA723709 QTW722642:QTW723709 RDS722642:RDS723709 RNO722642:RNO723709 RXK722642:RXK723709 SHG722642:SHG723709 SRC722642:SRC723709 TAY722642:TAY723709 TKU722642:TKU723709 TUQ722642:TUQ723709 UEM722642:UEM723709 UOI722642:UOI723709 UYE722642:UYE723709 VIA722642:VIA723709 VRW722642:VRW723709 WBS722642:WBS723709 WLO722642:WLO723709 WVK722642:WVK723709 D788179:D789246 IY788178:IY789245 SU788178:SU789245 ACQ788178:ACQ789245 AMM788178:AMM789245 AWI788178:AWI789245 BGE788178:BGE789245 BQA788178:BQA789245 BZW788178:BZW789245 CJS788178:CJS789245 CTO788178:CTO789245 DDK788178:DDK789245 DNG788178:DNG789245 DXC788178:DXC789245 EGY788178:EGY789245 EQU788178:EQU789245 FAQ788178:FAQ789245 FKM788178:FKM789245 FUI788178:FUI789245 GEE788178:GEE789245 GOA788178:GOA789245 GXW788178:GXW789245 HHS788178:HHS789245 HRO788178:HRO789245 IBK788178:IBK789245 ILG788178:ILG789245 IVC788178:IVC789245 JEY788178:JEY789245 JOU788178:JOU789245 JYQ788178:JYQ789245 KIM788178:KIM789245 KSI788178:KSI789245 LCE788178:LCE789245 LMA788178:LMA789245 LVW788178:LVW789245 MFS788178:MFS789245 MPO788178:MPO789245 MZK788178:MZK789245 NJG788178:NJG789245 NTC788178:NTC789245 OCY788178:OCY789245 OMU788178:OMU789245 OWQ788178:OWQ789245 PGM788178:PGM789245 PQI788178:PQI789245 QAE788178:QAE789245 QKA788178:QKA789245 QTW788178:QTW789245 RDS788178:RDS789245 RNO788178:RNO789245 RXK788178:RXK789245 SHG788178:SHG789245 SRC788178:SRC789245 TAY788178:TAY789245 TKU788178:TKU789245 TUQ788178:TUQ789245 UEM788178:UEM789245 UOI788178:UOI789245 UYE788178:UYE789245 VIA788178:VIA789245 VRW788178:VRW789245 WBS788178:WBS789245 WLO788178:WLO789245 WVK788178:WVK789245 D853715:D854782 IY853714:IY854781 SU853714:SU854781 ACQ853714:ACQ854781 AMM853714:AMM854781 AWI853714:AWI854781 BGE853714:BGE854781 BQA853714:BQA854781 BZW853714:BZW854781 CJS853714:CJS854781 CTO853714:CTO854781 DDK853714:DDK854781 DNG853714:DNG854781 DXC853714:DXC854781 EGY853714:EGY854781 EQU853714:EQU854781 FAQ853714:FAQ854781 FKM853714:FKM854781 FUI853714:FUI854781 GEE853714:GEE854781 GOA853714:GOA854781 GXW853714:GXW854781 HHS853714:HHS854781 HRO853714:HRO854781 IBK853714:IBK854781 ILG853714:ILG854781 IVC853714:IVC854781 JEY853714:JEY854781 JOU853714:JOU854781 JYQ853714:JYQ854781 KIM853714:KIM854781 KSI853714:KSI854781 LCE853714:LCE854781 LMA853714:LMA854781 LVW853714:LVW854781 MFS853714:MFS854781 MPO853714:MPO854781 MZK853714:MZK854781 NJG853714:NJG854781 NTC853714:NTC854781 OCY853714:OCY854781 OMU853714:OMU854781 OWQ853714:OWQ854781 PGM853714:PGM854781 PQI853714:PQI854781 QAE853714:QAE854781 QKA853714:QKA854781 QTW853714:QTW854781 RDS853714:RDS854781 RNO853714:RNO854781 RXK853714:RXK854781 SHG853714:SHG854781 SRC853714:SRC854781 TAY853714:TAY854781 TKU853714:TKU854781 TUQ853714:TUQ854781 UEM853714:UEM854781 UOI853714:UOI854781 UYE853714:UYE854781 VIA853714:VIA854781 VRW853714:VRW854781 WBS853714:WBS854781 WLO853714:WLO854781 WVK853714:WVK854781 D919251:D920318 IY919250:IY920317 SU919250:SU920317 ACQ919250:ACQ920317 AMM919250:AMM920317 AWI919250:AWI920317 BGE919250:BGE920317 BQA919250:BQA920317 BZW919250:BZW920317 CJS919250:CJS920317 CTO919250:CTO920317 DDK919250:DDK920317 DNG919250:DNG920317 DXC919250:DXC920317 EGY919250:EGY920317 EQU919250:EQU920317 FAQ919250:FAQ920317 FKM919250:FKM920317 FUI919250:FUI920317 GEE919250:GEE920317 GOA919250:GOA920317 GXW919250:GXW920317 HHS919250:HHS920317 HRO919250:HRO920317 IBK919250:IBK920317 ILG919250:ILG920317 IVC919250:IVC920317 JEY919250:JEY920317 JOU919250:JOU920317 JYQ919250:JYQ920317 KIM919250:KIM920317 KSI919250:KSI920317 LCE919250:LCE920317 LMA919250:LMA920317 LVW919250:LVW920317 MFS919250:MFS920317 MPO919250:MPO920317 MZK919250:MZK920317 NJG919250:NJG920317 NTC919250:NTC920317 OCY919250:OCY920317 OMU919250:OMU920317 OWQ919250:OWQ920317 PGM919250:PGM920317 PQI919250:PQI920317 QAE919250:QAE920317 QKA919250:QKA920317 QTW919250:QTW920317 RDS919250:RDS920317 RNO919250:RNO920317 RXK919250:RXK920317 SHG919250:SHG920317 SRC919250:SRC920317 TAY919250:TAY920317 TKU919250:TKU920317 TUQ919250:TUQ920317 UEM919250:UEM920317 UOI919250:UOI920317 UYE919250:UYE920317 VIA919250:VIA920317 VRW919250:VRW920317 WBS919250:WBS920317 WLO919250:WLO920317 WVK919250:WVK920317 D984787:D985854 IY984786:IY985853 SU984786:SU985853 ACQ984786:ACQ985853 AMM984786:AMM985853 AWI984786:AWI985853 BGE984786:BGE985853 BQA984786:BQA985853 BZW984786:BZW985853 CJS984786:CJS985853 CTO984786:CTO985853 DDK984786:DDK985853 DNG984786:DNG985853 DXC984786:DXC985853 EGY984786:EGY985853 EQU984786:EQU985853 FAQ984786:FAQ985853 FKM984786:FKM985853 FUI984786:FUI985853 GEE984786:GEE985853 GOA984786:GOA985853 GXW984786:GXW985853 HHS984786:HHS985853 HRO984786:HRO985853 IBK984786:IBK985853 ILG984786:ILG985853 IVC984786:IVC985853 JEY984786:JEY985853 JOU984786:JOU985853 JYQ984786:JYQ985853 KIM984786:KIM985853 KSI984786:KSI985853 LCE984786:LCE985853 LMA984786:LMA985853 LVW984786:LVW985853 MFS984786:MFS985853 MPO984786:MPO985853 MZK984786:MZK985853 NJG984786:NJG985853 NTC984786:NTC985853 OCY984786:OCY985853 OMU984786:OMU985853 OWQ984786:OWQ985853 PGM984786:PGM985853 PQI984786:PQI985853 QAE984786:QAE985853 QKA984786:QKA985853 QTW984786:QTW985853 RDS984786:RDS985853 RNO984786:RNO985853 RXK984786:RXK985853 SHG984786:SHG985853 SRC984786:SRC985853 TAY984786:TAY985853 TKU984786:TKU985853 TUQ984786:TUQ985853 UEM984786:UEM985853 UOI984786:UOI985853 UYE984786:UYE985853 VIA984786:VIA985853 VRW984786:VRW985853 WBS984786:WBS985853 WLO984786:WLO985853 D1578:D1581 IX1694:IY1697 ST1694:SU1697 ACP1694:ACQ1697 AML1694:AMM1697 AWH1694:AWI1697 BGD1694:BGE1697 BPZ1694:BQA1697 BZV1694:BZW1697 CJR1694:CJS1697 CTN1694:CTO1697 DDJ1694:DDK1697 DNF1694:DNG1697 DXB1694:DXC1697 EGX1694:EGY1697 EQT1694:EQU1697 FAP1694:FAQ1697 FKL1694:FKM1697 FUH1694:FUI1697 GED1694:GEE1697 GNZ1694:GOA1697 GXV1694:GXW1697 HHR1694:HHS1697 HRN1694:HRO1697 IBJ1694:IBK1697 ILF1694:ILG1697 IVB1694:IVC1697 JEX1694:JEY1697 JOT1694:JOU1697 JYP1694:JYQ1697 KIL1694:KIM1697 KSH1694:KSI1697 LCD1694:LCE1697 LLZ1694:LMA1697 LVV1694:LVW1697 MFR1694:MFS1697 MPN1694:MPO1697 MZJ1694:MZK1697 NJF1694:NJG1697 NTB1694:NTC1697 OCX1694:OCY1697 OMT1694:OMU1697 OWP1694:OWQ1697 PGL1694:PGM1697 PQH1694:PQI1697 QAD1694:QAE1697 QJZ1694:QKA1697 QTV1694:QTW1697 RDR1694:RDS1697 RNN1694:RNO1697 RXJ1694:RXK1697 SHF1694:SHG1697 SRB1694:SRC1697 TAX1694:TAY1697 TKT1694:TKU1697 TUP1694:TUQ1697 UEL1694:UEM1697 UOH1694:UOI1697 UYD1694:UYE1697 VHZ1694:VIA1697 VRV1694:VRW1697 WBR1694:WBS1697 WLN1694:WLO1697 D1615:D1625 D1722:D1723 WVK1595:WVK1600 WLO1595:WLO1600 WBS1595:WBS1600 VRW1595:VRW1600 VIA1595:VIA1600 UYE1595:UYE1600 UOI1595:UOI1600 UEM1595:UEM1600 TUQ1595:TUQ1600 TKU1595:TKU1600 TAY1595:TAY1600 SRC1595:SRC1600 SHG1595:SHG1600 RXK1595:RXK1600 RNO1595:RNO1600 RDS1595:RDS1600 QTW1595:QTW1600 QKA1595:QKA1600 QAE1595:QAE1600 PQI1595:PQI1600 PGM1595:PGM1600 OWQ1595:OWQ1600 OMU1595:OMU1600 OCY1595:OCY1600 NTC1595:NTC1600 NJG1595:NJG1600 MZK1595:MZK1600 MPO1595:MPO1600 MFS1595:MFS1600 LVW1595:LVW1600 LMA1595:LMA1600 LCE1595:LCE1600 KSI1595:KSI1600 KIM1595:KIM1600 JYQ1595:JYQ1600 JOU1595:JOU1600 JEY1595:JEY1600 IVC1595:IVC1600 ILG1595:ILG1600 IBK1595:IBK1600 HRO1595:HRO1600 HHS1595:HHS1600 GXW1595:GXW1600 GOA1595:GOA1600 GEE1595:GEE1600 FUI1595:FUI1600 FKM1595:FKM1600 FAQ1595:FAQ1600 EQU1595:EQU1600 EGY1595:EGY1600 DXC1595:DXC1600 DNG1595:DNG1600 DDK1595:DDK1600 CTO1595:CTO1600 CJS1595:CJS1600 BZW1595:BZW1600 BQA1595:BQA1600 BGE1595:BGE1600 AWI1595:AWI1600 AMM1595:AMM1600 ACQ1595:ACQ1600 SU1595:SU1600 WVK1689:WVK1692 WLO1689:WLO1692 WBS1689:WBS1692 VRW1689:VRW1692 VIA1689:VIA1692 UYE1689:UYE1692 UOI1689:UOI1692 UEM1689:UEM1692 TUQ1689:TUQ1692 TKU1689:TKU1692 TAY1689:TAY1692 SRC1689:SRC1692 SHG1689:SHG1692 RXK1689:RXK1692 RNO1689:RNO1692 RDS1689:RDS1692 QTW1689:QTW1692 QKA1689:QKA1692 QAE1689:QAE1692 PQI1689:PQI1692 PGM1689:PGM1692 OWQ1689:OWQ1692 OMU1689:OMU1692 OCY1689:OCY1692 NTC1689:NTC1692 NJG1689:NJG1692 MZK1689:MZK1692 MPO1689:MPO1692 MFS1689:MFS1692 LVW1689:LVW1692 LMA1689:LMA1692 LCE1689:LCE1692 KSI1689:KSI1692 KIM1689:KIM1692 JYQ1689:JYQ1692 JOU1689:JOU1692 JEY1689:JEY1692 IVC1689:IVC1692 ILG1689:ILG1692 IBK1689:IBK1692 HRO1689:HRO1692 HHS1689:HHS1692 GXW1689:GXW1692 GOA1689:GOA1692 GEE1689:GEE1692 FUI1689:FUI1692 FKM1689:FKM1692 FAQ1689:FAQ1692 EQU1689:EQU1692 EGY1689:EGY1692 DXC1689:DXC1692 DNG1689:DNG1692 DDK1689:DDK1692 CTO1689:CTO1692 CJS1689:CJS1692 BZW1689:BZW1692 BQA1689:BQA1692 BGE1689:BGE1692 AWI1689:AWI1692 AMM1689:AMM1692 ACQ1689:ACQ1692 SU1689:SU1692 IY1689:IY1692 D1690:D1692 IX1692 ST1692 ACP1692 AML1692 AWH1692 BGD1692 BPZ1692 BZV1692 CJR1692 CTN1692 DDJ1692 DNF1692 DXB1692 EGX1692 EQT1692 FAP1692 FKL1692 FUH1692 GED1692 GNZ1692 GXV1692 HHR1692 HRN1692 IBJ1692 ILF1692 IVB1692 JEX1692 JOT1692 JYP1692 KIL1692 KSH1692 LCD1692 LLZ1692 LVV1692 MFR1692 MPN1692 MZJ1692 NJF1692 NTB1692 OCX1692 OMT1692 OWP1692 PGL1692 PQH1692 QAD1692 QJZ1692 QTV1692 RDR1692 RNN1692 RXJ1692 SHF1692 SRB1692 TAX1692 TKT1692 TUP1692 UEL1692 UOH1692 UYD1692 VHZ1692 VRV1692 WBR1692 WLN1692 WVJ1692 D1705:D1708 WVK1704:WVK1708 IY1704:IY1708 SU1704:SU1708 ACQ1704:ACQ1708 AMM1704:AMM1708 AWI1704:AWI1708 BGE1704:BGE1708 BQA1704:BQA1708 BZW1704:BZW1708 CJS1704:CJS1708 CTO1704:CTO1708 DDK1704:DDK1708 DNG1704:DNG1708 DXC1704:DXC1708 EGY1704:EGY1708 EQU1704:EQU1708 FAQ1704:FAQ1708 FKM1704:FKM1708 FUI1704:FUI1708 GEE1704:GEE1708 GOA1704:GOA1708 GXW1704:GXW1708 HHS1704:HHS1708 HRO1704:HRO1708 IBK1704:IBK1708 ILG1704:ILG1708 IVC1704:IVC1708 JEY1704:JEY1708 JOU1704:JOU1708 JYQ1704:JYQ1708 KIM1704:KIM1708 KSI1704:KSI1708 LCE1704:LCE1708 LMA1704:LMA1708 LVW1704:LVW1708 MFS1704:MFS1708 MPO1704:MPO1708 MZK1704:MZK1708 NJG1704:NJG1708 NTC1704:NTC1708 OCY1704:OCY1708 OMU1704:OMU1708 OWQ1704:OWQ1708 PGM1704:PGM1708 PQI1704:PQI1708 QAE1704:QAE1708 QKA1704:QKA1708 QTW1704:QTW1708 RDS1704:RDS1708 RNO1704:RNO1708 RXK1704:RXK1708 SHG1704:SHG1708 SRC1704:SRC1708 TAY1704:TAY1708 TKU1704:TKU1708 TUQ1704:TUQ1708 UEM1704:UEM1708 UOI1704:UOI1708 UYE1704:UYE1708 VIA1704:VIA1708 VRW1704:VRW1708 WBS1704:WBS1708 WLO1704:WLO1708 D1728:D1735 IY1727:IY1735 SU1727:SU1735 ACQ1727:ACQ1735 AMM1727:AMM1735 AWI1727:AWI1735 BGE1727:BGE1735 BQA1727:BQA1735 BZW1727:BZW1735 CJS1727:CJS1735 CTO1727:CTO1735 DDK1727:DDK1735 DNG1727:DNG1735 DXC1727:DXC1735 EGY1727:EGY1735 EQU1727:EQU1735 FAQ1727:FAQ1735 FKM1727:FKM1735 FUI1727:FUI1735 GEE1727:GEE1735 GOA1727:GOA1735 GXW1727:GXW1735 HHS1727:HHS1735 HRO1727:HRO1735 IBK1727:IBK1735 ILG1727:ILG1735 IVC1727:IVC1735 JEY1727:JEY1735 JOU1727:JOU1735 JYQ1727:JYQ1735 KIM1727:KIM1735 KSI1727:KSI1735 LCE1727:LCE1735 LMA1727:LMA1735 LVW1727:LVW1735 MFS1727:MFS1735 MPO1727:MPO1735 MZK1727:MZK1735 NJG1727:NJG1735 NTC1727:NTC1735 OCY1727:OCY1735 OMU1727:OMU1735 OWQ1727:OWQ1735 PGM1727:PGM1735 PQI1727:PQI1735 QAE1727:QAE1735 QKA1727:QKA1735 QTW1727:QTW1735 RDS1727:RDS1735 RNO1727:RNO1735 RXK1727:RXK1735 SHG1727:SHG1735 SRC1727:SRC1735 TAY1727:TAY1735 TKU1727:TKU1735 TUQ1727:TUQ1735 UEM1727:UEM1735 UOI1727:UOI1735 UYE1727:UYE1735 VIA1727:VIA1735 VRW1727:VRW1735 WBS1727:WBS1735 WLO1727:WLO1735 WVK1727:WVK1735 WVK1737:WVK1752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長谷川</cp:lastModifiedBy>
  <cp:lastPrinted>2023-08-03T07:02:42Z</cp:lastPrinted>
  <dcterms:created xsi:type="dcterms:W3CDTF">2005-10-04T00:19:14Z</dcterms:created>
  <dcterms:modified xsi:type="dcterms:W3CDTF">2023-08-30T09:21:26Z</dcterms:modified>
</cp:coreProperties>
</file>