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2" yWindow="0" windowWidth="19452" windowHeight="9468" tabRatio="870" activeTab="0"/>
  </bookViews>
  <sheets>
    <sheet name="都道府県別" sheetId="1" r:id="rId1"/>
  </sheets>
  <definedNames>
    <definedName name="_xlnm.Print_Area" localSheetId="0">'都道府県別'!$A$1:$J$1265</definedName>
    <definedName name="_xlnm.Print_Titles" localSheetId="0">'都道府県別'!$1:$4</definedName>
  </definedNames>
  <calcPr fullCalcOnLoad="1"/>
</workbook>
</file>

<file path=xl/sharedStrings.xml><?xml version="1.0" encoding="utf-8"?>
<sst xmlns="http://schemas.openxmlformats.org/spreadsheetml/2006/main" count="6434" uniqueCount="2384">
  <si>
    <t>大黒物産㈱ ラ・ムー 安来店</t>
  </si>
  <si>
    <t>白洗舎店舗</t>
  </si>
  <si>
    <t>規模</t>
  </si>
  <si>
    <t>構造種別</t>
  </si>
  <si>
    <t>平屋建</t>
  </si>
  <si>
    <t>３階建</t>
  </si>
  <si>
    <t>２階建</t>
  </si>
  <si>
    <t>フレスポ境港 新宮商事</t>
  </si>
  <si>
    <t>マミー防府 新田店</t>
  </si>
  <si>
    <t>ジュンテンドー安芸津店</t>
  </si>
  <si>
    <t>ジュンテンドー新須々万店</t>
  </si>
  <si>
    <t>セブンイレブン防府西浦店</t>
  </si>
  <si>
    <t>バロー羽島店</t>
  </si>
  <si>
    <t>セブンイレブン岡山福田店</t>
  </si>
  <si>
    <t>ユーホー伊勢丘店　本館</t>
  </si>
  <si>
    <t>ユーホー伊勢丘店　ペットショップ</t>
  </si>
  <si>
    <t>北川精機㈱　EDLC工場</t>
  </si>
  <si>
    <t>ジュンテンドー新平田店</t>
  </si>
  <si>
    <t>西友ひばりヶ丘団地店</t>
  </si>
  <si>
    <t>ハローズ乙島店</t>
  </si>
  <si>
    <t>ハローズ乙島店　テナント棟</t>
  </si>
  <si>
    <t>ジュンテンドー御津店</t>
  </si>
  <si>
    <t>ハローズ江崎店</t>
  </si>
  <si>
    <t>ジュンテンドー高屋店　</t>
  </si>
  <si>
    <t>富士屋ホテル仙石ゴルフクラブ</t>
  </si>
  <si>
    <t>ハピッシュ金川新店</t>
  </si>
  <si>
    <t>ハローズ西大寺店</t>
  </si>
  <si>
    <t>上越高田ショッピングモール</t>
  </si>
  <si>
    <t>建設地</t>
  </si>
  <si>
    <t>サン工業工場</t>
  </si>
  <si>
    <t>JAいずもラピタはまやま店</t>
  </si>
  <si>
    <t>ウォンツ西大寺店</t>
  </si>
  <si>
    <t>アイスタ矢野</t>
  </si>
  <si>
    <t>ハピッシュ国府市場</t>
  </si>
  <si>
    <t>ハローズ西大寺店 テナント棟</t>
  </si>
  <si>
    <t>ベトナム</t>
  </si>
  <si>
    <t>-</t>
  </si>
  <si>
    <t>万治モータース工場</t>
  </si>
  <si>
    <t>万治モータースショールーム</t>
  </si>
  <si>
    <t>セブンイレブン宇部中宇部店</t>
  </si>
  <si>
    <t>田中種苗 倉庫棟</t>
  </si>
  <si>
    <t>田中種苗 事務所棟</t>
  </si>
  <si>
    <t>広島醤油</t>
  </si>
  <si>
    <t>ファミリーマート彦根大藪店</t>
  </si>
  <si>
    <t>ジュンテンドー岡山神崎店</t>
  </si>
  <si>
    <t>ドラッグストア</t>
  </si>
  <si>
    <t>複合商業施設</t>
  </si>
  <si>
    <t>工場</t>
  </si>
  <si>
    <t>食料品スーパー</t>
  </si>
  <si>
    <t>飲食店</t>
  </si>
  <si>
    <t>自動車整備工場</t>
  </si>
  <si>
    <t>自動車販売店ショールーム</t>
  </si>
  <si>
    <t>ドラッグストア・食料品スーパー</t>
  </si>
  <si>
    <t>衣料品店</t>
  </si>
  <si>
    <t>倉庫</t>
  </si>
  <si>
    <t>倉庫　</t>
  </si>
  <si>
    <t>事務所</t>
  </si>
  <si>
    <t>コスモス薬品西大寺</t>
  </si>
  <si>
    <t>バロー浜松有玉</t>
  </si>
  <si>
    <t>デイリーヤマザキ大東</t>
  </si>
  <si>
    <t>ハローズ十日市</t>
  </si>
  <si>
    <t>ハローズ岡南</t>
  </si>
  <si>
    <t>バロー碧南</t>
  </si>
  <si>
    <t>吹田倉庫</t>
  </si>
  <si>
    <t>ハローズ花尻</t>
  </si>
  <si>
    <t>あかのれん碧南</t>
  </si>
  <si>
    <t>バロー高浜</t>
  </si>
  <si>
    <t>物件名</t>
  </si>
  <si>
    <t>内容</t>
  </si>
  <si>
    <t>ショッピングセンター</t>
  </si>
  <si>
    <t>ホームセンター</t>
  </si>
  <si>
    <t>ベイシア電器玉造</t>
  </si>
  <si>
    <t>ワンダーグー玉造</t>
  </si>
  <si>
    <t>タチヤ木曽岬</t>
  </si>
  <si>
    <t>ケーズデンキ仙台太白店</t>
  </si>
  <si>
    <t>ニトリ大崎店</t>
  </si>
  <si>
    <t>山陽ウェルマート 大門店</t>
  </si>
  <si>
    <t>マックスバリュ 世羅店</t>
  </si>
  <si>
    <t>ユーホー 松永店</t>
  </si>
  <si>
    <t>わたなべ生鮮館 玉野店</t>
  </si>
  <si>
    <t>中田マンション</t>
  </si>
  <si>
    <t>ユーホー 瀬戸店</t>
  </si>
  <si>
    <t>ユーホー 三次店</t>
  </si>
  <si>
    <t>ひまわり 東深津店</t>
  </si>
  <si>
    <t>ひまわり 中庄店</t>
  </si>
  <si>
    <t>マックハウスプラザ</t>
  </si>
  <si>
    <t>神辺マンション</t>
  </si>
  <si>
    <t>畑本マンション</t>
  </si>
  <si>
    <t>万惣 八本松店</t>
  </si>
  <si>
    <t>ウェルネス 安来店</t>
  </si>
  <si>
    <t>100円ショップ 境港店</t>
  </si>
  <si>
    <t>フレスポ境港 ㈱八光</t>
  </si>
  <si>
    <t>フレスポ境港 大漁丸</t>
  </si>
  <si>
    <t>業務スーパーフレスポ 境港店</t>
  </si>
  <si>
    <t>ユーホー 神辺店</t>
  </si>
  <si>
    <t>梅田駅北倉庫 Ａ棟</t>
  </si>
  <si>
    <t>梅田駅北倉庫 Ｂ棟</t>
  </si>
  <si>
    <t>梅田駅北倉庫 Ｃ棟</t>
  </si>
  <si>
    <t>梅田駅北倉庫 Ｄ棟</t>
  </si>
  <si>
    <t>ドラッグストア</t>
  </si>
  <si>
    <t>物流センター</t>
  </si>
  <si>
    <t>コンビニエンスストア</t>
  </si>
  <si>
    <t>OKAMOTO　VIETNAM　FACTORY</t>
  </si>
  <si>
    <t>ゴルフクラブ</t>
  </si>
  <si>
    <t>施工時期</t>
  </si>
  <si>
    <t>ニトリ秋田大仙店</t>
  </si>
  <si>
    <t>百済駅コンテナ検修</t>
  </si>
  <si>
    <t>施設</t>
  </si>
  <si>
    <t>ジュンテンドー中庄</t>
  </si>
  <si>
    <t>ニトリ木更津店</t>
  </si>
  <si>
    <t>3階建</t>
  </si>
  <si>
    <t>ニトリ上越店</t>
  </si>
  <si>
    <t>2階建</t>
  </si>
  <si>
    <t>カインズ玉造</t>
  </si>
  <si>
    <t>平屋建</t>
  </si>
  <si>
    <t>新山口乗務員センター　詰所</t>
  </si>
  <si>
    <t>施設</t>
  </si>
  <si>
    <t>新山口乗務員センター　事務所</t>
  </si>
  <si>
    <t>バロー堀越店</t>
  </si>
  <si>
    <t>JRBハイツ矢賀</t>
  </si>
  <si>
    <t>共同住宅</t>
  </si>
  <si>
    <t>3階建</t>
  </si>
  <si>
    <t>RC造</t>
  </si>
  <si>
    <t>オリンピック西尾久店</t>
  </si>
  <si>
    <t>店舗</t>
  </si>
  <si>
    <t>東武運輸㈱上越倉庫　一般倉庫棟　</t>
  </si>
  <si>
    <t>東武運輸㈱上越倉庫　テント倉庫棟</t>
  </si>
  <si>
    <t>あかのれん東海名和店</t>
  </si>
  <si>
    <t>ケーズデンキ本巣店</t>
  </si>
  <si>
    <t>ファミリーマートＪＲ和田岬</t>
  </si>
  <si>
    <t>バロー静波店</t>
  </si>
  <si>
    <t>イズミヤ広陵店</t>
  </si>
  <si>
    <t>2階建</t>
  </si>
  <si>
    <t>共立クリニック</t>
  </si>
  <si>
    <t>診療所</t>
  </si>
  <si>
    <t>河内永和店舗開発</t>
  </si>
  <si>
    <t>ウエルシア薬局　川口峯店</t>
  </si>
  <si>
    <t>バロー名和店</t>
  </si>
  <si>
    <t>長居駅　店舗</t>
  </si>
  <si>
    <t>ウエルシア薬局　松本高宮西店</t>
  </si>
  <si>
    <t>ウエルシア山武成東店</t>
  </si>
  <si>
    <t>バロー上田秋和店</t>
  </si>
  <si>
    <t>ウエルシア東川口店</t>
  </si>
  <si>
    <t>ナルス上越IC</t>
  </si>
  <si>
    <t>バロー常滑陶郷</t>
  </si>
  <si>
    <t>ニトリ仙台新港店</t>
  </si>
  <si>
    <t>ホームセンター</t>
  </si>
  <si>
    <t>エンチョー豊橋</t>
  </si>
  <si>
    <t>食料品スーパー</t>
  </si>
  <si>
    <t>ホームセンター</t>
  </si>
  <si>
    <t>家電量販店</t>
  </si>
  <si>
    <t>衣料小売店</t>
  </si>
  <si>
    <t>家電量販店</t>
  </si>
  <si>
    <t>ドラッグストア</t>
  </si>
  <si>
    <t>カインズ宇都宮</t>
  </si>
  <si>
    <t>ウエルシア土気</t>
  </si>
  <si>
    <t>寺島薬局土浦田中</t>
  </si>
  <si>
    <t>ウエルシア八千代大和田</t>
  </si>
  <si>
    <t>保育園</t>
  </si>
  <si>
    <t>コープ大野辻</t>
  </si>
  <si>
    <t>倉庫</t>
  </si>
  <si>
    <t>秋田物流倉庫</t>
  </si>
  <si>
    <t>ジュンテンドー熊野店</t>
  </si>
  <si>
    <t>ショッピングセンター</t>
  </si>
  <si>
    <t>ひまわり第一保育園</t>
  </si>
  <si>
    <t>保育園</t>
  </si>
  <si>
    <t>鳩山鉄工</t>
  </si>
  <si>
    <t>工場</t>
  </si>
  <si>
    <t>習志野配送センター（ネクスコ）</t>
  </si>
  <si>
    <t>ZAGZAG高松春日店</t>
  </si>
  <si>
    <t>俊徳道駅高架下</t>
  </si>
  <si>
    <t>いちやまマート諏訪店</t>
  </si>
  <si>
    <t>ウエルシア薬局甲府富竹店</t>
  </si>
  <si>
    <t>スギヤマ自動車㈱テスター場</t>
  </si>
  <si>
    <t>西遠丸百農業協同組合事務所</t>
  </si>
  <si>
    <t>琉球大学立体駐車場</t>
  </si>
  <si>
    <t>ウエルシア薬局我孫子若松店</t>
  </si>
  <si>
    <t>ケーズデンキ幸手</t>
  </si>
  <si>
    <t>とりせん太田新井店</t>
  </si>
  <si>
    <t>ドラッグクトア</t>
  </si>
  <si>
    <t>立体駐車場</t>
  </si>
  <si>
    <t>家電量販店</t>
  </si>
  <si>
    <t>南岩国</t>
  </si>
  <si>
    <t>ジュンテンドー大崎</t>
  </si>
  <si>
    <t>ジュンテンドー廿日市</t>
  </si>
  <si>
    <t>バロー飯田店</t>
  </si>
  <si>
    <t>津山インター河辺モール</t>
  </si>
  <si>
    <t>洋服の青山　津山インター店</t>
  </si>
  <si>
    <t>ウィズ諏訪</t>
  </si>
  <si>
    <t>ドラッグてらしまかすみがうら大和田店</t>
  </si>
  <si>
    <t>諏訪市神宮寺公民館</t>
  </si>
  <si>
    <t>公民館</t>
  </si>
  <si>
    <t>天王南SC</t>
  </si>
  <si>
    <t>バロー浜松中島店</t>
  </si>
  <si>
    <t>中央技術研修センター　第2研修棟　</t>
  </si>
  <si>
    <t>東亜紙業㈱　三郷工場</t>
  </si>
  <si>
    <t>事務所（研修施設）</t>
  </si>
  <si>
    <t>ウエルシア薬局新潟大学前店</t>
  </si>
  <si>
    <t>ウエルシア薬局つくば研究学園店</t>
  </si>
  <si>
    <t>ハローズ高松春日店テナント2　棟</t>
  </si>
  <si>
    <t>吹田(信）鉄道倉庫</t>
  </si>
  <si>
    <t>平屋建</t>
  </si>
  <si>
    <t>平屋建</t>
  </si>
  <si>
    <t>本道の街サービスセンター</t>
  </si>
  <si>
    <t>コープ伊豆センター</t>
  </si>
  <si>
    <t>柿崎セレモニーホールへいあん</t>
  </si>
  <si>
    <t>バロー栗東</t>
  </si>
  <si>
    <t>㈱信ﾅｶ　ﾋﾞｰｴｽ資材置場</t>
  </si>
  <si>
    <t>老人福祉施設</t>
  </si>
  <si>
    <t>ユース北日野</t>
  </si>
  <si>
    <t>倉庫・事務所</t>
  </si>
  <si>
    <t>セレモニーホール</t>
  </si>
  <si>
    <t>住宅</t>
  </si>
  <si>
    <t>店舗</t>
  </si>
  <si>
    <t>AO新京都白川店</t>
  </si>
  <si>
    <t>コンビニエンスストア</t>
  </si>
  <si>
    <t>ケーズデンキ鷹巣店</t>
  </si>
  <si>
    <t>ヤマザワ古川北店</t>
  </si>
  <si>
    <t>マックスバリュ江戸川区松原店</t>
  </si>
  <si>
    <t>ゴルフ倶楽部大樹・大府　増築</t>
  </si>
  <si>
    <t>SHIMA SEIKI FACTORY AMENITY</t>
  </si>
  <si>
    <t>バロー坂本店</t>
  </si>
  <si>
    <t xml:space="preserve">えんとく培養センター廃培地リサイクル施設 </t>
  </si>
  <si>
    <t>ハローズ西条飯岡ﾃﾅﾝﾄ１棟店</t>
  </si>
  <si>
    <t>家電量販店</t>
  </si>
  <si>
    <t>ゴルフクラブ</t>
  </si>
  <si>
    <t>ＪＡめぐみの可児地域通所介護施設　</t>
  </si>
  <si>
    <t>中部薬品大垣東店</t>
  </si>
  <si>
    <t>2階建</t>
  </si>
  <si>
    <t>新加古川ATC機器室</t>
  </si>
  <si>
    <t>ご縁横丁</t>
  </si>
  <si>
    <t>下条マンション4丁目マンション　</t>
  </si>
  <si>
    <t>ジュンテンドー大柿店</t>
  </si>
  <si>
    <t>新庄ATC機器室</t>
  </si>
  <si>
    <t>新香登ATC機器室</t>
  </si>
  <si>
    <t>ATC機械室</t>
  </si>
  <si>
    <t>集合住宅</t>
  </si>
  <si>
    <t>マックスバリュ竹の塚店</t>
  </si>
  <si>
    <t>カインズホーム佐倉店</t>
  </si>
  <si>
    <t>ドラッグセイムス高知宝永店</t>
  </si>
  <si>
    <t>スポーツクラブ</t>
  </si>
  <si>
    <t>衣料小売店</t>
  </si>
  <si>
    <t>あかのれん各務原</t>
  </si>
  <si>
    <t>カー用品店</t>
  </si>
  <si>
    <t>食料品スーパー</t>
  </si>
  <si>
    <t>食料品スーパー</t>
  </si>
  <si>
    <t>ZAGZAG乙島店　</t>
  </si>
  <si>
    <t>カインズホーム高坂店　</t>
  </si>
  <si>
    <t>大阪大学(医)自走式立体駐車場</t>
  </si>
  <si>
    <t>おおさか東線ＪＲ長瀬～ＪＲ新加美駅間高架下</t>
  </si>
  <si>
    <t>バロー東起店　</t>
  </si>
  <si>
    <t>カインズホーム半田店</t>
  </si>
  <si>
    <t>丸中ゴム工業㈱加木屋町倉庫</t>
  </si>
  <si>
    <t>岐阜瑞穂店舗（ドンキホーテ）</t>
  </si>
  <si>
    <t>ディスカウントショップ</t>
  </si>
  <si>
    <t>バロー掛川成滝店　</t>
  </si>
  <si>
    <t>ヤマザワ新宮町店</t>
  </si>
  <si>
    <t>大越マテックス三郷事業所</t>
  </si>
  <si>
    <t>望月工業　佐賀工場</t>
  </si>
  <si>
    <t>ドラッグセイムス春日部店</t>
  </si>
  <si>
    <t>三重三菱自動車販売桑名江場店ショールーム</t>
  </si>
  <si>
    <t>2階建</t>
  </si>
  <si>
    <t>豚舎</t>
  </si>
  <si>
    <t>信号機器室</t>
  </si>
  <si>
    <t>自動車販売ショールーム</t>
  </si>
  <si>
    <t>厚狭駅信号機器室新設</t>
  </si>
  <si>
    <t>パチンコ店</t>
  </si>
  <si>
    <t>冷蔵倉庫</t>
  </si>
  <si>
    <t>※T-BAGS</t>
  </si>
  <si>
    <t>豚舎　（排水処理舎）</t>
  </si>
  <si>
    <t>イエローハット広面店南館</t>
  </si>
  <si>
    <t>亀山様店舗（クリエイト寒川）</t>
  </si>
  <si>
    <t>オーロラホール南浦和</t>
  </si>
  <si>
    <t>あさの冷蔵庫</t>
  </si>
  <si>
    <t>佐藤鋼材　第二工場</t>
  </si>
  <si>
    <t>ヤマザワ新松見店</t>
  </si>
  <si>
    <t>ヤマザワ川西店</t>
  </si>
  <si>
    <t>ウェルネス出雲ドーム北店</t>
  </si>
  <si>
    <t>リョービ㈱東工場金型工場</t>
  </si>
  <si>
    <t>三島フルーツパーク</t>
  </si>
  <si>
    <t>フルーツパーク</t>
  </si>
  <si>
    <t>宮城ダイハツ㈱気仙沼店</t>
  </si>
  <si>
    <t>ウィンク倉庫</t>
  </si>
  <si>
    <t>北川精機工場</t>
  </si>
  <si>
    <t>ウエルシア君津西坂田</t>
  </si>
  <si>
    <t>ロジネットサポート藤枝</t>
  </si>
  <si>
    <t>バロー上野台</t>
  </si>
  <si>
    <t>流山老人ホーム</t>
  </si>
  <si>
    <t>キタセキ酒田SS</t>
  </si>
  <si>
    <t>七十七銀行内脇支店</t>
  </si>
  <si>
    <t>ニシムラ鶴岡店</t>
  </si>
  <si>
    <t>銀行</t>
  </si>
  <si>
    <t>ドラッグセイムス安芸矢ノ丸店</t>
  </si>
  <si>
    <t>ひまわり第二保育園</t>
  </si>
  <si>
    <t>マルハン橿原店</t>
  </si>
  <si>
    <t>マルハン宮崎店</t>
  </si>
  <si>
    <t>スーパーベルクス七光台店</t>
  </si>
  <si>
    <t>浦和すみれ保育園</t>
  </si>
  <si>
    <t>山陰一畑クッキング</t>
  </si>
  <si>
    <t>西長柄マンション</t>
  </si>
  <si>
    <t>浪速区塩草店店舗（マックスバリュ）</t>
  </si>
  <si>
    <t>※T-BAGS・TNF+</t>
  </si>
  <si>
    <t>ガソリンスタンド</t>
  </si>
  <si>
    <t>保育園</t>
  </si>
  <si>
    <t>木造</t>
  </si>
  <si>
    <t>2階建</t>
  </si>
  <si>
    <t>S造</t>
  </si>
  <si>
    <t>2階建</t>
  </si>
  <si>
    <t>特老ひまわり園</t>
  </si>
  <si>
    <t>韓国広場大阪倉庫</t>
  </si>
  <si>
    <t>インドアゴルフサロン</t>
  </si>
  <si>
    <t>バロー鏡島店</t>
  </si>
  <si>
    <t>治田の里</t>
  </si>
  <si>
    <t>スギコ産業倉庫</t>
  </si>
  <si>
    <t>美容室</t>
  </si>
  <si>
    <t>ヤマザワ古川北貸店舗</t>
  </si>
  <si>
    <t>バロー浜松中野店</t>
  </si>
  <si>
    <t>業務スーパー磐田店</t>
  </si>
  <si>
    <t>バロー焼津石津店</t>
  </si>
  <si>
    <t>ZAGZAG福山山手店</t>
  </si>
  <si>
    <t>竹原信号機</t>
  </si>
  <si>
    <t>電気室</t>
  </si>
  <si>
    <t>ジュンテンドー深溝店</t>
  </si>
  <si>
    <t>バロー大津ショッピングセンター</t>
  </si>
  <si>
    <t>サンドラッグ鏡島店</t>
  </si>
  <si>
    <t>セリア古川</t>
  </si>
  <si>
    <t>100円ショップ</t>
  </si>
  <si>
    <t>3階建</t>
  </si>
  <si>
    <t>目黒本町鈴木邸</t>
  </si>
  <si>
    <t>事務所・住宅</t>
  </si>
  <si>
    <t>3階建</t>
  </si>
  <si>
    <t>社会福祉法人健伸会　なないろ保育園</t>
  </si>
  <si>
    <t>産廃中間処理場</t>
  </si>
  <si>
    <t>中部薬品北区中切店</t>
  </si>
  <si>
    <t>ドラックヤマザワ旭新町　増築</t>
  </si>
  <si>
    <t>温浴施設</t>
  </si>
  <si>
    <t>アクティブ三郷中間処理場</t>
  </si>
  <si>
    <t>新日鉄寮駐車場</t>
  </si>
  <si>
    <t>勝山様ぶなしめじ生産施設</t>
  </si>
  <si>
    <t>七福の湯　習志野店</t>
  </si>
  <si>
    <t>ユニバース青柳店</t>
  </si>
  <si>
    <t>ショッピングセンター</t>
  </si>
  <si>
    <t>ベリー藤里</t>
  </si>
  <si>
    <t>エンチョー駒越</t>
  </si>
  <si>
    <t>クレストホール印田</t>
  </si>
  <si>
    <t>三洋堂当知店</t>
  </si>
  <si>
    <t>店舗</t>
  </si>
  <si>
    <t>ルネサンス野田</t>
  </si>
  <si>
    <t>ぶなじめじ生産施設</t>
  </si>
  <si>
    <t>(有)松屋電機社屋</t>
  </si>
  <si>
    <t>弘前店舗（ドンキホーテ）</t>
  </si>
  <si>
    <t>ナイス飯島店</t>
  </si>
  <si>
    <t>バロー津藤方店</t>
  </si>
  <si>
    <t>マルハン上小田井</t>
  </si>
  <si>
    <t>カインズホーム浦和美園店</t>
  </si>
  <si>
    <t>北九州若松ホール</t>
  </si>
  <si>
    <t>葬祭場</t>
  </si>
  <si>
    <t>JA山口大島　小松支所</t>
  </si>
  <si>
    <t>フォレストモール富士河口湖A棟</t>
  </si>
  <si>
    <t>フォレストモール富士河口湖B棟</t>
  </si>
  <si>
    <t>フォレストモール富士河口湖C棟</t>
  </si>
  <si>
    <t>フォレストモール富士河口湖D棟</t>
  </si>
  <si>
    <t>洋服の青山　松井山手店</t>
  </si>
  <si>
    <t>カメラの北村　松井山手店</t>
  </si>
  <si>
    <t>カミタケモータース　店舗棟　</t>
  </si>
  <si>
    <t>カミタケモータース　工場棟</t>
  </si>
  <si>
    <t>バロー各務原店中央店スーパー棟</t>
  </si>
  <si>
    <t>バロー各務原店中央店ホームセンター棟</t>
  </si>
  <si>
    <t>バロー焼津小土店　スーパー棟</t>
  </si>
  <si>
    <t>バロー焼津小土店　　事務所棟</t>
  </si>
  <si>
    <t>スーパービバホーム岩槻店　本棟</t>
  </si>
  <si>
    <t>スーパービバホーム岩槻店　パーゴラ棟</t>
  </si>
  <si>
    <t>スーパービバホーム岩槻店　駐車場1</t>
  </si>
  <si>
    <t>スーパービバホーム岩槻店　駐車場2</t>
  </si>
  <si>
    <t>駐車場</t>
  </si>
  <si>
    <t>結婚式場</t>
  </si>
  <si>
    <t>立体駐車場</t>
  </si>
  <si>
    <t>沖縄ブライダルプラン　本館・別館</t>
  </si>
  <si>
    <t>沖縄ブライダルプラン　駐車場棟</t>
  </si>
  <si>
    <t>ＪＡ東西しらかわ矢吹総合支店　購買店舗</t>
  </si>
  <si>
    <t>ＪＡ東西しらかわ矢吹総合支店　支店事務祖</t>
  </si>
  <si>
    <t>ＪＡ東西しらかわ矢吹総合支店　低温倉庫</t>
  </si>
  <si>
    <t>させぼ5番街　5街区店舗</t>
  </si>
  <si>
    <t>岩本工業株式会社 新工場 倉庫棟</t>
  </si>
  <si>
    <t>させぼ5番街　5街区駐車場</t>
  </si>
  <si>
    <t>させぼ5番街　6街区店舗</t>
  </si>
  <si>
    <t>させぼ5番街　7街区店舗・集会場</t>
  </si>
  <si>
    <t>諏訪2丁目駐車場　A棟</t>
  </si>
  <si>
    <t>諏訪2丁目駐車場　B棟</t>
  </si>
  <si>
    <t>諏訪2丁目駐車場　C棟</t>
  </si>
  <si>
    <t>新三田PCB保管庫</t>
  </si>
  <si>
    <t>バロー豊川店</t>
  </si>
  <si>
    <t>市川市田尻商業施設（ヤオコー）</t>
  </si>
  <si>
    <t>ハローズ高松春日店</t>
  </si>
  <si>
    <t>ハローズ高松春日店（テナント棟）</t>
  </si>
  <si>
    <t>書店</t>
  </si>
  <si>
    <t>配送センター</t>
  </si>
  <si>
    <t>老人福祉施設</t>
  </si>
  <si>
    <t>セレモニーホール</t>
  </si>
  <si>
    <t>カー用品店</t>
  </si>
  <si>
    <t>中国ジェイアールバス㈱山口支店周防支所</t>
  </si>
  <si>
    <t>自動車修理工場・事務所</t>
  </si>
  <si>
    <t>熊本店舗（ドンキホーテ）</t>
  </si>
  <si>
    <t>中金子公民館</t>
  </si>
  <si>
    <t>ユース安曇川</t>
  </si>
  <si>
    <t>うるま店舗（ドンキホーテ）</t>
  </si>
  <si>
    <t>メゾンヴェｰル出雲</t>
  </si>
  <si>
    <t>※WT</t>
  </si>
  <si>
    <t>バロー松本笹部店</t>
  </si>
  <si>
    <t>フレイン　大分東店</t>
  </si>
  <si>
    <t>キリン堂　助任橋店</t>
  </si>
  <si>
    <t>原商鳥取支店</t>
  </si>
  <si>
    <t>P-ARK竹の塚プロジェク</t>
  </si>
  <si>
    <t>イズモホール桜丘</t>
  </si>
  <si>
    <t>スーパーベルクス西船橋</t>
  </si>
  <si>
    <t>田中内科診療所</t>
  </si>
  <si>
    <t>HIひろせスーパーコンボ菊陽</t>
  </si>
  <si>
    <t>バロー水口</t>
  </si>
  <si>
    <t>携帯ショップ</t>
  </si>
  <si>
    <t>ツルハドラッグ鶴岡新海町</t>
  </si>
  <si>
    <t>SVH春日部</t>
  </si>
  <si>
    <t>バロー竜南</t>
  </si>
  <si>
    <t>墨田テナント（パシオス棟）</t>
  </si>
  <si>
    <t>墨田テナント（ダイソー棟）</t>
  </si>
  <si>
    <t>カネキチ阿部源食品工場</t>
  </si>
  <si>
    <t>ZAGZAG津山小原店</t>
  </si>
  <si>
    <t>八潮市物販店舗</t>
  </si>
  <si>
    <t>西松屋赤磐高屋店</t>
  </si>
  <si>
    <t>サービス付高齢者向け住宅東津田</t>
  </si>
  <si>
    <t>サンタウンプラザ立体駐車場</t>
  </si>
  <si>
    <t>吉本内科外科クリニック</t>
  </si>
  <si>
    <t>なんじゃ村上越インター店</t>
  </si>
  <si>
    <t>ドラッグトップス上越</t>
  </si>
  <si>
    <t>マナベインテリアハーツ川西</t>
  </si>
  <si>
    <t>物販店舗</t>
  </si>
  <si>
    <t>バロー大垣東店</t>
  </si>
  <si>
    <t>ライフコミュニティパークみさわサービス付高齢者住宅棟</t>
  </si>
  <si>
    <t>倉庫</t>
  </si>
  <si>
    <t>農事組合法人稲和ファーム穀類乾燥調整施設</t>
  </si>
  <si>
    <t>スズキショールーム鹿の子台</t>
  </si>
  <si>
    <t>若草保育園</t>
  </si>
  <si>
    <t>工場</t>
  </si>
  <si>
    <t>診療所</t>
  </si>
  <si>
    <t>バロー伊勢市上地町店　</t>
  </si>
  <si>
    <t>ＮＨＫラジオ局オイルタンク</t>
  </si>
  <si>
    <t>軽井沢72クラブハウス</t>
  </si>
  <si>
    <t>東北マツダ　多賀城</t>
  </si>
  <si>
    <t>カインズ下妻</t>
  </si>
  <si>
    <t>積村ビル管理事務所</t>
  </si>
  <si>
    <t>佐野製作所工場兼事務所</t>
  </si>
  <si>
    <t>南東北クボタ庄内</t>
  </si>
  <si>
    <t>仁愛幼育園</t>
  </si>
  <si>
    <t>三郷市立新和小学校仮設住宅</t>
  </si>
  <si>
    <t>越谷保育園専門学校附属認定こども園</t>
  </si>
  <si>
    <t>くぼたクリニック（1期・2期）</t>
  </si>
  <si>
    <t>軽井沢PSP　A棟</t>
  </si>
  <si>
    <t>軽井沢PSP　B棟</t>
  </si>
  <si>
    <t>軽井沢PSP　C棟</t>
  </si>
  <si>
    <t>軽井沢PSP　D棟</t>
  </si>
  <si>
    <t>軽井沢PSP　E棟</t>
  </si>
  <si>
    <t>軽井沢PSP　F棟</t>
  </si>
  <si>
    <t>軽井沢PSP　G棟</t>
  </si>
  <si>
    <t>軽井沢PSP　H棟</t>
  </si>
  <si>
    <t>軽井沢PSP　I棟</t>
  </si>
  <si>
    <t>軽井沢PSP　J棟</t>
  </si>
  <si>
    <t>4階建</t>
  </si>
  <si>
    <t>小学校</t>
  </si>
  <si>
    <t>オイルタンク</t>
  </si>
  <si>
    <t>事務所</t>
  </si>
  <si>
    <t>飲食店舗</t>
  </si>
  <si>
    <t>地下</t>
  </si>
  <si>
    <t>タンクピット</t>
  </si>
  <si>
    <t>JR新大阪駅1F（大阪駅味の街）</t>
  </si>
  <si>
    <t>（株）協伸建材興業　新潟営業所</t>
  </si>
  <si>
    <t>シートス本社工場</t>
  </si>
  <si>
    <t>阪急オアシス宝塚中筋店</t>
  </si>
  <si>
    <t>事務所・工場</t>
  </si>
  <si>
    <t>三栄商事</t>
  </si>
  <si>
    <t>ファミリー大型新店舗</t>
  </si>
  <si>
    <t>大阪運輸</t>
  </si>
  <si>
    <t>ＫＯＡ㈱水戸営業所</t>
  </si>
  <si>
    <t>Audiりんくうショールーム</t>
  </si>
  <si>
    <t>流山老人ホーム　憩いの家</t>
  </si>
  <si>
    <t>工場・倉庫</t>
  </si>
  <si>
    <t>日立物流</t>
  </si>
  <si>
    <t>マックスバリュ守口</t>
  </si>
  <si>
    <t>六甲アイランド フェラーリ</t>
  </si>
  <si>
    <t>シュテルン広島</t>
  </si>
  <si>
    <t>花畑団地Ｆ街区商業施設</t>
  </si>
  <si>
    <t>展示場</t>
  </si>
  <si>
    <t>ドラッグｾｲﾑｽ足立保木間</t>
  </si>
  <si>
    <t>イエローハット加美店</t>
  </si>
  <si>
    <t>山新　土浦店　</t>
  </si>
  <si>
    <t>緑2丁目</t>
  </si>
  <si>
    <t>池伝㈱大阪支店</t>
  </si>
  <si>
    <t>ラ・カーサ天童</t>
  </si>
  <si>
    <t>JA葬祭津軽西</t>
  </si>
  <si>
    <t>バロー伊那</t>
  </si>
  <si>
    <t>老人福祉施設（ユニット型）さくらの里</t>
  </si>
  <si>
    <t>大分銀行</t>
  </si>
  <si>
    <t>草加市栄町3丁目</t>
  </si>
  <si>
    <t>事務所兼共同住宅</t>
  </si>
  <si>
    <t>介護老人福祉施設</t>
  </si>
  <si>
    <t>4階建</t>
  </si>
  <si>
    <t>熊山駅信号機室</t>
  </si>
  <si>
    <t>機械室</t>
  </si>
  <si>
    <t>ドラッグコスモス阿南</t>
  </si>
  <si>
    <t>水口邸</t>
  </si>
  <si>
    <t>木造</t>
  </si>
  <si>
    <t>住宅</t>
  </si>
  <si>
    <t>バロー松阪</t>
  </si>
  <si>
    <t>中部薬品美浜店</t>
  </si>
  <si>
    <t>バロー岡崎福岡</t>
  </si>
  <si>
    <t>ボート艇庫</t>
  </si>
  <si>
    <t>福島公民館</t>
  </si>
  <si>
    <t>公民館</t>
  </si>
  <si>
    <t>ホンダカーズ斐川　中古車棟</t>
  </si>
  <si>
    <t>中古車販売店</t>
  </si>
  <si>
    <t>中古車ショールーム</t>
  </si>
  <si>
    <t>ワークオフィス滝井</t>
  </si>
  <si>
    <t>主婦の店</t>
  </si>
  <si>
    <t>宏和工業</t>
  </si>
  <si>
    <t>藤久運輸倉庫株式会社・倉庫棟</t>
  </si>
  <si>
    <t>紀の川ボート艇庫</t>
  </si>
  <si>
    <t>ダイユーエイト寺内店</t>
  </si>
  <si>
    <t>ホンダカーズ斐川　ショールーム棟</t>
  </si>
  <si>
    <t>ドラッグセイムス川口天神</t>
  </si>
  <si>
    <t>ホンダカーズ明舞</t>
  </si>
  <si>
    <t>イオンビッグ玉城</t>
  </si>
  <si>
    <t>ミヤカン新工場　工場棟</t>
  </si>
  <si>
    <t>ミヤカン新工場　機械室棟</t>
  </si>
  <si>
    <t>ミヤカン新工場　排水処理施設棟</t>
  </si>
  <si>
    <t>排水処理施設</t>
  </si>
  <si>
    <t>大剛様新工場</t>
  </si>
  <si>
    <t>庄交SC</t>
  </si>
  <si>
    <t>JSSスイミングスクール</t>
  </si>
  <si>
    <t>いちやまマート岡谷</t>
  </si>
  <si>
    <t>新鎌ヶ谷駅高架下店舗</t>
  </si>
  <si>
    <t>スイミングスクール</t>
  </si>
  <si>
    <t>新西宮ATC機器室</t>
  </si>
  <si>
    <t>新塚本ATC機器室</t>
  </si>
  <si>
    <t>宜野湾店舗（ドンキホーテ）</t>
  </si>
  <si>
    <t>ホーマック新広面店</t>
  </si>
  <si>
    <t>ハピッシュ新小田中店</t>
  </si>
  <si>
    <t>西日本電気テック㈱鳥取MC</t>
  </si>
  <si>
    <t>バロー上越門前店　</t>
  </si>
  <si>
    <t>京橋蒲生店舗（MV京橋）</t>
  </si>
  <si>
    <t>伊野福祉会ケアハウス</t>
  </si>
  <si>
    <t>寺津公民館</t>
  </si>
  <si>
    <t>バロー西尾平坂</t>
  </si>
  <si>
    <t>赤レンガ倉庫</t>
  </si>
  <si>
    <t>ビーアイケー社屋</t>
  </si>
  <si>
    <t>セレモニーホール越谷</t>
  </si>
  <si>
    <t>林医院</t>
  </si>
  <si>
    <t>カインズホーム船橋南習志野　本館</t>
  </si>
  <si>
    <t>カインズホーム船橋南習志野　資材館</t>
  </si>
  <si>
    <t>富田製薬</t>
  </si>
  <si>
    <t>てらお八千代</t>
  </si>
  <si>
    <t>集会施設</t>
  </si>
  <si>
    <t>バロー松任東</t>
  </si>
  <si>
    <t>ジョーシン高岡蓮花寺</t>
  </si>
  <si>
    <t>バロー四日市別名</t>
  </si>
  <si>
    <t>中部薬品高岡蓮花寺</t>
  </si>
  <si>
    <t>佛所護念会教団　青森教会</t>
  </si>
  <si>
    <t>教会</t>
  </si>
  <si>
    <t>事務所・倉庫</t>
  </si>
  <si>
    <t>カインズホーム名古屋当地</t>
  </si>
  <si>
    <t>こだまぶなしめじ生産施設</t>
  </si>
  <si>
    <t>はしま特別養護老人ホーム</t>
  </si>
  <si>
    <t>老人ホーム天神（小山園）</t>
  </si>
  <si>
    <t>フェスティバルゲート跡地</t>
  </si>
  <si>
    <t>ささめ保育園</t>
  </si>
  <si>
    <t>ユニバース湊高台</t>
  </si>
  <si>
    <t>大剛新工場　休憩棟</t>
  </si>
  <si>
    <t>バロー各務原　タイヤ市場</t>
  </si>
  <si>
    <t>ドコモショップ藤代</t>
  </si>
  <si>
    <t>新鋭工業</t>
  </si>
  <si>
    <t>向島1丁目</t>
  </si>
  <si>
    <t>ドラッグヤマザワ花沢</t>
  </si>
  <si>
    <t>中部薬品松任東</t>
  </si>
  <si>
    <t>ビッグモーター守山</t>
  </si>
  <si>
    <t>ロピア希望ヶ丘</t>
  </si>
  <si>
    <t>休憩室</t>
  </si>
  <si>
    <t>京滋マツダA棟</t>
  </si>
  <si>
    <t>ドンキホーテ都城</t>
  </si>
  <si>
    <t>さいたま市内谷ビル</t>
  </si>
  <si>
    <t>ニラク渋川白井</t>
  </si>
  <si>
    <t>南牧村基幹集落センター</t>
  </si>
  <si>
    <t>マルイ上井</t>
  </si>
  <si>
    <t>店舗、駐車場</t>
  </si>
  <si>
    <t>展示及び体験・体感施設</t>
  </si>
  <si>
    <t>川崎事業所工場見学施設(味の素)</t>
  </si>
  <si>
    <t>遊戯施設</t>
  </si>
  <si>
    <t>越谷保育専門学校附属認定こども園さくらの森(2・3期)</t>
  </si>
  <si>
    <t>ドラックセイムス稲葉(東大阪)</t>
  </si>
  <si>
    <t>集会所</t>
  </si>
  <si>
    <t>デイサービス まちなか</t>
  </si>
  <si>
    <t>児童福祉施設</t>
  </si>
  <si>
    <t>こと京都㈱ 向島作業場</t>
  </si>
  <si>
    <t>佐賀あかつき保育園</t>
  </si>
  <si>
    <t>保育所</t>
  </si>
  <si>
    <t>トーザイ貿易㈱重機機材倉庫棟</t>
  </si>
  <si>
    <t>戸田市新曽有料老人ホーム</t>
  </si>
  <si>
    <t>弓ヶ浜水産㈱新工場排水処理施設</t>
  </si>
  <si>
    <t>弓ヶ浜水産㈱加工工場</t>
  </si>
  <si>
    <t>排水処理施設</t>
  </si>
  <si>
    <t>RC造</t>
  </si>
  <si>
    <t>三重三菱自動車販売</t>
  </si>
  <si>
    <t>ケアタウンいの</t>
  </si>
  <si>
    <t>関東マツダ朝霞店</t>
  </si>
  <si>
    <t>キョーエイ新山城橋</t>
  </si>
  <si>
    <t>ツルハドラック石巻河北店</t>
  </si>
  <si>
    <t>ハローズ乙島店</t>
  </si>
  <si>
    <t>ファミリーマート平塚広川店</t>
  </si>
  <si>
    <t>福祉施設</t>
  </si>
  <si>
    <t>物販店舗</t>
  </si>
  <si>
    <t>平屋、2階</t>
  </si>
  <si>
    <t>ＨＩひろせ明野店(A棟、B棟)</t>
  </si>
  <si>
    <t>製缶陸運</t>
  </si>
  <si>
    <t>キムラ鉄工所　工場・事務所</t>
  </si>
  <si>
    <t>工場・事務所</t>
  </si>
  <si>
    <t>南東北クボタ東根営業所・村山中央ＳＣ</t>
  </si>
  <si>
    <t>倉庫棟</t>
  </si>
  <si>
    <t>ミヤカン新工場(空缶置場)</t>
  </si>
  <si>
    <t>マセラティ神戸(本棟+洗車場）</t>
  </si>
  <si>
    <t>ラ・ムー和歌山西浜店</t>
  </si>
  <si>
    <t>平和堂大河端店</t>
  </si>
  <si>
    <t>ＨＩひろせ明野店(C棟)</t>
  </si>
  <si>
    <t>みちのく銀行倉庫</t>
  </si>
  <si>
    <t>リードＲ３工場</t>
  </si>
  <si>
    <t>宇多興産㈱河原町建屋</t>
  </si>
  <si>
    <t>ケーズデンキ大河原</t>
  </si>
  <si>
    <t>(株)シバ工芸様　テナント棟</t>
  </si>
  <si>
    <t>カインズホーム市原店</t>
  </si>
  <si>
    <t>ツルハドラッグ大内店</t>
  </si>
  <si>
    <t>西糀谷二丁目グループホーム</t>
  </si>
  <si>
    <t>寄宿舎</t>
  </si>
  <si>
    <t>バロー西春</t>
  </si>
  <si>
    <t>ひまわり・エヴリィ 可部店</t>
  </si>
  <si>
    <t>オートテラス長苗代</t>
  </si>
  <si>
    <t>庄交SC　C棟</t>
  </si>
  <si>
    <t>コンドーテック㈱盛岡営業所</t>
  </si>
  <si>
    <t>アドバネクス埼玉工場</t>
  </si>
  <si>
    <t>宮坂米倉庫</t>
  </si>
  <si>
    <t>バロー塩尻浅敷</t>
  </si>
  <si>
    <t>栗東安養寺店舗（MV滋賀）JA棟</t>
  </si>
  <si>
    <t>㈱ジェイ・ポートリサイクル工場</t>
  </si>
  <si>
    <t>ひまり大庭</t>
  </si>
  <si>
    <t>児玉産業㈱住宅</t>
  </si>
  <si>
    <t>鳥繁産業本社工場</t>
  </si>
  <si>
    <t>くすりのレデイ井口店</t>
  </si>
  <si>
    <t>㈱龍嘻飯店 尼崎倉庫</t>
  </si>
  <si>
    <t>玉縄子どもセンター園</t>
  </si>
  <si>
    <t>ふるさとホーム春日部武里</t>
  </si>
  <si>
    <t>病院</t>
  </si>
  <si>
    <t>日清食材株式会社</t>
  </si>
  <si>
    <t>ホーマック留萌店別棟</t>
  </si>
  <si>
    <t>※WT,ハイブリッド</t>
  </si>
  <si>
    <t>※ハイブリッド</t>
  </si>
  <si>
    <t>姫島高架下賃貸建物</t>
  </si>
  <si>
    <t>KAT結城営業所</t>
  </si>
  <si>
    <t>ハタノ新工場</t>
  </si>
  <si>
    <t>グレースメイト練馬桜台</t>
  </si>
  <si>
    <t>老人ホーム</t>
  </si>
  <si>
    <t>ホーマックスーパーデポ横手店</t>
  </si>
  <si>
    <t>九州児湯フーズ大分支店</t>
  </si>
  <si>
    <t>九州児湯フーズ北九州支店</t>
  </si>
  <si>
    <t>中西邸</t>
  </si>
  <si>
    <t>浜山保育園</t>
  </si>
  <si>
    <t>美濃工業㈱坂本工場D棟</t>
  </si>
  <si>
    <t>高萩自動車工業㈱車検場</t>
  </si>
  <si>
    <t>㈱キタセキＲ１２２号白岡</t>
  </si>
  <si>
    <t>大江町中央公民館</t>
  </si>
  <si>
    <t>アリオンテック㈱　第３工場</t>
  </si>
  <si>
    <t>バロー北方店</t>
  </si>
  <si>
    <t>京滋マツダ大津店（B棟）</t>
  </si>
  <si>
    <t>京滋マツダ大津店（E棟）</t>
  </si>
  <si>
    <t>栗東安養寺店（MV滋賀）本棟</t>
  </si>
  <si>
    <t>サンライズ産業㈱浪岡第二倉庫</t>
  </si>
  <si>
    <t>奈良日産自動車　登美ケ丘店</t>
  </si>
  <si>
    <t>バロー　甲府昭和店</t>
  </si>
  <si>
    <t>バロー　甲府昭和店 　テナント棟</t>
  </si>
  <si>
    <t>尻手駅前</t>
  </si>
  <si>
    <t>西新井店</t>
  </si>
  <si>
    <t>ホーマックスーパーデポ倶知安高砂店</t>
  </si>
  <si>
    <t>㈱ジャパンフードサポート様 玄米低温倉庫・精米プラント</t>
  </si>
  <si>
    <t>函館どっく㈱造船・艦修部事務所</t>
  </si>
  <si>
    <t>田原本唐子マンション</t>
  </si>
  <si>
    <t>共同住宅</t>
  </si>
  <si>
    <t>株式会社やまみ関西工場　第２期</t>
  </si>
  <si>
    <t>内村電機工務店倉庫</t>
  </si>
  <si>
    <t>日立建機日本㈱山陰営業所</t>
  </si>
  <si>
    <t>作業場</t>
  </si>
  <si>
    <t>バロー安城</t>
  </si>
  <si>
    <t>中部薬品長島店</t>
  </si>
  <si>
    <t>(株)ナルシマ工場・事務所</t>
  </si>
  <si>
    <t>オーナースロット館</t>
  </si>
  <si>
    <t>遊技場</t>
  </si>
  <si>
    <t>埼玉ダイハツ販売株式会社(仮称)越谷北店</t>
  </si>
  <si>
    <t>ダイハツ広島販売(株)　曙店</t>
  </si>
  <si>
    <t>ショールーム+洗車場</t>
  </si>
  <si>
    <t>協栄マリンテクノロジ（株）函館営業所</t>
  </si>
  <si>
    <t>ユニバースむつ柳町店</t>
  </si>
  <si>
    <t>館山OCEAN　GATE　103</t>
  </si>
  <si>
    <t>店舗・駐車場</t>
  </si>
  <si>
    <t>ジョーシン射水店</t>
  </si>
  <si>
    <t>ヤマザワ寒河江プラザ店</t>
  </si>
  <si>
    <t>マルハン新発田店</t>
  </si>
  <si>
    <t>座間２丁目</t>
  </si>
  <si>
    <t>バロー守山小島店</t>
  </si>
  <si>
    <t>ルネスマンション足立区千住旭町</t>
  </si>
  <si>
    <t>6階建</t>
  </si>
  <si>
    <t>阿賀マリノポリス地区</t>
  </si>
  <si>
    <t>アシーズブリッジ米子店</t>
  </si>
  <si>
    <t>ウェルネス出雲中野店</t>
  </si>
  <si>
    <t>正覚寺</t>
  </si>
  <si>
    <t>納骨堂</t>
  </si>
  <si>
    <t>スズキショールーム豊岡店</t>
  </si>
  <si>
    <t>株式会社 大森　新社屋</t>
  </si>
  <si>
    <t>第2みさとしらゆり保育園</t>
  </si>
  <si>
    <t>医療法人千成会様　旭北歯科医院（2期）</t>
  </si>
  <si>
    <t>医療法人千成会様　旭北歯科医院（1期）</t>
  </si>
  <si>
    <t>あいづダストセンター会津坂下営業所</t>
  </si>
  <si>
    <t>分別場</t>
  </si>
  <si>
    <t>中津川リサイクルセンター</t>
  </si>
  <si>
    <t>S+RC造</t>
  </si>
  <si>
    <t>ジョイフィット津桜橋</t>
  </si>
  <si>
    <t>宗教法人内信寺東三河別院</t>
  </si>
  <si>
    <t>十和田東十一番町SS　</t>
  </si>
  <si>
    <t>御所野物流センター増築</t>
  </si>
  <si>
    <t>遠藤商事　新野菜工場</t>
  </si>
  <si>
    <t>福島県買取型復興公営住宅整備事業（関船団地１号棟）</t>
  </si>
  <si>
    <t>福島県買取型復興公営住宅整備事業（関船団地２号棟）</t>
  </si>
  <si>
    <t>高和保育園</t>
  </si>
  <si>
    <t>扇工業様新社屋</t>
  </si>
  <si>
    <t>吉田容器店第２立花ヤード</t>
  </si>
  <si>
    <t>ケーアイ・オギワラ9号・10号棟</t>
  </si>
  <si>
    <t>中部工業(株)工場</t>
  </si>
  <si>
    <t>中部薬品武豊店</t>
  </si>
  <si>
    <t>ドラッグユタカ南陽店</t>
  </si>
  <si>
    <t>マルハン赤穂店</t>
  </si>
  <si>
    <t>ダイナム山口宇部港町店</t>
  </si>
  <si>
    <t>遊技場（パチンコ店）</t>
  </si>
  <si>
    <t>京滋マツダ大津店（D棟）</t>
  </si>
  <si>
    <t>ほのぼの会厨房棟</t>
  </si>
  <si>
    <t>調理場</t>
  </si>
  <si>
    <t>三井造船㈱ブラスト工場</t>
  </si>
  <si>
    <t>中部薬品越前</t>
  </si>
  <si>
    <t>大川魚店</t>
  </si>
  <si>
    <t>石巻商工信用金庫</t>
  </si>
  <si>
    <t>中川保育園</t>
  </si>
  <si>
    <t>ドラッグセイムス吉川さくら通り</t>
  </si>
  <si>
    <t>関西トランスウェイ㈱ 岸和田物流センター</t>
  </si>
  <si>
    <t>MV小野原東</t>
  </si>
  <si>
    <t>関西マツダ住之江店</t>
  </si>
  <si>
    <t>Honda　Cars　南北海道函館亀田支店</t>
  </si>
  <si>
    <t>浪岡配送センター</t>
  </si>
  <si>
    <t>㈱ホリ・コーポレーション</t>
  </si>
  <si>
    <t>ダイナム宮城角田店</t>
  </si>
  <si>
    <t>益田自動車工業</t>
  </si>
  <si>
    <t>店舗+工場</t>
  </si>
  <si>
    <t>中国通運㈱冷蔵倉庫</t>
  </si>
  <si>
    <t>店舗+洗車場</t>
  </si>
  <si>
    <t>ファミリーマート女川中央店</t>
  </si>
  <si>
    <t>ＪＡ郡山市　耕種作物共同利用施設整備</t>
  </si>
  <si>
    <t>薬王堂 由利本荘大内店</t>
  </si>
  <si>
    <t>ケーズデンキ東生駒店</t>
  </si>
  <si>
    <t>益田自動車工業（看板下）</t>
  </si>
  <si>
    <t>東松戸駅高架下店舗</t>
  </si>
  <si>
    <t>利岡様邸</t>
  </si>
  <si>
    <t>夙川学院神戸ポートアイランドキャンパススポーツ棟</t>
  </si>
  <si>
    <t>競技場</t>
  </si>
  <si>
    <t>カインズ静岡清水店</t>
  </si>
  <si>
    <t>大分市宮崎店舗</t>
  </si>
  <si>
    <t>直方保線所社屋</t>
  </si>
  <si>
    <t>バロー上越寺店</t>
  </si>
  <si>
    <t>㈱三和鋲螺製作所</t>
  </si>
  <si>
    <t>㈱ナプラス産業廃棄物処理施設</t>
  </si>
  <si>
    <t>西四国マツダ　中村店</t>
  </si>
  <si>
    <t>㈱石井製作所社屋工場</t>
  </si>
  <si>
    <t>東北企業(株)酒田支店</t>
  </si>
  <si>
    <t>ＪＡ庄内みどり　広野定温米倉庫</t>
  </si>
  <si>
    <t>某F倉庫</t>
  </si>
  <si>
    <t>河原木中央保育園</t>
  </si>
  <si>
    <t>ヨークベニマル塩釜北浜店</t>
  </si>
  <si>
    <t>郡山合同庁舎北分庁舎</t>
  </si>
  <si>
    <t>出雲ケーブルビジョン</t>
  </si>
  <si>
    <t>スタジオ</t>
  </si>
  <si>
    <t>シシドモータース塗装工場</t>
  </si>
  <si>
    <t>油脂タンク（一期）</t>
  </si>
  <si>
    <t>薬王堂 由利本荘荒町店</t>
  </si>
  <si>
    <t>㈱大潟村同友会様　低温倉庫</t>
  </si>
  <si>
    <t>東北マツダ酒田店</t>
  </si>
  <si>
    <t>タイヤランド小名浜</t>
  </si>
  <si>
    <t>店舗+倉庫</t>
  </si>
  <si>
    <t>日立建機日本㈱市川整備センター</t>
  </si>
  <si>
    <t>バロー寝屋川店</t>
  </si>
  <si>
    <t>山進運輸㈱境港配送センター</t>
  </si>
  <si>
    <t>倉庫+事務所</t>
  </si>
  <si>
    <t>京滋マツダ大津店（C棟）</t>
  </si>
  <si>
    <t>巽冷凍食品（株）加工場</t>
  </si>
  <si>
    <t>協同組合八戸青果センター 野菜加工施設</t>
  </si>
  <si>
    <t>株式会社インテルノ工場</t>
  </si>
  <si>
    <t>サコス(株)羽田営業所</t>
  </si>
  <si>
    <t>ＪＳＳスイミングスクール立石</t>
  </si>
  <si>
    <t>エスポット相模原淵野辺店</t>
  </si>
  <si>
    <t>高砂医科工業柏工場</t>
  </si>
  <si>
    <t>佐野寛様貸店舗</t>
  </si>
  <si>
    <t>Ｖ・ｄｒｕｇ　中部薬品大垣西店</t>
  </si>
  <si>
    <t>長浜事業所社屋</t>
  </si>
  <si>
    <t>丘珠配送センター</t>
  </si>
  <si>
    <t>おおぼし保育園</t>
  </si>
  <si>
    <t>牡蠣ノ星</t>
  </si>
  <si>
    <t>じゃんじゃん亭環七梅島店</t>
  </si>
  <si>
    <t>山形飛鳥水産加工施設</t>
  </si>
  <si>
    <t>バロー春江店</t>
  </si>
  <si>
    <t>バロー春江中央店テナント棟</t>
  </si>
  <si>
    <t>(株)南木曽発条　田立工場</t>
  </si>
  <si>
    <t>えのき栽培施設（原きのこ様）</t>
  </si>
  <si>
    <t>えのき栽培施設（小池えのき様）</t>
  </si>
  <si>
    <t>㈱ランプロジェクト</t>
  </si>
  <si>
    <t>マルハン光明池店</t>
  </si>
  <si>
    <t>パチンコ店</t>
  </si>
  <si>
    <t>5階建</t>
  </si>
  <si>
    <t>マルハン高槻店</t>
  </si>
  <si>
    <t>(社)せんだん会サ付住宅</t>
  </si>
  <si>
    <t>えのき栽培施設（悦和産業様様）</t>
  </si>
  <si>
    <t>えのき栽培施設（大熊えのき園様）</t>
  </si>
  <si>
    <t>きのこ栽培施設（佐藤きのこ園様）</t>
  </si>
  <si>
    <t>きのこ栽培施設（萩原きのこ園様）</t>
  </si>
  <si>
    <t>稲田製作所新社屋</t>
  </si>
  <si>
    <t>ハローズ住吉店（本棟）</t>
  </si>
  <si>
    <t>ハローズ住吉店（テナント棟）</t>
  </si>
  <si>
    <t>東和食品（株）鮭フィレ－工場</t>
  </si>
  <si>
    <t>イーアンドエム発寒プラスティック破砕施設棟</t>
  </si>
  <si>
    <t>観音地区グループホーム</t>
  </si>
  <si>
    <t>㈱フィールドメンテナンス倉庫棟</t>
  </si>
  <si>
    <t>Ｖ・ｄｒｕｇ　笠松店</t>
  </si>
  <si>
    <t>バロー大津茶が崎ショッピングセンター</t>
  </si>
  <si>
    <t>ツルハドラッグ村山河島店</t>
  </si>
  <si>
    <t>東北マツダ柴田店</t>
  </si>
  <si>
    <t>コメリパワー佐沼店</t>
  </si>
  <si>
    <t>ホーマックニコット藤代店</t>
  </si>
  <si>
    <t>㈱スガテック関東支店</t>
  </si>
  <si>
    <t>葬儀場</t>
  </si>
  <si>
    <t>特別養護老人ホーム　偕生園改築（1期）</t>
  </si>
  <si>
    <t>関西マツダ 新金岡店</t>
  </si>
  <si>
    <t>関西マツダ鳳BPセンター</t>
  </si>
  <si>
    <t>イズモホール篠原</t>
  </si>
  <si>
    <t>ﾊﾞﾛｰHC稲沢平和店スタンド棟</t>
  </si>
  <si>
    <t>境港海陸運送㈱竹内2号倉庫</t>
  </si>
  <si>
    <t>助任学童保育会館</t>
  </si>
  <si>
    <t>中部薬品二瀬店</t>
  </si>
  <si>
    <t>協立エアテック㈱様名古屋工場</t>
  </si>
  <si>
    <t>工場+事務所</t>
  </si>
  <si>
    <t>Vドラッグ蟹江　</t>
  </si>
  <si>
    <t>安城PJプロジェクト</t>
  </si>
  <si>
    <t>複合施設</t>
  </si>
  <si>
    <t>（有）福相食品工業 小高第２工場</t>
  </si>
  <si>
    <t>復興公営住宅（小名浜中原団地4号棟）</t>
  </si>
  <si>
    <t>復興公営住宅（小名浜中原団地5号棟）</t>
  </si>
  <si>
    <t>ケーズデンキ佐沼店</t>
  </si>
  <si>
    <t>ラ・ムー和歌山直川店</t>
  </si>
  <si>
    <t>センコー(株)北広島危険物倉庫</t>
  </si>
  <si>
    <t>ナイス苫小牧物流センター</t>
  </si>
  <si>
    <t>ユニバース惣菜センター</t>
  </si>
  <si>
    <t>ＧＵ山形三川</t>
  </si>
  <si>
    <t>スシロー西大津店</t>
  </si>
  <si>
    <t>城陽工場（A棟）</t>
  </si>
  <si>
    <t>城陽工場（B棟）</t>
  </si>
  <si>
    <t>検収センター</t>
  </si>
  <si>
    <t>城陽工場（C棟）</t>
  </si>
  <si>
    <t>城陽工場（D棟）</t>
  </si>
  <si>
    <t>荷捌き場</t>
  </si>
  <si>
    <t>城陽工場（F棟）</t>
  </si>
  <si>
    <t>洗い場</t>
  </si>
  <si>
    <t>亀岡大井町ストックヤード（整備棟）</t>
  </si>
  <si>
    <t>亀岡大井町ストックヤード（駐車場棟）</t>
  </si>
  <si>
    <t>駐車場</t>
  </si>
  <si>
    <t>今井運送㈱整備工場</t>
  </si>
  <si>
    <t>学童保育会館</t>
  </si>
  <si>
    <t>ハローズ三原店</t>
  </si>
  <si>
    <t>竹原火力　竹原カンパニー詰所及び資材倉庫</t>
  </si>
  <si>
    <t>ツルハドラッグ直川</t>
  </si>
  <si>
    <t>恵愛学園</t>
  </si>
  <si>
    <t>児童養護施設</t>
  </si>
  <si>
    <t>丸一ゴム工業㈱諏訪工場</t>
  </si>
  <si>
    <t>エムジーホールディング事務所</t>
  </si>
  <si>
    <t>和幸セントラルハウス</t>
  </si>
  <si>
    <t>ヤマザワ寒河江プラザ店テナント</t>
  </si>
  <si>
    <t>函館どっぐ中央変電所</t>
  </si>
  <si>
    <t>変電所</t>
  </si>
  <si>
    <t>ＤＣＭホーマック東苗穂店</t>
  </si>
  <si>
    <t>新子安方面保育所</t>
  </si>
  <si>
    <t>自動車車庫</t>
  </si>
  <si>
    <t>バロー浜松北寺島</t>
  </si>
  <si>
    <t>イズモホール根堅</t>
  </si>
  <si>
    <t>平屋</t>
  </si>
  <si>
    <t>静岡中央銀行　防災センター及び備品倉庫</t>
  </si>
  <si>
    <t>関西マツダ平野(A棟)</t>
  </si>
  <si>
    <t>関西マツダ平野(B棟)</t>
  </si>
  <si>
    <t>㈱三共ゴム平林営業所</t>
  </si>
  <si>
    <t>事務所・作業所</t>
  </si>
  <si>
    <t>徳力商業施設</t>
  </si>
  <si>
    <t>札幌市東区東苗穂(100満ボルト)</t>
  </si>
  <si>
    <t>十文字チキンカンパニー</t>
  </si>
  <si>
    <t>ヨークベニマル山形落合店</t>
  </si>
  <si>
    <t>ツルハドラッグ石巻新蛇田店</t>
  </si>
  <si>
    <t>店舗看板・貯水槽</t>
  </si>
  <si>
    <t>新浦安明海プロジェクト(シニア棟)</t>
  </si>
  <si>
    <t>新浦安明海プロジェクト(保育園棟)</t>
  </si>
  <si>
    <t>新浦安明海プロジェクト(公共施設棟)</t>
  </si>
  <si>
    <t>公共施設</t>
  </si>
  <si>
    <t>㈱キタセキ　ルート7蓮野インター給油所</t>
  </si>
  <si>
    <t>バロー湖西古見</t>
  </si>
  <si>
    <t>サン・サポート岡宮</t>
  </si>
  <si>
    <t>サービス付高齢者向け住宅</t>
  </si>
  <si>
    <t>なないろ芥見店</t>
  </si>
  <si>
    <t>こと京野菜㈱亀岡工場</t>
  </si>
  <si>
    <t>阪神自動車専門学校増築</t>
  </si>
  <si>
    <t>専修学校　</t>
  </si>
  <si>
    <t>ラ・ムー和歌山紀三井寺店</t>
  </si>
  <si>
    <t>アンフィニ福島工場</t>
  </si>
  <si>
    <t>山傳商店仙台港工場</t>
  </si>
  <si>
    <t>スターバックスコーヒー神戸メリケンパーク店</t>
  </si>
  <si>
    <t>スーパーサンシ明和店</t>
  </si>
  <si>
    <t>山陰ヤクルト販売（株）本社社屋</t>
  </si>
  <si>
    <t>島根電工㈱出雲支店</t>
  </si>
  <si>
    <t>M-CLINIC　PROJECT</t>
  </si>
  <si>
    <t>WRC造</t>
  </si>
  <si>
    <t>㈱赤田運輸産業様倉庫</t>
  </si>
  <si>
    <t>マルイ鳥取国府店(SM棟)</t>
  </si>
  <si>
    <t>マルイ鳥取国府店(商業棟)</t>
  </si>
  <si>
    <t>みたけ老人福祉センター</t>
  </si>
  <si>
    <t>ナイス山手台</t>
  </si>
  <si>
    <t>ヤマザワ村山駅西店</t>
  </si>
  <si>
    <t>アルス㈱工場</t>
  </si>
  <si>
    <t>酒田酒造㈱様定温倉庫</t>
  </si>
  <si>
    <t>農事組合法人Ｕ.Ｍ.Ａ.Ｓ.Ｉ　穀類乾燥調製・育苗施設</t>
  </si>
  <si>
    <t>工場・作業場</t>
  </si>
  <si>
    <t>㈱ヤマナカ水産(加工場)</t>
  </si>
  <si>
    <t>㈱ヤマナカ水産（塩水処理施設）</t>
  </si>
  <si>
    <t>塩水処理施設</t>
  </si>
  <si>
    <t>西新井七丁目店舗</t>
  </si>
  <si>
    <t>東大阪営業所</t>
  </si>
  <si>
    <t>多機能型事務所　ふれんず</t>
  </si>
  <si>
    <t>JA呉高須支店</t>
  </si>
  <si>
    <t>事務所（+店舗）</t>
  </si>
  <si>
    <t>㈱赤田運輸産業様事務所</t>
  </si>
  <si>
    <t>セブンイレブン益田中吉田店</t>
  </si>
  <si>
    <t>鶴見ファッションモール</t>
  </si>
  <si>
    <t>ボーネルンドキドキド学園南店</t>
  </si>
  <si>
    <t>店舗（マーケット、飲食店）</t>
  </si>
  <si>
    <t>石巻かわまち商業施設　プロジェクト(管理棟)</t>
  </si>
  <si>
    <t>ヨークベニマルいわき泉下川店</t>
  </si>
  <si>
    <t>東北マツダ秋田（板金塗装工場）</t>
  </si>
  <si>
    <t>東北マツダ秋田（ショールーム棟）</t>
  </si>
  <si>
    <t>東北マツダ秋田（車両保管庫）</t>
  </si>
  <si>
    <t>その他</t>
  </si>
  <si>
    <t>内山商事　東京営業所</t>
  </si>
  <si>
    <t>カインズ相模原当麻店</t>
  </si>
  <si>
    <t>東名電気㈱新事務所</t>
  </si>
  <si>
    <t>バロー湖西古見(看板下)</t>
  </si>
  <si>
    <t>㈱キタセキ　ルート7蓮野インター給油所(外構)</t>
  </si>
  <si>
    <t>広島.井口台の家-宮島を臨む家</t>
  </si>
  <si>
    <t>特別養護老人ホームささえ（石木医院）</t>
  </si>
  <si>
    <t>児童福祉施設+特別養護老人ホーム</t>
  </si>
  <si>
    <t>JAいわて滝沢倉庫「いわて純情米」</t>
  </si>
  <si>
    <t>ツルハドラッグ登米加賀野店</t>
  </si>
  <si>
    <t>㈱マルセン食品　新工場</t>
  </si>
  <si>
    <t>水産加工場</t>
  </si>
  <si>
    <t>サンデーいわき泉店</t>
  </si>
  <si>
    <t>診療所、事務所、住宅</t>
  </si>
  <si>
    <t>㈱テンホウ・フーズ工場棟</t>
  </si>
  <si>
    <t>事務所、食品工場</t>
  </si>
  <si>
    <t>簡易宿泊所</t>
  </si>
  <si>
    <t>Honda Cars熊本東　新車置場</t>
  </si>
  <si>
    <t>新車置場</t>
  </si>
  <si>
    <t>油脂タンク（二期）</t>
  </si>
  <si>
    <t>タンク</t>
  </si>
  <si>
    <t>SDTソーラーパワー山口発電所</t>
  </si>
  <si>
    <t>太陽光発電所</t>
  </si>
  <si>
    <t>㈱シンショウドウ(レントオール)広島事務所・倉庫</t>
  </si>
  <si>
    <t>ネッツトヨタ島根㈱浜田店(新車展示場棟)</t>
  </si>
  <si>
    <t>新車展示場</t>
  </si>
  <si>
    <t>ネッツトヨタ島根㈱浜田店(本棟：ショールーム棟)</t>
  </si>
  <si>
    <t>洗車場、ショールーム、駐車場</t>
  </si>
  <si>
    <t>Vドラッグ　安城今池店</t>
  </si>
  <si>
    <t>㈱上組名古屋支店飛鳥コンテナセンター</t>
  </si>
  <si>
    <t>THE GARDEN ORIENTAL OSAKA 西庭プロジェクト（バンケット棟）</t>
  </si>
  <si>
    <t>野菜加工所</t>
  </si>
  <si>
    <t>ヤマザワ村山駅西店貸店舗（ダイソー様）</t>
  </si>
  <si>
    <t>テナント</t>
  </si>
  <si>
    <t>田川商運㈱　定温倉庫</t>
  </si>
  <si>
    <t>田川商運㈱　常温倉庫</t>
  </si>
  <si>
    <t>薬王堂気仙沼鹿折店</t>
  </si>
  <si>
    <t>株式会社クリハラ工場</t>
  </si>
  <si>
    <t xml:space="preserve">羽田倉庫 </t>
  </si>
  <si>
    <t>バロー北浜田</t>
  </si>
  <si>
    <t>株式会社清光　新工場</t>
  </si>
  <si>
    <t>錦織運送倉庫</t>
  </si>
  <si>
    <t>内村電機工務店倉庫棟増築</t>
  </si>
  <si>
    <t>三和シヤッター㈱広島工場塗装ライン増設</t>
  </si>
  <si>
    <t>ハローズ万代店(ﾊﾛｰｽﾞ棟+ﾃﾅﾝﾄ棟)</t>
  </si>
  <si>
    <t>ヤンマーアグリジャパン（株）白石支店倉庫棟増築</t>
  </si>
  <si>
    <t>高知駅前開発事業に伴う高知ORS移転</t>
  </si>
  <si>
    <t>四日市海運(株)霞事務所建替</t>
  </si>
  <si>
    <t>カインズモール大利根Aカインズ棟</t>
  </si>
  <si>
    <t>カインズモール大利根Ｂカインズ棟</t>
  </si>
  <si>
    <t>カインズモール大利根Cベイシア電器棟</t>
  </si>
  <si>
    <t>カインズモール大利根Dオートアールズ棟</t>
  </si>
  <si>
    <t>スーパーバリュー春日部小淵店</t>
  </si>
  <si>
    <t>ハローズ向島店</t>
  </si>
  <si>
    <t>特別養護老人ホーム偕生園改築（2期）</t>
  </si>
  <si>
    <t>老人ホーム</t>
  </si>
  <si>
    <t>ネッツトヨタ高知(仮称)駅前通り</t>
  </si>
  <si>
    <t>関西トランスウェイ㈱南大阪第2物流センター（冷蔵棟）</t>
  </si>
  <si>
    <t>関西トランスウェイ㈱南大阪第2物流センター（常温棟）</t>
  </si>
  <si>
    <t>Vドラッグ　刈谷下重原店</t>
  </si>
  <si>
    <t>事務所+倉庫</t>
  </si>
  <si>
    <t>バロー勝川店</t>
  </si>
  <si>
    <t>物品販売店舗</t>
  </si>
  <si>
    <t>ホーマックニコット当別太美店</t>
  </si>
  <si>
    <t>薬王堂青森五所川原稲実店</t>
  </si>
  <si>
    <t>みどりサービスやすらぎホールさかた</t>
  </si>
  <si>
    <t>仙北信用組合迫支店</t>
  </si>
  <si>
    <t>㈱ハニーズ物流センター倉庫</t>
  </si>
  <si>
    <t>介護付き有料老人ホーム さわやかあおい館</t>
  </si>
  <si>
    <t>ゆうび苑＋県民生協八重田店</t>
  </si>
  <si>
    <t>八重田複合物販店舗</t>
  </si>
  <si>
    <t>物流センター</t>
  </si>
  <si>
    <t>日通トランスポート㈱埼玉トラックターミナル</t>
  </si>
  <si>
    <t>新発寒商業施設(MV棟)</t>
  </si>
  <si>
    <t>新発寒商業施設(サツドラ棟+ダイソー棟)</t>
  </si>
  <si>
    <t>アピタ太陽(錦町マンション)</t>
  </si>
  <si>
    <t>ヤマイシ水産加工施設</t>
  </si>
  <si>
    <t>水産加工施設・除害施設</t>
  </si>
  <si>
    <t>アド・ワン・ファーム丘珠農場</t>
  </si>
  <si>
    <t>ヨークベニマル古川店</t>
  </si>
  <si>
    <t>いわき南複合商業施設(サービス棟)</t>
  </si>
  <si>
    <t>仁平自動車第2工場</t>
  </si>
  <si>
    <t>Vドラッグ北丸子店</t>
  </si>
  <si>
    <t>三岐通運㈱桑名市多度倉庫</t>
  </si>
  <si>
    <t>V・drug日進赤池店</t>
  </si>
  <si>
    <t>ツルハドラッグ紀三井寺店</t>
  </si>
  <si>
    <t>企業主導型保育所キッズルームにこにこ</t>
  </si>
  <si>
    <t>はま寿司　益田店</t>
  </si>
  <si>
    <t>平屋建</t>
  </si>
  <si>
    <t>ハローズ向島店　テナントB棟</t>
  </si>
  <si>
    <t>診療所</t>
  </si>
  <si>
    <t>ツルハドラッグ鹿島台店</t>
  </si>
  <si>
    <t>ＤＣＭホーマック室蘭中島モルエ店</t>
  </si>
  <si>
    <t>日本通運株式会社　士別倉庫</t>
  </si>
  <si>
    <t>サツドラ倶知安店</t>
  </si>
  <si>
    <t>トヨタカローラ帯広㈱本店</t>
  </si>
  <si>
    <t>豊頃町農業協同組合種子馬鈴薯選別貯蔵施設</t>
  </si>
  <si>
    <t>コメリPW岩見沢店</t>
  </si>
  <si>
    <t>㈲弘前貨物米倉庫</t>
  </si>
  <si>
    <t>JA山形おきたま営農センター</t>
  </si>
  <si>
    <t>㈱ARCA新社屋</t>
  </si>
  <si>
    <t>辻徳産業㈱様貸工場</t>
  </si>
  <si>
    <t>安楽亭　足立加平店</t>
  </si>
  <si>
    <t>※タンク改良</t>
  </si>
  <si>
    <t>SVH岐阜大垣店</t>
  </si>
  <si>
    <t>ランボルギーニ名古屋整備工場</t>
  </si>
  <si>
    <t>関西マツダ松原店</t>
  </si>
  <si>
    <t>店舗・工場</t>
  </si>
  <si>
    <t>中国醸造㈱蒸留酒製造工場</t>
  </si>
  <si>
    <t>㈱豊田車輌　工場棟・事務所棟</t>
  </si>
  <si>
    <t>工場・事務所</t>
  </si>
  <si>
    <t>ツルハドラッグ南幌店</t>
  </si>
  <si>
    <t>株式会社セイムス古川東店</t>
  </si>
  <si>
    <t>プラージュ古川駅東店</t>
  </si>
  <si>
    <t>越谷保育専門学校付属認定こども園さくらの森</t>
  </si>
  <si>
    <t>㈱アクティオ千葉工場・千葉中央営業所</t>
  </si>
  <si>
    <t>奈良日産自動車㈱中古車販売店舗(店舗)</t>
  </si>
  <si>
    <t>㈱上組名古屋支店飛島埠頭内野積場及び事務所</t>
  </si>
  <si>
    <t>DCMカーマ豊田五ケ丘店</t>
  </si>
  <si>
    <t>新星工業社出島第2工場</t>
  </si>
  <si>
    <t>㈱スギモト精肉冷蔵庫</t>
  </si>
  <si>
    <t>㈲山幸物流様営業所</t>
  </si>
  <si>
    <t>秋田県南秋田郡</t>
  </si>
  <si>
    <t>石巻かわまち商業施設　プロジェクト(商業施設棟)</t>
  </si>
  <si>
    <t>エンヂェルハート保育園</t>
  </si>
  <si>
    <t>日本テクノロジーソリューション㈱本社工場移転</t>
  </si>
  <si>
    <t>工場・事務所</t>
  </si>
  <si>
    <t>店舗・工場</t>
  </si>
  <si>
    <t>㈱大勢シェル工場(Ａ棟のみ)</t>
  </si>
  <si>
    <t>マルイ鳥取国府店　生活棟(生活棟　歯科クリニック)</t>
  </si>
  <si>
    <t>かどや製油㈱小豆島工場焙煎工場</t>
  </si>
  <si>
    <t>搾油工場</t>
  </si>
  <si>
    <t>清水産業㈱　佐賀事業所</t>
  </si>
  <si>
    <t>作業所</t>
  </si>
  <si>
    <t>平屋建</t>
  </si>
  <si>
    <t>ヤマザワ漆山店</t>
  </si>
  <si>
    <t>味の素㈱ﾊﾞｲｵ･ﾌｧｲﾝ研究所　Customer Technology Center</t>
  </si>
  <si>
    <t>コミュニケーションホール</t>
  </si>
  <si>
    <t>早坂牧場　牛舎</t>
  </si>
  <si>
    <t>牛舎</t>
  </si>
  <si>
    <t>DD4号線庄和インターSS</t>
  </si>
  <si>
    <t>JA邑楽館林　板倉Ａ重油重填施設</t>
  </si>
  <si>
    <t>重油タンク</t>
  </si>
  <si>
    <t>沖縄県沖縄市</t>
  </si>
  <si>
    <t>沖縄県うるま市</t>
  </si>
  <si>
    <t>沖縄県中頭郡</t>
  </si>
  <si>
    <t>沖縄県宜野湾市</t>
  </si>
  <si>
    <t>宮崎県宮崎市</t>
  </si>
  <si>
    <t>宮崎県都城市</t>
  </si>
  <si>
    <t>長崎県佐世保市</t>
  </si>
  <si>
    <t>熊本県菊池郡</t>
  </si>
  <si>
    <t>熊本県熊本市</t>
  </si>
  <si>
    <t>熊本県上益城郡</t>
  </si>
  <si>
    <t>熊本県熊本市</t>
  </si>
  <si>
    <t>佐賀県佐賀市</t>
  </si>
  <si>
    <t>佐賀県佐賀市</t>
  </si>
  <si>
    <t>佐賀県杵島郡</t>
  </si>
  <si>
    <t>佐賀県神埼市</t>
  </si>
  <si>
    <t>大分県大分市</t>
  </si>
  <si>
    <t>大分県大分市</t>
  </si>
  <si>
    <t>大分県臼杵市</t>
  </si>
  <si>
    <t>大分県津久見市</t>
  </si>
  <si>
    <t>福岡県北九州市</t>
  </si>
  <si>
    <t>福岡県直方市</t>
  </si>
  <si>
    <t>福岡県北九州市</t>
  </si>
  <si>
    <t>愛媛県西条市</t>
  </si>
  <si>
    <t>高知県高知市</t>
  </si>
  <si>
    <t>高知県安芸市</t>
  </si>
  <si>
    <t>高知県吾川郡</t>
  </si>
  <si>
    <t>高知県高知市</t>
  </si>
  <si>
    <t>高知県香美市</t>
  </si>
  <si>
    <t>高知県四万十市</t>
  </si>
  <si>
    <t>徳島県徳島市</t>
  </si>
  <si>
    <t>徳島県阿南市</t>
  </si>
  <si>
    <t>徳島県鳴門市</t>
  </si>
  <si>
    <t>徳島県徳島市</t>
  </si>
  <si>
    <t>香川県小豆郡</t>
  </si>
  <si>
    <t>香川県高松市</t>
  </si>
  <si>
    <t>山口県山口市</t>
  </si>
  <si>
    <t>山口県防府市</t>
  </si>
  <si>
    <t>山口県宇部市</t>
  </si>
  <si>
    <t>山口県岩国市</t>
  </si>
  <si>
    <t>山口県周南市</t>
  </si>
  <si>
    <t>山口県光市</t>
  </si>
  <si>
    <t>山口県山陽小野田市</t>
  </si>
  <si>
    <t>山口県熊毛郡</t>
  </si>
  <si>
    <t>山口県宇部市</t>
  </si>
  <si>
    <t>山口県岩国市</t>
  </si>
  <si>
    <t>岩手県紫波郡</t>
  </si>
  <si>
    <t>岩手県上閉伊郡</t>
  </si>
  <si>
    <t>岩手県久慈市</t>
  </si>
  <si>
    <t>岩手県北上市</t>
  </si>
  <si>
    <t>岩手県盛岡市</t>
  </si>
  <si>
    <t>岩手県滝沢市</t>
  </si>
  <si>
    <t>群馬県太田市</t>
  </si>
  <si>
    <t>群馬県渋川市</t>
  </si>
  <si>
    <t>群馬県伊勢崎市</t>
  </si>
  <si>
    <t>群馬県邑楽郡</t>
  </si>
  <si>
    <t>栃木県宇都宮市</t>
  </si>
  <si>
    <t>富山県富山市</t>
  </si>
  <si>
    <t>富山県高岡市</t>
  </si>
  <si>
    <t>富山県射水市</t>
  </si>
  <si>
    <t>石川県金沢市</t>
  </si>
  <si>
    <t>石川県白山市</t>
  </si>
  <si>
    <t>福井県越前市</t>
  </si>
  <si>
    <t>福井県丹生郡</t>
  </si>
  <si>
    <t>福井県坂井市</t>
  </si>
  <si>
    <t>福井県福井市</t>
  </si>
  <si>
    <t>福井県福井市</t>
  </si>
  <si>
    <t>山梨県南都留郡</t>
  </si>
  <si>
    <t>山梨県甲府市</t>
  </si>
  <si>
    <t>山梨県中巨摩郡</t>
  </si>
  <si>
    <t>和歌山県和歌山市</t>
  </si>
  <si>
    <t>山陽ウェルマート 御幸店</t>
  </si>
  <si>
    <t>広島県福山市</t>
  </si>
  <si>
    <t>広島県福山市</t>
  </si>
  <si>
    <t>広島県世羅郡</t>
  </si>
  <si>
    <t>広島県東広島市</t>
  </si>
  <si>
    <t>広島県豊田郡</t>
  </si>
  <si>
    <t>広島県安芸郡</t>
  </si>
  <si>
    <t>広島県廿日市市</t>
  </si>
  <si>
    <t>広島県尾道市</t>
  </si>
  <si>
    <t>広島県江田島市</t>
  </si>
  <si>
    <t>ユーホー 向島店</t>
  </si>
  <si>
    <t>広島県尾道市</t>
  </si>
  <si>
    <t>広島県三次市</t>
  </si>
  <si>
    <t>広島県広島市</t>
  </si>
  <si>
    <t>広島県三原市</t>
  </si>
  <si>
    <t>広島県深安郡</t>
  </si>
  <si>
    <t>広島県府中市</t>
  </si>
  <si>
    <t>広島県府中市</t>
  </si>
  <si>
    <t>M－STUDIO㈱ 両名工場</t>
  </si>
  <si>
    <t>広島県廿日市市</t>
  </si>
  <si>
    <t>広島県安芸高田市</t>
  </si>
  <si>
    <t>広島県安芸区</t>
  </si>
  <si>
    <t>ジーベック物流センター</t>
  </si>
  <si>
    <t>広島県広島市</t>
  </si>
  <si>
    <t>広島県呉市</t>
  </si>
  <si>
    <t>広島県竹原市</t>
  </si>
  <si>
    <t>広島県竹原市</t>
  </si>
  <si>
    <t>広島県三原市</t>
  </si>
  <si>
    <t>神奈川県横浜市</t>
  </si>
  <si>
    <t>神奈川県足柄下郡</t>
  </si>
  <si>
    <t>神奈川県高座郡</t>
  </si>
  <si>
    <t>神奈川県相模原市</t>
  </si>
  <si>
    <t>神奈川県川崎市</t>
  </si>
  <si>
    <t>神奈川県平塚市</t>
  </si>
  <si>
    <t>神奈川県鎌倉市</t>
  </si>
  <si>
    <t>神奈川県座間市</t>
  </si>
  <si>
    <t>臨港バス塩浜営業所</t>
  </si>
  <si>
    <t>鳥取県境港市</t>
  </si>
  <si>
    <t>鳥取県境港市</t>
  </si>
  <si>
    <t>鳥取県倉吉市</t>
  </si>
  <si>
    <t>鳥取県鳥取市</t>
  </si>
  <si>
    <t>鳥取県米子市</t>
  </si>
  <si>
    <t>マルイ国府店(生活棟2棟)</t>
  </si>
  <si>
    <t>鳥取県鳥取市</t>
  </si>
  <si>
    <t>島根県安来市</t>
  </si>
  <si>
    <t>島根県安来市</t>
  </si>
  <si>
    <t>島根県浜田市</t>
  </si>
  <si>
    <t>島根県出雲市</t>
  </si>
  <si>
    <t>島根県松江市</t>
  </si>
  <si>
    <t>島根県出雲市</t>
  </si>
  <si>
    <t>勝部マンション</t>
  </si>
  <si>
    <t>島根県浜田市</t>
  </si>
  <si>
    <t>島根県出雲市</t>
  </si>
  <si>
    <t>島根県益田市</t>
  </si>
  <si>
    <t>グッディーウシオ大田店</t>
  </si>
  <si>
    <t>島根県大田市</t>
  </si>
  <si>
    <t>島根県松江市</t>
  </si>
  <si>
    <t>奈良県北葛城郡</t>
  </si>
  <si>
    <t>奈良県橿原市</t>
  </si>
  <si>
    <t>奈良県生駒市</t>
  </si>
  <si>
    <t>奈良県橿原市</t>
  </si>
  <si>
    <t>奈良県天理市</t>
  </si>
  <si>
    <t>奈良県磯城郡</t>
  </si>
  <si>
    <t>奈良県奈良市</t>
  </si>
  <si>
    <t>奈良県奈良市</t>
  </si>
  <si>
    <t>工場・店舗</t>
  </si>
  <si>
    <t>京都府八幡市</t>
  </si>
  <si>
    <t>京都府京都市</t>
  </si>
  <si>
    <t>京都府京都市</t>
  </si>
  <si>
    <t>京都府亀岡市</t>
  </si>
  <si>
    <t>京都府城陽市</t>
  </si>
  <si>
    <t>三重県桑名市</t>
  </si>
  <si>
    <t>三重県四日市市</t>
  </si>
  <si>
    <t>三重県多気郡</t>
  </si>
  <si>
    <t>三重県津市</t>
  </si>
  <si>
    <t>三重県桑名市</t>
  </si>
  <si>
    <t>三重県桑名郡</t>
  </si>
  <si>
    <t>三重県度会郡</t>
  </si>
  <si>
    <t>三重県伊勢市</t>
  </si>
  <si>
    <t>三重県四日市市</t>
  </si>
  <si>
    <t>三重県松阪市</t>
  </si>
  <si>
    <t>三重県津市</t>
  </si>
  <si>
    <t>三重県伊勢市</t>
  </si>
  <si>
    <t>茨城県取手市</t>
  </si>
  <si>
    <t>茨城県結城市</t>
  </si>
  <si>
    <t>茨城県下妻市</t>
  </si>
  <si>
    <t>茨城県ひたちなか市</t>
  </si>
  <si>
    <t>茨城県常陸太田市</t>
  </si>
  <si>
    <t>茨城県龍ヶ崎市</t>
  </si>
  <si>
    <t>マルハンつくば店建替</t>
  </si>
  <si>
    <t>茨城県つくば市</t>
  </si>
  <si>
    <t>茨城県行方市</t>
  </si>
  <si>
    <t>茨城県かすみがうら市</t>
  </si>
  <si>
    <t>茨城県土浦市</t>
  </si>
  <si>
    <t>寺島薬局下妻田下店</t>
  </si>
  <si>
    <t>滋賀県彦根市</t>
  </si>
  <si>
    <t>滋賀県甲賀市</t>
  </si>
  <si>
    <t>滋賀県草津市</t>
  </si>
  <si>
    <t>滋賀県栗東市</t>
  </si>
  <si>
    <t>滋賀県大津市</t>
  </si>
  <si>
    <t>滋賀県守山市</t>
  </si>
  <si>
    <t>滋賀県高島市</t>
  </si>
  <si>
    <t>滋賀県甲賀市</t>
  </si>
  <si>
    <t>滋賀県大津市</t>
  </si>
  <si>
    <t>滋賀県栗東市</t>
  </si>
  <si>
    <t>新潟県北蒲原郡</t>
  </si>
  <si>
    <t>新潟県上越市</t>
  </si>
  <si>
    <t>新潟県三条市</t>
  </si>
  <si>
    <t>新潟県新潟市</t>
  </si>
  <si>
    <t>ウエルシア薬局新潟さつき野店</t>
  </si>
  <si>
    <t>新潟県新発田市</t>
  </si>
  <si>
    <t>福島県いわき市</t>
  </si>
  <si>
    <t>福島県西白河郡</t>
  </si>
  <si>
    <t>福島県郡山市</t>
  </si>
  <si>
    <t>福島県河沼郡</t>
  </si>
  <si>
    <t>福島県双葉郡</t>
  </si>
  <si>
    <t>福島県南相馬市</t>
  </si>
  <si>
    <t>福島県相馬郡</t>
  </si>
  <si>
    <t>秋田県大仙市</t>
  </si>
  <si>
    <t>秋田県鹿角郡</t>
  </si>
  <si>
    <t>秋田県秋田市</t>
  </si>
  <si>
    <t>秋田県北秋田市</t>
  </si>
  <si>
    <t>秋田県由利本荘市</t>
  </si>
  <si>
    <t>秋田県横手市</t>
  </si>
  <si>
    <t>岐阜県羽島市</t>
  </si>
  <si>
    <t>岐阜県本巣市</t>
  </si>
  <si>
    <t>岐阜県各務原市</t>
  </si>
  <si>
    <t>岐阜県中津川市</t>
  </si>
  <si>
    <t>岐阜県岐阜市</t>
  </si>
  <si>
    <t>岐阜県大垣市</t>
  </si>
  <si>
    <t>岐阜県岐阜市</t>
  </si>
  <si>
    <t>岐阜県羽鳥郡</t>
  </si>
  <si>
    <t>岐阜県養老郡</t>
  </si>
  <si>
    <t>岐阜県大垣市</t>
  </si>
  <si>
    <t>Ｖ・ｄｒｕｇ中部薬品岐阜県庁西店</t>
  </si>
  <si>
    <t>岐阜県本巣郡</t>
  </si>
  <si>
    <t>岐阜県羽島市</t>
  </si>
  <si>
    <t>岐阜県可児郡</t>
  </si>
  <si>
    <t>岐阜県瑞穂市</t>
  </si>
  <si>
    <t>岐阜県可児市</t>
  </si>
  <si>
    <t>兵庫県尼崎市</t>
  </si>
  <si>
    <t>兵庫県神戸市</t>
  </si>
  <si>
    <t>兵庫県尼崎市</t>
  </si>
  <si>
    <t>兵庫県三田市</t>
  </si>
  <si>
    <t>兵庫県川西市</t>
  </si>
  <si>
    <t>兵庫県宝塚市</t>
  </si>
  <si>
    <t>兵庫県豊岡市</t>
  </si>
  <si>
    <t>兵庫県神戸市</t>
  </si>
  <si>
    <t>兵庫県加古川市</t>
  </si>
  <si>
    <t>兵庫県西宮市</t>
  </si>
  <si>
    <t>兵庫県赤穂市</t>
  </si>
  <si>
    <t>青森県青森市</t>
  </si>
  <si>
    <t>青森県むつ市</t>
  </si>
  <si>
    <t>青森県八戸市</t>
  </si>
  <si>
    <t>青森県弘前市</t>
  </si>
  <si>
    <t>青森県三沢市</t>
  </si>
  <si>
    <t>青森県五所川原市</t>
  </si>
  <si>
    <t>青森県津軽市</t>
  </si>
  <si>
    <t>サンライズ産業㈱浪岡第三倉庫</t>
  </si>
  <si>
    <t>青森県十和田市</t>
  </si>
  <si>
    <t>静岡県浜松市</t>
  </si>
  <si>
    <t>静岡県牧之原市</t>
  </si>
  <si>
    <t>静岡県藤枝市</t>
  </si>
  <si>
    <t>静岡県静岡市</t>
  </si>
  <si>
    <t>静岡県裾野市</t>
  </si>
  <si>
    <t>福松屋運送㈲本社・倉庫</t>
  </si>
  <si>
    <t>静岡県湖西市</t>
  </si>
  <si>
    <t>静岡県富士市</t>
  </si>
  <si>
    <t>静岡県沼津市</t>
  </si>
  <si>
    <t>静岡県駿東郡</t>
  </si>
  <si>
    <t>静岡県焼津市</t>
  </si>
  <si>
    <t>静岡県磐田市</t>
  </si>
  <si>
    <t>静岡県三島市</t>
  </si>
  <si>
    <t>静岡県掛川市</t>
  </si>
  <si>
    <t>静岡県伊豆市</t>
  </si>
  <si>
    <t>北海道小樽市</t>
  </si>
  <si>
    <t>北海道宗谷郡</t>
  </si>
  <si>
    <t>北海道白糠郡</t>
  </si>
  <si>
    <t>北海道札幌市</t>
  </si>
  <si>
    <t>北海道石狩市</t>
  </si>
  <si>
    <t>北海道紋別郡</t>
  </si>
  <si>
    <t>北海道釧路市</t>
  </si>
  <si>
    <t>北海道函館市</t>
  </si>
  <si>
    <t>北海道厚岸郡</t>
  </si>
  <si>
    <t>ヤンマー舶用システム㈱厚岸営業所</t>
  </si>
  <si>
    <t>東北マツダ 北上店（1期）</t>
  </si>
  <si>
    <t>東北マツダ 北上店（2期）</t>
  </si>
  <si>
    <t>株式会社アクティオ千葉工場・千葉中央営業所(倉庫棟）</t>
  </si>
  <si>
    <t>濃飛西濃運輸㈱上越支店　自家用給油所設置</t>
  </si>
  <si>
    <t>北陸マツダ大規模改装</t>
  </si>
  <si>
    <t>㈱大和製作所　新工場</t>
  </si>
  <si>
    <t>バロー蟹江店</t>
  </si>
  <si>
    <t>テニスコート東側倉庫増築</t>
  </si>
  <si>
    <t>姫島高架下貨物建物（二期）</t>
  </si>
  <si>
    <t>京伸精機　笠岡工場(一期)</t>
  </si>
  <si>
    <t>マリーナHOP Ⅱ期</t>
  </si>
  <si>
    <t>岩国錦帯橋空港立体駐車場整備</t>
  </si>
  <si>
    <t>㈱ホクスイ工場増築</t>
  </si>
  <si>
    <t>フレスポいわき泉町(I-2,3棟)</t>
  </si>
  <si>
    <t>事務所北側倉庫増築</t>
  </si>
  <si>
    <t>西二区事務所兼倉庫建替え←飛島埠頭　合同事務所</t>
  </si>
  <si>
    <t>ZAGZAG向島店</t>
  </si>
  <si>
    <t>豚舎 （堆肥舎）</t>
  </si>
  <si>
    <t>秋田市広面診療所</t>
  </si>
  <si>
    <t>ファーストキャビン阪神西梅田</t>
  </si>
  <si>
    <t>㈱ケイズベルテック</t>
  </si>
  <si>
    <t>阿久津医院立替</t>
  </si>
  <si>
    <t>グリーンライフ商品倉庫</t>
  </si>
  <si>
    <t>東区丘珠　流通施設</t>
  </si>
  <si>
    <t>とやま駅特選館仮店舗</t>
  </si>
  <si>
    <t>北海道北広島市</t>
  </si>
  <si>
    <t>北海道士別市</t>
  </si>
  <si>
    <t>北海道中川郡</t>
  </si>
  <si>
    <t>北海道苫小牧市</t>
  </si>
  <si>
    <t>北海道留萌市</t>
  </si>
  <si>
    <t>北海道虻田郡</t>
  </si>
  <si>
    <t>北海道空知郡</t>
  </si>
  <si>
    <t>北海道岩見沢市</t>
  </si>
  <si>
    <t>北海道帯広市</t>
  </si>
  <si>
    <t>北海道室蘭市</t>
  </si>
  <si>
    <t>北海道石狩郡</t>
  </si>
  <si>
    <t>千葉県市原市</t>
  </si>
  <si>
    <t>千葉県木更津市</t>
  </si>
  <si>
    <t>千葉県山武市</t>
  </si>
  <si>
    <t>千葉県八千代市</t>
  </si>
  <si>
    <t>千葉県千葉市</t>
  </si>
  <si>
    <t>千葉県君津市</t>
  </si>
  <si>
    <t>千葉県我孫子市</t>
  </si>
  <si>
    <t>千葉県佐倉市</t>
  </si>
  <si>
    <t>千葉県船橋市</t>
  </si>
  <si>
    <t>千葉県市川市</t>
  </si>
  <si>
    <t>千葉県野田市</t>
  </si>
  <si>
    <t>千葉県習志野市</t>
  </si>
  <si>
    <t>千葉県鎌ヶ谷市</t>
  </si>
  <si>
    <t>千葉県松戸市</t>
  </si>
  <si>
    <t>千葉県市原市</t>
  </si>
  <si>
    <t>千葉県浦安市</t>
  </si>
  <si>
    <t>千葉県流山市</t>
  </si>
  <si>
    <t>千葉県印西市</t>
  </si>
  <si>
    <t>千葉県柏市</t>
  </si>
  <si>
    <t>千葉県館山市</t>
  </si>
  <si>
    <t>東京都葛飾区</t>
  </si>
  <si>
    <t>東京都葛飾区</t>
  </si>
  <si>
    <t>東京都足立区</t>
  </si>
  <si>
    <t>東京都墨田区</t>
  </si>
  <si>
    <t>東京都大田区</t>
  </si>
  <si>
    <t>小原様邸</t>
  </si>
  <si>
    <t>東京都多摩市</t>
  </si>
  <si>
    <t>東京都目黒区</t>
  </si>
  <si>
    <t>東京都江東区</t>
  </si>
  <si>
    <t>東京都西東京市</t>
  </si>
  <si>
    <t>東京都荒川区</t>
  </si>
  <si>
    <t>東京都江戸川区</t>
  </si>
  <si>
    <t>東京都台東区</t>
  </si>
  <si>
    <t>岡山県玉野市</t>
  </si>
  <si>
    <t>岡山県倉敷市</t>
  </si>
  <si>
    <t>岡山県笠岡市</t>
  </si>
  <si>
    <t>岡山県笠岡市</t>
  </si>
  <si>
    <t>岡山県赤磐市</t>
  </si>
  <si>
    <t>岡山県岡山市</t>
  </si>
  <si>
    <t>岡山県津山市</t>
  </si>
  <si>
    <t>岡山県備前市</t>
  </si>
  <si>
    <t>岡山県津山市</t>
  </si>
  <si>
    <t>岡山県倉敷市</t>
  </si>
  <si>
    <t>山形県酒田市</t>
  </si>
  <si>
    <t>山形県東田川郡</t>
  </si>
  <si>
    <t>山形県鶴岡市</t>
  </si>
  <si>
    <t>山形県山形市</t>
  </si>
  <si>
    <t>山形県東根市</t>
  </si>
  <si>
    <t>山形県天童市</t>
  </si>
  <si>
    <t>山形県東置賜郡</t>
  </si>
  <si>
    <t>山形県西村山郡</t>
  </si>
  <si>
    <t>山形県寒河江市</t>
  </si>
  <si>
    <t>山形県村山市</t>
  </si>
  <si>
    <t>山形県米沢市</t>
  </si>
  <si>
    <t>ツルハドラッグ天童芳賀</t>
  </si>
  <si>
    <t>宮城県大崎市</t>
  </si>
  <si>
    <t>宮城県多賀城市</t>
  </si>
  <si>
    <t>宮城県大崎市</t>
  </si>
  <si>
    <t>宮城県黒川郡</t>
  </si>
  <si>
    <t>宮城県登米市</t>
  </si>
  <si>
    <t>宮城県石巻市</t>
  </si>
  <si>
    <t>宮城県気仙沼市</t>
  </si>
  <si>
    <t>宮城県仙台市</t>
  </si>
  <si>
    <t>宮城県塩竃市</t>
  </si>
  <si>
    <t>宮城県牡鹿郡</t>
  </si>
  <si>
    <t>宮城県角田市</t>
  </si>
  <si>
    <t>宮城県名取市</t>
  </si>
  <si>
    <t>宮城県加美郡</t>
  </si>
  <si>
    <t>宮城県柴田郡</t>
  </si>
  <si>
    <t>宮城県気仙沼市</t>
  </si>
  <si>
    <t>宮城県仙台市</t>
  </si>
  <si>
    <t>宮城県登米市</t>
  </si>
  <si>
    <t>宮城県塩竃市</t>
  </si>
  <si>
    <t>宮城県石巻市</t>
  </si>
  <si>
    <t>宮城県本吉郡</t>
  </si>
  <si>
    <t>山形県寒河江市</t>
  </si>
  <si>
    <t>長野県北佐久郡</t>
  </si>
  <si>
    <t>長野県塩尻市</t>
  </si>
  <si>
    <t>長野県諏訪市</t>
  </si>
  <si>
    <t>長野県千曲市</t>
  </si>
  <si>
    <t>長野県長野市</t>
  </si>
  <si>
    <t>長野県南佐久郡</t>
  </si>
  <si>
    <t>長野県中野市</t>
  </si>
  <si>
    <t>長野県松本市</t>
  </si>
  <si>
    <t>長野県岡谷市</t>
  </si>
  <si>
    <t>長野県木曽郡</t>
  </si>
  <si>
    <t>長野県上田市</t>
  </si>
  <si>
    <t>長野県飯田市</t>
  </si>
  <si>
    <t>長野県伊那市</t>
  </si>
  <si>
    <t>埼玉県加須市</t>
  </si>
  <si>
    <t>埼玉県東松山市</t>
  </si>
  <si>
    <t>埼玉県さいたま市</t>
  </si>
  <si>
    <t>埼玉県春日部市</t>
  </si>
  <si>
    <t>埼玉県戸田市</t>
  </si>
  <si>
    <t>埼玉県川口市</t>
  </si>
  <si>
    <t>埼玉県白岡市</t>
  </si>
  <si>
    <t>埼玉県越谷市</t>
  </si>
  <si>
    <t>埼玉県草加市</t>
  </si>
  <si>
    <t>埼玉県三郷市</t>
  </si>
  <si>
    <t>埼玉県八潮市</t>
  </si>
  <si>
    <t>埼玉県幸手市</t>
  </si>
  <si>
    <t>埼玉県川越市</t>
  </si>
  <si>
    <t>埼玉県北葛飾郡</t>
  </si>
  <si>
    <t>埼玉県本庄市</t>
  </si>
  <si>
    <t>埼玉県和光市</t>
  </si>
  <si>
    <t>埼玉県吉川市</t>
  </si>
  <si>
    <t>埼玉県新座市</t>
  </si>
  <si>
    <t>店舗・事務所</t>
  </si>
  <si>
    <t>店舗・工場</t>
  </si>
  <si>
    <t>工場・倉庫・事務所</t>
  </si>
  <si>
    <t>愛知県碧南市</t>
  </si>
  <si>
    <t>愛知県高浜市</t>
  </si>
  <si>
    <t>愛知県名古屋市</t>
  </si>
  <si>
    <t>愛知県東海市</t>
  </si>
  <si>
    <t>愛知県常滑市</t>
  </si>
  <si>
    <t>愛知県東海市</t>
  </si>
  <si>
    <t>愛知県豊川市</t>
  </si>
  <si>
    <t>愛知県海部郡</t>
  </si>
  <si>
    <t>愛知県海部郡</t>
  </si>
  <si>
    <t>愛知県岡崎市</t>
  </si>
  <si>
    <t>愛知県西尾市</t>
  </si>
  <si>
    <t>愛知県北名古屋市</t>
  </si>
  <si>
    <t>愛知県春日井市</t>
  </si>
  <si>
    <t>愛知県豊田市</t>
  </si>
  <si>
    <t>愛知県名古屋市</t>
  </si>
  <si>
    <t>愛知県日進市</t>
  </si>
  <si>
    <t>愛知県半田市</t>
  </si>
  <si>
    <t>愛知県海部郡</t>
  </si>
  <si>
    <t>愛知県安城市</t>
  </si>
  <si>
    <t>愛知県刈谷市</t>
  </si>
  <si>
    <t>愛知県知多郡</t>
  </si>
  <si>
    <t>愛知県豊橋市</t>
  </si>
  <si>
    <t>愛知県一宮市</t>
  </si>
  <si>
    <t>愛知県名古屋市</t>
  </si>
  <si>
    <t>愛知県大府市</t>
  </si>
  <si>
    <t>愛知県弥富市</t>
  </si>
  <si>
    <t>愛知県稲沢市</t>
  </si>
  <si>
    <t>愛知県豊橋市</t>
  </si>
  <si>
    <t>愛知県碧南市</t>
  </si>
  <si>
    <t>大阪府大阪市</t>
  </si>
  <si>
    <t>大阪府大阪市</t>
  </si>
  <si>
    <t>大阪府吹田市</t>
  </si>
  <si>
    <t>大阪府岸和田市</t>
  </si>
  <si>
    <t>大阪府大阪市</t>
  </si>
  <si>
    <t>大阪府東大阪市</t>
  </si>
  <si>
    <t>大阪府高槻市</t>
  </si>
  <si>
    <t>大阪府堺市</t>
  </si>
  <si>
    <t>大阪府大東市</t>
  </si>
  <si>
    <t>大阪府守口市</t>
  </si>
  <si>
    <t>大阪府寝屋川市</t>
  </si>
  <si>
    <t>大阪府堺市</t>
  </si>
  <si>
    <t>大阪府松原市</t>
  </si>
  <si>
    <t>大阪府箕面市</t>
  </si>
  <si>
    <t>大阪府泉佐野市</t>
  </si>
  <si>
    <t>大阪府枚方市</t>
  </si>
  <si>
    <t>大阪府東大阪市</t>
  </si>
  <si>
    <t>大阪府泉大津市</t>
  </si>
  <si>
    <t>大阪府豊中市</t>
  </si>
  <si>
    <t>大阪府岸和田市</t>
  </si>
  <si>
    <t>大阪府守口市</t>
  </si>
  <si>
    <t>ヨークタウン落合2号店</t>
  </si>
  <si>
    <t>奈良日産自動車㈱中古車販売店舗(外構)</t>
  </si>
  <si>
    <t>奈良県橿原市</t>
  </si>
  <si>
    <t>JAにしみの上多度低温倉庫建設工事</t>
  </si>
  <si>
    <t>岐阜県養老郡</t>
  </si>
  <si>
    <t>ホワイトウイングス清水本社ビル</t>
  </si>
  <si>
    <t>静岡県静岡市</t>
  </si>
  <si>
    <t>㈱丸運ロジスティック東北社屋</t>
  </si>
  <si>
    <t>山形県酒田市</t>
  </si>
  <si>
    <t>㈱釧路厚生社　発酵2号棟</t>
  </si>
  <si>
    <t>北海道釧路市</t>
  </si>
  <si>
    <t>ツルハドラッグ石巻鹿又店</t>
  </si>
  <si>
    <t>宮城県石巻市</t>
  </si>
  <si>
    <t>平安神宮店舗</t>
  </si>
  <si>
    <t>京都府京都市</t>
  </si>
  <si>
    <t>四国スバル㈱高知浅橋通店</t>
  </si>
  <si>
    <t>高知県高知市</t>
  </si>
  <si>
    <t>三岐通運㈱桑名多度追加工場増築工事(2期)</t>
  </si>
  <si>
    <t>日立建機日本㈱徳島南営業所事務所作業場</t>
  </si>
  <si>
    <t>徳島県徳島市</t>
  </si>
  <si>
    <t>特別養護老人ホーム　偕生園改築(3期工事）</t>
  </si>
  <si>
    <t>島根県浜田市</t>
  </si>
  <si>
    <t>２階建</t>
  </si>
  <si>
    <t>栄光堂印刷所様</t>
  </si>
  <si>
    <t>店舗・事務所</t>
  </si>
  <si>
    <t>大阪府大阪市</t>
  </si>
  <si>
    <t>枚方信用金庫　門真東支店</t>
  </si>
  <si>
    <t>大阪府門真市</t>
  </si>
  <si>
    <t>モンクール北浦和ビル</t>
  </si>
  <si>
    <t>埼玉県さいたま市</t>
  </si>
  <si>
    <t>伊藤様六町ﾀｶﾗｽﾀﾝﾀﾞｰﾄﾞｼｮｰﾙｰﾑ</t>
  </si>
  <si>
    <t>東京都足立区</t>
  </si>
  <si>
    <t>クリエイトエスディー足立綾瀬店</t>
  </si>
  <si>
    <t>スズキショールーム橿原</t>
  </si>
  <si>
    <t>まじま歯科クリニック</t>
  </si>
  <si>
    <t>佐賀県杵島郡</t>
  </si>
  <si>
    <t>たかだ電動機㈱新工場</t>
  </si>
  <si>
    <t>作業場・工場</t>
  </si>
  <si>
    <t>佐賀県唐津市</t>
  </si>
  <si>
    <t>ヤンマーアグリジャパン㈱玉名支店整備工場増築工事</t>
  </si>
  <si>
    <t>熊本県玉名市</t>
  </si>
  <si>
    <t>ほのか㈱共同利用穀類乾燥調製施設</t>
  </si>
  <si>
    <t>徳島県小松島市</t>
  </si>
  <si>
    <t>ダイレックス三原宮浦店(本棟＋看板下)</t>
  </si>
  <si>
    <t>広島県三原市</t>
  </si>
  <si>
    <t>京伸精機　笠岡工場</t>
  </si>
  <si>
    <t>岡山県笠岡市</t>
  </si>
  <si>
    <t>㈲小松原倉庫貸店舗</t>
  </si>
  <si>
    <t>岡山県岡山市</t>
  </si>
  <si>
    <t>三昇　新工場</t>
  </si>
  <si>
    <t>岡山県倉敷市</t>
  </si>
  <si>
    <t>モダン・プロ本社事務所倉庫</t>
  </si>
  <si>
    <t>倉庫・事務所</t>
  </si>
  <si>
    <t>関西マツダ池田店</t>
  </si>
  <si>
    <t>大阪府池田市</t>
  </si>
  <si>
    <t>富山産業㈱咲州事業所社屋</t>
  </si>
  <si>
    <t>㈱キャリオン本社営業所第2期倉庫増築工事　A棟</t>
  </si>
  <si>
    <t>滋賀県東近江市</t>
  </si>
  <si>
    <t>㈱キャリオン本社営業所第2期倉庫増築工事　B棟</t>
  </si>
  <si>
    <t>㈱キャリオン本社営業所第2期倉庫増築工事　C棟</t>
  </si>
  <si>
    <t>薬王堂能代寺向店</t>
  </si>
  <si>
    <t>秋田県能代市</t>
  </si>
  <si>
    <t>東北マツダ　横手店(1期+2期)</t>
  </si>
  <si>
    <t>秋田県横手市</t>
  </si>
  <si>
    <t>東北マツダ本荘店自動車修理工場</t>
  </si>
  <si>
    <t>秋田県由利本荘市</t>
  </si>
  <si>
    <t>エスキー工機㈱組立工場増築工事</t>
  </si>
  <si>
    <t>山形県飽海郡</t>
  </si>
  <si>
    <t>ホーマックニコット磯原木皿店</t>
  </si>
  <si>
    <t>茨城県北茨城市</t>
  </si>
  <si>
    <t>㈱ビーンズプレス様吉川倉庫</t>
  </si>
  <si>
    <t>埼玉県吉川市</t>
  </si>
  <si>
    <t>美野里運送倉庫㈱上越営業所</t>
  </si>
  <si>
    <t>新潟県上越市</t>
  </si>
  <si>
    <t>西宮マリナパークシティ・花のまちマリナヴィラ自走式駐車場</t>
  </si>
  <si>
    <t>駐車場</t>
  </si>
  <si>
    <t>久保田工業㈱本社工場【工場棟】</t>
  </si>
  <si>
    <t>和歌山県和歌山市</t>
  </si>
  <si>
    <t>太平洋セメント㈱大阪サービスステーション・倉庫</t>
  </si>
  <si>
    <t>アイサワ工業㈱広島支店建て替え工事</t>
  </si>
  <si>
    <t>ツルハドラッグ大河原店</t>
  </si>
  <si>
    <t>薬王堂富谷成田店</t>
  </si>
  <si>
    <t>ツルハドラッグ登米米山店</t>
  </si>
  <si>
    <t>豊洲プロジェクト</t>
  </si>
  <si>
    <t>遊技場</t>
  </si>
  <si>
    <t>㈱浅倉水道社屋</t>
  </si>
  <si>
    <t>兵庫県西宮市</t>
  </si>
  <si>
    <t>広島県広島市</t>
  </si>
  <si>
    <t>宮城県柴田郡</t>
  </si>
  <si>
    <t>宮城県富谷市</t>
  </si>
  <si>
    <t>宮城県登米市</t>
  </si>
  <si>
    <t>東京都江東区</t>
  </si>
  <si>
    <t>埼玉県川口市</t>
  </si>
  <si>
    <t>WRC造</t>
  </si>
  <si>
    <t>施工面積</t>
  </si>
  <si>
    <t>（㎡）</t>
  </si>
  <si>
    <t>施工量</t>
  </si>
  <si>
    <t>（㎥）</t>
  </si>
  <si>
    <t>NO,</t>
  </si>
  <si>
    <t>西四国マツダ高知中央店大規模改修工事(工場)</t>
  </si>
  <si>
    <t>S造</t>
  </si>
  <si>
    <t>HO-HOUSE</t>
  </si>
  <si>
    <t>兵庫県宝塚市</t>
  </si>
  <si>
    <t>RC造</t>
  </si>
  <si>
    <t>フレッシュ物流配送センター</t>
  </si>
  <si>
    <t>三重県四日市市</t>
  </si>
  <si>
    <t>S造</t>
  </si>
  <si>
    <t>V・drug港区宝神店</t>
  </si>
  <si>
    <t>愛知県名古屋市</t>
  </si>
  <si>
    <t>S造</t>
  </si>
  <si>
    <t>松本様邸</t>
  </si>
  <si>
    <t>大阪府寝屋川市</t>
  </si>
  <si>
    <t>バロー下恵土店</t>
  </si>
  <si>
    <t>オスカー技研様工場</t>
  </si>
  <si>
    <t>新潟県新潟市</t>
  </si>
  <si>
    <t>S造</t>
  </si>
  <si>
    <t>ヤマザワ中の島貸店舗</t>
  </si>
  <si>
    <t>宮城県塩竃市</t>
  </si>
  <si>
    <t>ツルハドラッグ新宮城山元店</t>
  </si>
  <si>
    <t>宮城県亘理郡</t>
  </si>
  <si>
    <t>介護予防センターさくら</t>
  </si>
  <si>
    <t>福祉施設</t>
  </si>
  <si>
    <t>山形県酒田市</t>
  </si>
  <si>
    <t>宮浦住宅　赤石邸</t>
  </si>
  <si>
    <t>広島県三原市</t>
  </si>
  <si>
    <t>自動車販売店舗</t>
  </si>
  <si>
    <t>店舗・学生寮</t>
  </si>
  <si>
    <t>児童福祉施設+サービス付き高齢者向け住宅</t>
  </si>
  <si>
    <t>ドラッグストア</t>
  </si>
  <si>
    <t>ドラッグストア</t>
  </si>
  <si>
    <t>ホームセンター</t>
  </si>
  <si>
    <t>ホームセンター</t>
  </si>
  <si>
    <t>ホームセンター</t>
  </si>
  <si>
    <t>ホームセンター</t>
  </si>
  <si>
    <t>ホームセンター</t>
  </si>
  <si>
    <t>ホームセンター</t>
  </si>
  <si>
    <t>千種新西プロジェクト（ドンキ千種）</t>
  </si>
  <si>
    <t>ヤマザワ荒井南店</t>
  </si>
  <si>
    <t>南小泉複合施設A棟</t>
  </si>
  <si>
    <t>プラスワン長野</t>
  </si>
  <si>
    <t>ドラッグストア</t>
  </si>
  <si>
    <t>スーパー・ホームセンター</t>
  </si>
  <si>
    <t>パチンコ店</t>
  </si>
  <si>
    <t>　ＴＮＦ工法 施工実績一覧　【都道府県別】</t>
  </si>
  <si>
    <t>㈱長府製作所　駐車場屋根工事(ABC工区)</t>
  </si>
  <si>
    <t>山口県下関市</t>
  </si>
  <si>
    <t>ツルハドラッグ新潟彩野店</t>
  </si>
  <si>
    <t>㈱フレートサービス倉庫新築</t>
  </si>
  <si>
    <t>愛媛県今治市</t>
  </si>
  <si>
    <t>S造</t>
  </si>
  <si>
    <t>バロー国高店改築工事</t>
  </si>
  <si>
    <t>福井県越前市</t>
  </si>
  <si>
    <t>S造</t>
  </si>
  <si>
    <t>前田道路㈱福山営業所</t>
  </si>
  <si>
    <t>広島県福山市</t>
  </si>
  <si>
    <t>S造</t>
  </si>
  <si>
    <t>コニーリョ西出雲</t>
  </si>
  <si>
    <t>島根県出雲市</t>
  </si>
  <si>
    <t>城陽加工場</t>
  </si>
  <si>
    <t>倉庫・作業所</t>
  </si>
  <si>
    <t>京都府城陽市</t>
  </si>
  <si>
    <t>川和町計画</t>
  </si>
  <si>
    <t>神奈川県横浜市</t>
  </si>
  <si>
    <t>物流センター</t>
  </si>
  <si>
    <t>S造</t>
  </si>
  <si>
    <t>神奈川県足柄上郡</t>
  </si>
  <si>
    <t>学校法人若杉幼稚園　若杉幼稚園保育部分園建設工事</t>
  </si>
  <si>
    <t>幼稚園</t>
  </si>
  <si>
    <t>静岡県静岡市</t>
  </si>
  <si>
    <t>ダイナム山形天童店</t>
  </si>
  <si>
    <t>山形県天童市</t>
  </si>
  <si>
    <t>認定こども園</t>
  </si>
  <si>
    <t>こども園</t>
  </si>
  <si>
    <t>宮城県伊具郡</t>
  </si>
  <si>
    <t>S造</t>
  </si>
  <si>
    <t>セントラルフィットネスクラブ(CFC)名取仙台南店</t>
  </si>
  <si>
    <t>スポーツ施設</t>
  </si>
  <si>
    <t>宮城県名取市</t>
  </si>
  <si>
    <t>ツルハドラッグ伏古11条店</t>
  </si>
  <si>
    <t>北海道札幌市</t>
  </si>
  <si>
    <t>石狩ディストリビューションセンター</t>
  </si>
  <si>
    <t>工場</t>
  </si>
  <si>
    <t>北海道石狩市</t>
  </si>
  <si>
    <t>平屋建</t>
  </si>
  <si>
    <t>S造</t>
  </si>
  <si>
    <t>尻内保育園</t>
  </si>
  <si>
    <t>青森県八戸市</t>
  </si>
  <si>
    <t>南佃分譲マンション</t>
  </si>
  <si>
    <t>共同住宅</t>
  </si>
  <si>
    <t>青森県青森市</t>
  </si>
  <si>
    <t>5階建</t>
  </si>
  <si>
    <t>WRC造</t>
  </si>
  <si>
    <t>ツルハドラッグ男鹿船川店</t>
  </si>
  <si>
    <t>店舗</t>
  </si>
  <si>
    <t>秋田県男鹿市</t>
  </si>
  <si>
    <t>平屋建</t>
  </si>
  <si>
    <t>S造</t>
  </si>
  <si>
    <t>※ハイブリッド</t>
  </si>
  <si>
    <t>秋田トヨタ本荘複合店舗</t>
  </si>
  <si>
    <t>秋田県由利本荘市</t>
  </si>
  <si>
    <t>ヨークベニマル米沢春日店</t>
  </si>
  <si>
    <t>山形県米沢市</t>
  </si>
  <si>
    <t>林建設工業㈱新社屋改築工事</t>
  </si>
  <si>
    <t>事務所</t>
  </si>
  <si>
    <t>2階建</t>
  </si>
  <si>
    <t>㈱リードＲ3工場増築工事</t>
  </si>
  <si>
    <t>福島県相馬郡</t>
  </si>
  <si>
    <t>キタセキR-17号伊勢崎SS新設工事</t>
  </si>
  <si>
    <t>店舗</t>
  </si>
  <si>
    <t>群馬県伊勢崎市</t>
  </si>
  <si>
    <t>※タンク改良</t>
  </si>
  <si>
    <t>横浜別所店</t>
  </si>
  <si>
    <t>神奈川県横浜市</t>
  </si>
  <si>
    <t>伊豆長岡学園　建替工事</t>
  </si>
  <si>
    <t>学校</t>
  </si>
  <si>
    <t>静岡県伊豆の国市</t>
  </si>
  <si>
    <t>RC造</t>
  </si>
  <si>
    <t>V・drug三重川越店</t>
  </si>
  <si>
    <t>三重県三重郡</t>
  </si>
  <si>
    <t xml:space="preserve">(仮)ロジュマン松原Part2 </t>
  </si>
  <si>
    <t>倉庫</t>
  </si>
  <si>
    <t>大阪府大阪市</t>
  </si>
  <si>
    <t>マルイ鳥取国府店　生活棟　倉式珈琲</t>
  </si>
  <si>
    <t>鳥取県鳥取市</t>
  </si>
  <si>
    <t>ジュンテンドー新安来店</t>
  </si>
  <si>
    <t>島根県安来市</t>
  </si>
  <si>
    <t>北陸マツダ金沢駅西店</t>
  </si>
  <si>
    <t>石川県金沢市</t>
  </si>
  <si>
    <t>S造</t>
  </si>
  <si>
    <t>西四国マツダ高知中央店大規模改修工事(キャノピー)</t>
  </si>
  <si>
    <t>店舗</t>
  </si>
  <si>
    <t>高知県高知市</t>
  </si>
  <si>
    <t>S造</t>
  </si>
  <si>
    <t>上塩冶マンション</t>
  </si>
  <si>
    <t>共同住宅</t>
  </si>
  <si>
    <t>島根県出雲市</t>
  </si>
  <si>
    <t>RC造</t>
  </si>
  <si>
    <t>JA山形おきたま基幹的農業倉庫</t>
  </si>
  <si>
    <t>山形県東置賜郡</t>
  </si>
  <si>
    <t>S造</t>
  </si>
  <si>
    <t>(有)カネキン川村水産虻田工場建設工事(1期工事)</t>
  </si>
  <si>
    <t>水産加工施設（冷凍庫）</t>
  </si>
  <si>
    <t>北海道虻田郡</t>
  </si>
  <si>
    <t>S造</t>
  </si>
  <si>
    <t>※T-BAGS</t>
  </si>
  <si>
    <t>コアレックス道栄㈱倶知安 社宅</t>
  </si>
  <si>
    <t>ツルハドラッグ南気仙沼店</t>
  </si>
  <si>
    <t>店舗</t>
  </si>
  <si>
    <t>宮城県気仙沼市</t>
  </si>
  <si>
    <t>気仙沼複合商業施設　宮脇書店気仙沼</t>
  </si>
  <si>
    <t>薬王堂柴田槻木店</t>
  </si>
  <si>
    <t>宮城県柴田郡</t>
  </si>
  <si>
    <t>※ハイブリッド</t>
  </si>
  <si>
    <t>㈱ヨンキュウ製氷施設</t>
  </si>
  <si>
    <t>神奈川県三浦市</t>
  </si>
  <si>
    <t>ダイレックス相生店</t>
  </si>
  <si>
    <t>福岡県北九州市</t>
  </si>
  <si>
    <t>平屋建</t>
  </si>
  <si>
    <t>S造</t>
  </si>
  <si>
    <t>オートバックス東雲店立替工事</t>
  </si>
  <si>
    <t>広島県広島市</t>
  </si>
  <si>
    <t>2階建</t>
  </si>
  <si>
    <t>セイリン㈱新社屋建設計画</t>
  </si>
  <si>
    <t>事務所.工場</t>
  </si>
  <si>
    <t>某物流センター増設工事</t>
  </si>
  <si>
    <t>まるか食品㈱本社工場増築工事</t>
  </si>
  <si>
    <t>広島県尾道市</t>
  </si>
  <si>
    <t>4階建</t>
  </si>
  <si>
    <t>関西マツダ都島店</t>
  </si>
  <si>
    <t>S造</t>
  </si>
  <si>
    <t>奈良日産大安寺店</t>
  </si>
  <si>
    <t>奈良県奈良市</t>
  </si>
  <si>
    <t>半田西工場内 整備工場増築工事</t>
  </si>
  <si>
    <t>愛知県半田市</t>
  </si>
  <si>
    <t>S造</t>
  </si>
  <si>
    <t>バロー高辻店</t>
  </si>
  <si>
    <t>HIヒロセSUC竹田店</t>
  </si>
  <si>
    <t>店舗</t>
  </si>
  <si>
    <t>大分県竹田市</t>
  </si>
  <si>
    <t>山中産業八代倉庫</t>
  </si>
  <si>
    <t>倉庫</t>
  </si>
  <si>
    <t>熊本県八代市</t>
  </si>
  <si>
    <t>S造</t>
  </si>
  <si>
    <t>㈱阿部新社屋</t>
  </si>
  <si>
    <t>栃木県栃木市</t>
  </si>
  <si>
    <t>県民生協青森桜川店</t>
  </si>
  <si>
    <t>ツルハドラッグ青森桜川店</t>
  </si>
  <si>
    <t>保育園　七色のみち</t>
  </si>
  <si>
    <t>青森県八戸市</t>
  </si>
  <si>
    <t>S造</t>
  </si>
  <si>
    <t>ベア・ロジコ㈱天童低温物流センター新築計画</t>
  </si>
  <si>
    <t>山形県天童市</t>
  </si>
  <si>
    <t>ツルハドラッグ仙台中田7丁目店</t>
  </si>
  <si>
    <t>宮城県仙台市</t>
  </si>
  <si>
    <t>ツルハドラッグ富谷ひより台店</t>
  </si>
  <si>
    <t>宮城県富谷市</t>
  </si>
  <si>
    <t>前田運送㈱E棟倉庫</t>
  </si>
  <si>
    <t>三重県三重郡</t>
  </si>
  <si>
    <t>カンダ技工未利用資源開発工場殺菌加工棟</t>
  </si>
  <si>
    <t>キグチテクニクス金属試験材料加工所</t>
  </si>
  <si>
    <t>大串定住促進住宅整備事業</t>
  </si>
  <si>
    <t>広島県豊田郡</t>
  </si>
  <si>
    <t>ＳＦ宇部太陽光発電所</t>
  </si>
  <si>
    <t>発電所</t>
  </si>
  <si>
    <t>バロー各務原中央店　増改築</t>
  </si>
  <si>
    <t>食堂、トラックヤード</t>
  </si>
  <si>
    <t>岐阜県各務原市</t>
  </si>
  <si>
    <t>㈱やまみ関西工場　第3期増築工事</t>
  </si>
  <si>
    <t>クレバハウス潮崎1</t>
  </si>
  <si>
    <t>沖縄県糸満市</t>
  </si>
  <si>
    <t>クレバハウス潮崎2</t>
  </si>
  <si>
    <t>日立建機日本㈱ 函館営業所改修工事レンタル倉庫</t>
  </si>
  <si>
    <t>北海道北斗市</t>
  </si>
  <si>
    <t>豊頃町農業協同組合　店舗兼資材事務所棟</t>
  </si>
  <si>
    <t>豊頃町農業協同組合　外倉庫棟</t>
  </si>
  <si>
    <t>豊頃町農業協同組合　肥料倉庫棟</t>
  </si>
  <si>
    <t>釧路厚生社焼却炉新設移転工事</t>
  </si>
  <si>
    <t>弘前倉庫㈱五所川原倉庫</t>
  </si>
  <si>
    <t>アリオンテック㈱本社建設工事</t>
  </si>
  <si>
    <t>新高畠町立図書館建設事業</t>
  </si>
  <si>
    <t>図書館</t>
  </si>
  <si>
    <t>カインズ幕張店</t>
  </si>
  <si>
    <t>千葉県習志野市</t>
  </si>
  <si>
    <t>平屋建</t>
  </si>
  <si>
    <t>S造</t>
  </si>
  <si>
    <t>店舗</t>
  </si>
  <si>
    <t>山梨県甲府市</t>
  </si>
  <si>
    <t>ツルハドラッグ甲府向町店</t>
  </si>
  <si>
    <t>北海道釧路郡</t>
  </si>
  <si>
    <t>アートコーポレーション大阪</t>
  </si>
  <si>
    <t>ドン･キホーテ甲府店 新築工事</t>
  </si>
  <si>
    <t>（仮称）東洋アイテック㈱　鳥取工場　新築工事（工場棟）</t>
  </si>
  <si>
    <t>Ｊモール西舞鶴店新築工事(ユニクロ)</t>
  </si>
  <si>
    <t>京都府舞鶴市</t>
  </si>
  <si>
    <t>Ｊモール西舞鶴店新築工事(西松屋)</t>
  </si>
  <si>
    <t>Ｊモール西舞鶴店新築工事(大創)</t>
  </si>
  <si>
    <t>水産鮮度保持施設整備工事</t>
  </si>
  <si>
    <t>和歌山県東牟婁郡</t>
  </si>
  <si>
    <t>丸山HD㈱堂山新田倉庫建設工事</t>
  </si>
  <si>
    <t>静岡県菊川市</t>
  </si>
  <si>
    <t>ファッションセンターしまむら保木間店新築工事</t>
  </si>
  <si>
    <t>株式会社スギ薬局　江戸川瑞江店　新築工事</t>
  </si>
  <si>
    <t>(仮称)東京理科大学 学生寮　新築工事</t>
  </si>
  <si>
    <t>学生寮</t>
  </si>
  <si>
    <t>千葉県野田市</t>
  </si>
  <si>
    <t>日立建機日本　㈱　成田営業所新築工事(工場棟)</t>
  </si>
  <si>
    <t>千葉県山武郡</t>
  </si>
  <si>
    <t>㈱キタセキ R294下妻SS新設　工事</t>
  </si>
  <si>
    <t>茨城県下妻市</t>
  </si>
  <si>
    <t>㈱佐藤鋼材 第三工場　建設工事</t>
  </si>
  <si>
    <t>マルコンデンソーⅠ期新築工事</t>
  </si>
  <si>
    <t>山形県西置賜郡</t>
  </si>
  <si>
    <t>サンライズ産業株式会社花巻店第二倉庫新築工事</t>
  </si>
  <si>
    <t>冷凍倉庫</t>
  </si>
  <si>
    <t>岩手県花巻市</t>
  </si>
  <si>
    <t>(仮)春藤葬儀造花店セレモニーホール新築工事</t>
  </si>
  <si>
    <t>集会場</t>
  </si>
  <si>
    <t>土谷特殊農機具製作所工場新築工事</t>
  </si>
  <si>
    <t>北海道中川郡</t>
  </si>
  <si>
    <t>2階建</t>
  </si>
  <si>
    <t>S造</t>
  </si>
  <si>
    <t>(仮称)ツルハドラッグ函館湯川西店新築工事</t>
  </si>
  <si>
    <t>北海道函館市</t>
  </si>
  <si>
    <t>島根ダイハツ販売㈱出雲店新築工事</t>
  </si>
  <si>
    <t>店舗・工場</t>
  </si>
  <si>
    <t>島根県出雲市</t>
  </si>
  <si>
    <t>2階建</t>
  </si>
  <si>
    <t>S造</t>
  </si>
  <si>
    <t>工場</t>
  </si>
  <si>
    <t>鳥取県鳥取市</t>
  </si>
  <si>
    <t>平屋建</t>
  </si>
  <si>
    <t>店舗</t>
  </si>
  <si>
    <t>※タンク改良</t>
  </si>
  <si>
    <t>東京都練馬区</t>
  </si>
  <si>
    <t>㈱カナエ殿 新包装技術開発センター建設工事</t>
  </si>
  <si>
    <t>事務所</t>
  </si>
  <si>
    <t>店舗</t>
  </si>
  <si>
    <t>広島県安芸郡</t>
  </si>
  <si>
    <t>稲田建設社屋</t>
  </si>
  <si>
    <t>鳥取県米子市</t>
  </si>
  <si>
    <t>久保田工業㈱本社工場【倉庫棟】</t>
  </si>
  <si>
    <t>和歌山県和歌山市</t>
  </si>
  <si>
    <t>シマヤフーズ㈱工場</t>
  </si>
  <si>
    <t>愛知県津島市</t>
  </si>
  <si>
    <t>栄鍛冶ヶ谷店</t>
  </si>
  <si>
    <t>ティー・エム・ターミナル㈱事務所兼作業場</t>
  </si>
  <si>
    <t>事務所、倉庫</t>
  </si>
  <si>
    <t>千葉県市原市</t>
  </si>
  <si>
    <t>ツルハドラッグ村上西店</t>
  </si>
  <si>
    <t>新潟県新潟市</t>
  </si>
  <si>
    <t>薬王堂山形川西店</t>
  </si>
  <si>
    <t>山形県東置賜郡</t>
  </si>
  <si>
    <t>ユニクロ　ル・パーク三川店</t>
  </si>
  <si>
    <t>山形県東田川郡</t>
  </si>
  <si>
    <t>工藤組新社屋</t>
  </si>
  <si>
    <t>青森県上北郡</t>
  </si>
  <si>
    <t>ＪＲ海田市駅ＮＫビル開発（ハローズ）</t>
  </si>
  <si>
    <t>柳川冷凍食品（株）　工場</t>
  </si>
  <si>
    <t>福岡県柳川市</t>
  </si>
  <si>
    <t>上新電機 長田西店</t>
  </si>
  <si>
    <t>ＪＡ会津よつば猪苗代品質向上物流合理化施設</t>
  </si>
  <si>
    <t>福島県耶麻郡</t>
  </si>
  <si>
    <t>八幡浜幼稚園計画</t>
  </si>
  <si>
    <t>幼稚園</t>
  </si>
  <si>
    <t>黒川牧場　VMS牛舎</t>
  </si>
  <si>
    <t>ｽﾗﾘｰﾋﾟｯﾄ</t>
  </si>
  <si>
    <t>北海道天塩郡</t>
  </si>
  <si>
    <t>Honda Cars 埼玉中 レイクタウン南店 店舗棟</t>
  </si>
  <si>
    <t>店舗</t>
  </si>
  <si>
    <t>Honda Cars埼玉中レイクタウン南店工場棟</t>
  </si>
  <si>
    <t>工場</t>
  </si>
  <si>
    <t>海王食品ホタテ加工場</t>
  </si>
  <si>
    <t>平屋建</t>
  </si>
  <si>
    <t>家族葬ホール 一休館船岡</t>
  </si>
  <si>
    <t>葬祭会館</t>
  </si>
  <si>
    <t>宮城県柴田郡</t>
  </si>
  <si>
    <t>S造</t>
  </si>
  <si>
    <t>正覚寺庫裏</t>
  </si>
  <si>
    <t>庫裏</t>
  </si>
  <si>
    <t>兵庫県神戸市</t>
  </si>
  <si>
    <t>3階建</t>
  </si>
  <si>
    <t>WRC造</t>
  </si>
  <si>
    <t>中葛西7丁目28番店舗</t>
  </si>
  <si>
    <t>東京都江戸川区</t>
  </si>
  <si>
    <t>月ヶ瀬みのり園　第２碾茶工場</t>
  </si>
  <si>
    <t>奈良県奈良市</t>
  </si>
  <si>
    <t>平屋建</t>
  </si>
  <si>
    <t>S造</t>
  </si>
  <si>
    <t>矢野口自工福島・浜通り新工場(整備工場棟)</t>
  </si>
  <si>
    <t>工場</t>
  </si>
  <si>
    <t>福島県双葉郡</t>
  </si>
  <si>
    <t>矢野口自工福島・浜通り新工場(塗装工場棟)</t>
  </si>
  <si>
    <t>矢野口自工福島・浜通り新工場(事務所棟)</t>
  </si>
  <si>
    <t>イトハラ水産朝酌商品セットセンター</t>
  </si>
  <si>
    <t>倉庫</t>
  </si>
  <si>
    <t>島根県松江市</t>
  </si>
  <si>
    <t>城谷保育所</t>
  </si>
  <si>
    <t>保育園</t>
  </si>
  <si>
    <t>島根県安来市</t>
  </si>
  <si>
    <t>あすなろ第２保育園</t>
  </si>
  <si>
    <t>保育園</t>
  </si>
  <si>
    <t>島根県出雲市</t>
  </si>
  <si>
    <t>3階建</t>
  </si>
  <si>
    <t>S造</t>
  </si>
  <si>
    <t>㈱NIPPO足立合材工場事務所</t>
  </si>
  <si>
    <t>共和産業株式会社 鮮魚作業所</t>
  </si>
  <si>
    <t>作業場</t>
  </si>
  <si>
    <t>鳥取県境港市</t>
  </si>
  <si>
    <t>平屋建</t>
  </si>
  <si>
    <t>スーパービバホーム四日市泊店</t>
  </si>
  <si>
    <t>バロー中志段味店</t>
  </si>
  <si>
    <t>成澤鉄工所新工場</t>
  </si>
  <si>
    <t>店舗</t>
  </si>
  <si>
    <t>三重県四日市市</t>
  </si>
  <si>
    <t>平屋建</t>
  </si>
  <si>
    <t>S造</t>
  </si>
  <si>
    <t>北陸スバル福井開発店整備工場(A棟)</t>
  </si>
  <si>
    <t>工場</t>
  </si>
  <si>
    <t>福井県福井市</t>
  </si>
  <si>
    <t>北陸スバル福井開発店整備工場(B棟)</t>
  </si>
  <si>
    <t>しおさい公園レストラン</t>
  </si>
  <si>
    <t>レストラン</t>
  </si>
  <si>
    <t>兵庫県神戸市</t>
  </si>
  <si>
    <t>2階建</t>
  </si>
  <si>
    <t>S造</t>
  </si>
  <si>
    <t>日本シーレーク株式会社 東部支店(事務所棟）</t>
  </si>
  <si>
    <t>事務所</t>
  </si>
  <si>
    <t>広島県三原市</t>
  </si>
  <si>
    <t>日本シーレーク株式会社 東部支店(検査室棟）</t>
  </si>
  <si>
    <t>検査室</t>
  </si>
  <si>
    <t>かどや製油 株式会社様　第二工場(製造棟)</t>
  </si>
  <si>
    <t>工場</t>
  </si>
  <si>
    <t>千葉県袖ヶ浦市</t>
  </si>
  <si>
    <t>平屋建</t>
  </si>
  <si>
    <t>かどや製油 株式会社様　第二工場(充填包装棟)</t>
  </si>
  <si>
    <t>製品保管室</t>
  </si>
  <si>
    <t>かどや製油 株式会社様　第二工場(脱脂ごま倉庫棟)</t>
  </si>
  <si>
    <t>倉庫</t>
  </si>
  <si>
    <t>かどや製油 株式会社様　第二工場(静置タンク)</t>
  </si>
  <si>
    <t>-</t>
  </si>
  <si>
    <t>かどや製油 株式会社様　第二工場(廃棄物保管庫)</t>
  </si>
  <si>
    <t>かどや製油 株式会社様　第二工場(サイロ・集塵機・配管ラック)</t>
  </si>
  <si>
    <t>かどや製油 株式会社様　第二工場(脱水室棟)</t>
  </si>
  <si>
    <t>茂原工場（事務所棟）</t>
  </si>
  <si>
    <t>千葉県茂原市</t>
  </si>
  <si>
    <t>セントラルフィットネスクラブ蘇我店</t>
  </si>
  <si>
    <t>スポーツ施設</t>
  </si>
  <si>
    <t>千葉県千葉市</t>
  </si>
  <si>
    <t>DCMホーマック菊水元町店</t>
  </si>
  <si>
    <t>店舗</t>
  </si>
  <si>
    <t>北海道札幌市</t>
  </si>
  <si>
    <t>物品販売店舗</t>
  </si>
  <si>
    <t>愛知県名古屋市</t>
  </si>
  <si>
    <t>ツルハドラッグ宮城村田店</t>
  </si>
  <si>
    <t>店舗</t>
  </si>
  <si>
    <t>宮城県柴田郡</t>
  </si>
  <si>
    <t>※ハイブリッド</t>
  </si>
  <si>
    <t>コメリHC上越国分店BR棟</t>
  </si>
  <si>
    <t>外売場上屋</t>
  </si>
  <si>
    <t>新潟県上越市</t>
  </si>
  <si>
    <t>工場</t>
  </si>
  <si>
    <t>山形県鶴岡市</t>
  </si>
  <si>
    <t>平屋建</t>
  </si>
  <si>
    <t>仁徳砂利　社屋(社屋）</t>
  </si>
  <si>
    <t>車庫・工場</t>
  </si>
  <si>
    <t>仁徳砂利　社屋(自動車修理場）</t>
  </si>
  <si>
    <t>仁徳砂利　社屋(自家用給油所）</t>
  </si>
  <si>
    <t>平屋建</t>
  </si>
  <si>
    <t>S造</t>
  </si>
  <si>
    <t>車庫・工場</t>
  </si>
  <si>
    <t>鳥取県鳥取市</t>
  </si>
  <si>
    <t>本田興業㈱本社ビル(倉庫棟)</t>
  </si>
  <si>
    <t>北海道虻田郡</t>
  </si>
  <si>
    <t>2階建</t>
  </si>
  <si>
    <t>本田興業㈱本社ビル(浄化槽)</t>
  </si>
  <si>
    <t>浄化槽</t>
  </si>
  <si>
    <t>本田興業㈱本社ビル(事務所棟)</t>
  </si>
  <si>
    <t>本田興業㈱本社ビル(工場棟)</t>
  </si>
  <si>
    <t>青森港地方創生拠点施設</t>
  </si>
  <si>
    <t>青森県青森市</t>
  </si>
  <si>
    <t>青森港地方創生拠点施設(浄化槽)</t>
  </si>
  <si>
    <t>複合観光施設</t>
  </si>
  <si>
    <t>観光施設</t>
  </si>
  <si>
    <t>青森県五所川原市</t>
  </si>
  <si>
    <t>平屋建</t>
  </si>
  <si>
    <t>鴨沢塗料㈱販売取扱所</t>
  </si>
  <si>
    <t>平屋建</t>
  </si>
  <si>
    <t>S造</t>
  </si>
  <si>
    <t>ナイス本荘東店(本棟)</t>
  </si>
  <si>
    <t>2階建</t>
  </si>
  <si>
    <t>ナイス本荘東店(広告塔)</t>
  </si>
  <si>
    <t>その他</t>
  </si>
  <si>
    <t>-</t>
  </si>
  <si>
    <t>セルポール工業㈱山形営業所庄内第三工場</t>
  </si>
  <si>
    <t>平屋建</t>
  </si>
  <si>
    <t>ドラッグセイムス上尾井戸店</t>
  </si>
  <si>
    <t>埼玉県上尾市</t>
  </si>
  <si>
    <t>※ハイブリッド</t>
  </si>
  <si>
    <t>ツルハドラッグ新発田緑町店</t>
  </si>
  <si>
    <t>新潟県新発田市</t>
  </si>
  <si>
    <t>ツルハドラッグ新発田緑町店(看板下)</t>
  </si>
  <si>
    <t>その他</t>
  </si>
  <si>
    <t>関東マツダ溝の口店</t>
  </si>
  <si>
    <t>神奈川県川崎市</t>
  </si>
  <si>
    <t>平屋建</t>
  </si>
  <si>
    <t>スーパーセンターオークワ掛川下垂木店</t>
  </si>
  <si>
    <t>静岡県掛川市</t>
  </si>
  <si>
    <t>スーパーセンターオークワ掛川下垂木店(看板基礎)</t>
  </si>
  <si>
    <t>イズモホール山梨</t>
  </si>
  <si>
    <t>葬祭ホーム</t>
  </si>
  <si>
    <t>静岡県袋井市</t>
  </si>
  <si>
    <t>平屋建</t>
  </si>
  <si>
    <t>㈱シンクスコーポレーション関西工場</t>
  </si>
  <si>
    <t>工場・事務所・駐車場</t>
  </si>
  <si>
    <t>兵庫県神戸市</t>
  </si>
  <si>
    <t>平屋建</t>
  </si>
  <si>
    <t>堺製油所体感訓練設備の導入建屋</t>
  </si>
  <si>
    <t>訓練棟</t>
  </si>
  <si>
    <t>大阪府堺市</t>
  </si>
  <si>
    <t>平屋建</t>
  </si>
  <si>
    <t>井口流通センター(倉庫A棟)</t>
  </si>
  <si>
    <t>平屋建</t>
  </si>
  <si>
    <t>井口流通センター(倉庫B棟)</t>
  </si>
  <si>
    <t>井口流通センター(事務所棟)</t>
  </si>
  <si>
    <t>㈱愛南サン・フィッシュ新工場</t>
  </si>
  <si>
    <t>愛媛県南宇部郡</t>
  </si>
  <si>
    <t>向島流通サービス㈱広野倉庫</t>
  </si>
  <si>
    <t>平屋建</t>
  </si>
  <si>
    <t>駐車場</t>
  </si>
  <si>
    <t>千葉県浦安市</t>
  </si>
  <si>
    <t>1層2段</t>
  </si>
  <si>
    <t>網岡マンション</t>
  </si>
  <si>
    <t>3階建</t>
  </si>
  <si>
    <t>バローHCプロサイト名港店</t>
  </si>
  <si>
    <t>平屋建</t>
  </si>
  <si>
    <t>バロー淡路店</t>
  </si>
  <si>
    <t>大阪府大阪市</t>
  </si>
  <si>
    <t>福岡県福岡市</t>
  </si>
  <si>
    <t>茨城県潮来市</t>
  </si>
  <si>
    <t>平屋建</t>
  </si>
  <si>
    <t>山梨県韮崎市</t>
  </si>
  <si>
    <t>ツルハドラッグ韮崎龍岡店</t>
  </si>
  <si>
    <t>ベイシアモール潮来店</t>
  </si>
  <si>
    <t>㈲安岡蒲鉾店新工場</t>
  </si>
  <si>
    <t>愛媛県宇和島市</t>
  </si>
  <si>
    <t>平屋建</t>
  </si>
  <si>
    <t>※T-BAGS</t>
  </si>
  <si>
    <t>大久保地区公共施設再生事業(駐車場棟)</t>
  </si>
  <si>
    <t>駐車場</t>
  </si>
  <si>
    <t>千葉県習志野市</t>
  </si>
  <si>
    <t>平屋建</t>
  </si>
  <si>
    <t>福岡県警察航空隊庁舎(本棟)</t>
  </si>
  <si>
    <t>HTB駐車場　ヒルトンホテル東京ベイ駐車場</t>
  </si>
  <si>
    <t>※TNF-D</t>
  </si>
  <si>
    <t>※TNF-D</t>
  </si>
  <si>
    <t>※TNF-D</t>
  </si>
  <si>
    <t>※TNF-D</t>
  </si>
  <si>
    <t>㈱滋賀運送竜王物流センター</t>
  </si>
  <si>
    <t>滋賀県蒲生郡</t>
  </si>
  <si>
    <t>平屋建</t>
  </si>
  <si>
    <t>太平洋セメント㈱和歌山ＳＳ倉庫</t>
  </si>
  <si>
    <t>和歌山県和歌山市</t>
  </si>
  <si>
    <t>広島バス㈱井口車庫事務所棟</t>
  </si>
  <si>
    <t>広島県広島市</t>
  </si>
  <si>
    <t>2階建</t>
  </si>
  <si>
    <t>埼玉県草加市</t>
  </si>
  <si>
    <t>平屋建</t>
  </si>
  <si>
    <t>※ＷＴ</t>
  </si>
  <si>
    <t>㈱アドバネクス埼玉工場</t>
  </si>
  <si>
    <t>埼玉県児玉群</t>
  </si>
  <si>
    <t>平屋建</t>
  </si>
  <si>
    <t>エア・リキード蒲郡水素ステーション</t>
  </si>
  <si>
    <t>水素ステーション</t>
  </si>
  <si>
    <t>愛知県蒲郡市</t>
  </si>
  <si>
    <t>※T-BAGS</t>
  </si>
  <si>
    <t>原町田6丁目駐車場</t>
  </si>
  <si>
    <t>駐車場</t>
  </si>
  <si>
    <t>東京都町田市</t>
  </si>
  <si>
    <t>4層5段</t>
  </si>
  <si>
    <t>㈱スギヤマ紙業倉庫</t>
  </si>
  <si>
    <t>静岡県富士市</t>
  </si>
  <si>
    <t>薬王堂にかほ象潟店</t>
  </si>
  <si>
    <t>秋田県にかほ市</t>
  </si>
  <si>
    <t>ＫI-ＨＯＵＳＥ</t>
  </si>
  <si>
    <t>住宅</t>
  </si>
  <si>
    <t>沖縄県南城市</t>
  </si>
  <si>
    <t>平屋建</t>
  </si>
  <si>
    <t>佐々木酒造店工場及び店舗</t>
  </si>
  <si>
    <t>2階建</t>
  </si>
  <si>
    <t>宮城県名取市</t>
  </si>
  <si>
    <t>草加谷塚上町計画(4棟)</t>
  </si>
  <si>
    <t>㈱トーエネック伊勢</t>
  </si>
  <si>
    <t>貯留施設</t>
  </si>
  <si>
    <t>三重県伊勢市</t>
  </si>
  <si>
    <t>※WT</t>
  </si>
  <si>
    <t>モダン・プロ店舗</t>
  </si>
  <si>
    <t>岡山県倉敷市</t>
  </si>
  <si>
    <t>2階建</t>
  </si>
  <si>
    <t>中川鋼管㈱潮見町倉庫</t>
  </si>
  <si>
    <t>愛知県名古屋市</t>
  </si>
  <si>
    <t>3階建</t>
  </si>
  <si>
    <t>※TNF-D</t>
  </si>
  <si>
    <t>JA山形全農庄内南部ライスステーション</t>
  </si>
  <si>
    <t>山形県東田川郡</t>
  </si>
  <si>
    <t>㈱やまみ富士山麓工場</t>
  </si>
  <si>
    <t>静岡県駿東郡</t>
  </si>
  <si>
    <t>㈱小林精機第五工場及び渡り廊下棟</t>
  </si>
  <si>
    <t>岩手郡滝沢村</t>
  </si>
  <si>
    <t>ソーデナガノ松本工場</t>
  </si>
  <si>
    <t>長野県松本市</t>
  </si>
  <si>
    <t>㈱ホクガン駐車場</t>
  </si>
  <si>
    <t>沖縄県糸満市</t>
  </si>
  <si>
    <t>2層3段</t>
  </si>
  <si>
    <t>※ハイブリッド</t>
  </si>
  <si>
    <t>㈱カナモト山梨営業所</t>
  </si>
  <si>
    <t>1階中2階</t>
  </si>
  <si>
    <t>太平洋セメント大船渡発電所バイオマス発電設備</t>
  </si>
  <si>
    <t>岩手県大船渡市</t>
  </si>
  <si>
    <t>るいけ温泉</t>
  </si>
  <si>
    <t>青森県八戸市</t>
  </si>
  <si>
    <t>コナズ珈琲幕張店</t>
  </si>
  <si>
    <t>千葉県習志野市</t>
  </si>
  <si>
    <t>木造</t>
  </si>
  <si>
    <t>山梨県都留市</t>
  </si>
  <si>
    <t>KAPAS広島支店</t>
  </si>
  <si>
    <t>店舗・事務所</t>
  </si>
  <si>
    <t>MINI NEXT　ルーバー</t>
  </si>
  <si>
    <t>岡山県岡山市</t>
  </si>
  <si>
    <t>福島FRC製造設備設置工事(2棟)</t>
  </si>
  <si>
    <t>倉庫</t>
  </si>
  <si>
    <t>福島県相馬郡</t>
  </si>
  <si>
    <t>青森県五所川原市</t>
  </si>
  <si>
    <t>クスリのアオキ潟端店</t>
  </si>
  <si>
    <t>石川県河北郡</t>
  </si>
  <si>
    <t>マルエーミニ金石店</t>
  </si>
  <si>
    <t>石川県金沢市</t>
  </si>
  <si>
    <t>デンソー山形Ⅱ期工事</t>
  </si>
  <si>
    <t>工場・事務所</t>
  </si>
  <si>
    <t>山形県西置賜郡</t>
  </si>
  <si>
    <t>ホンダカーズ青森五所川原店</t>
  </si>
  <si>
    <t>ショールーム・整備場・事務所</t>
  </si>
  <si>
    <t>一部2F</t>
  </si>
  <si>
    <t>㈱川健川村商店様倉庫</t>
  </si>
  <si>
    <t>青森県青森市</t>
  </si>
  <si>
    <t>イエローハット利府店</t>
  </si>
  <si>
    <t>宮城県宮城郡</t>
  </si>
  <si>
    <t>TSUTAYA利府店</t>
  </si>
  <si>
    <t>一柳運送倉庫</t>
  </si>
  <si>
    <t>滋賀県野洲市</t>
  </si>
  <si>
    <t>福祉施設</t>
  </si>
  <si>
    <t>ラサンブレ御所</t>
  </si>
  <si>
    <t>㈱倉岡紙工新工場</t>
  </si>
  <si>
    <t>工場</t>
  </si>
  <si>
    <t>熊本県上益城郡</t>
  </si>
  <si>
    <t>MINI大阪北</t>
  </si>
  <si>
    <t>竹原市立たけはら認定こども園</t>
  </si>
  <si>
    <t>広島県竹原市</t>
  </si>
  <si>
    <t>(仮称)サテライト八代建設工事</t>
  </si>
  <si>
    <t>熊本県八代市</t>
  </si>
  <si>
    <t>ラ・ムー新潟亀田店</t>
  </si>
  <si>
    <t>新潟県新潟市</t>
  </si>
  <si>
    <t>ツルハドラッグ大河原小島店</t>
  </si>
  <si>
    <t>※TNF-D・ハイブリッド</t>
  </si>
  <si>
    <t>宮城県角田市</t>
  </si>
  <si>
    <t>東北臨海興業㈱事務所</t>
  </si>
  <si>
    <t>㈱七蔵複合商業施設　スーパーマーケット棟</t>
  </si>
  <si>
    <t>神奈川県相模原市</t>
  </si>
  <si>
    <t>本田興業㈱本社ビル（工場棟・倉庫棟）</t>
  </si>
  <si>
    <t>工場・倉庫</t>
  </si>
  <si>
    <t>北海道虻田郡</t>
  </si>
  <si>
    <t>アルビス笠舞店</t>
  </si>
  <si>
    <t>かねせん新社屋</t>
  </si>
  <si>
    <t>店舗・倉庫</t>
  </si>
  <si>
    <t>宮城県気仙沼市</t>
  </si>
  <si>
    <t>与那原商業施設（スーパー棟）</t>
  </si>
  <si>
    <t>沖縄県島尻郡</t>
  </si>
  <si>
    <t>V･drug千種公園北店</t>
  </si>
  <si>
    <t>愛知県名古屋市</t>
  </si>
  <si>
    <t>ナルス直江津東店</t>
  </si>
  <si>
    <t>新潟県上越市</t>
  </si>
  <si>
    <t>教育施設</t>
  </si>
  <si>
    <t>ヤマザワ角田店</t>
  </si>
  <si>
    <t>愛媛県八幡浜市</t>
  </si>
  <si>
    <t>スズキ自販関西枚方新店</t>
  </si>
  <si>
    <t>大阪府枚方市</t>
  </si>
  <si>
    <t>一部2F</t>
  </si>
  <si>
    <t>福岡県警察航空隊庁舎（増築棟）</t>
  </si>
  <si>
    <t>平屋建</t>
  </si>
  <si>
    <t>トラストシステム</t>
  </si>
  <si>
    <t>北海道石狩市</t>
  </si>
  <si>
    <t>※TNF-D・T-BAGS</t>
  </si>
  <si>
    <t>つり具センター手稲富岡店</t>
  </si>
  <si>
    <t>北海道札幌市</t>
  </si>
  <si>
    <t>ツルハドラッグ百合が原店</t>
  </si>
  <si>
    <t>クレタ北広島店</t>
  </si>
  <si>
    <t>北海道北広島市</t>
  </si>
  <si>
    <t>福祉協同サービス移転</t>
  </si>
  <si>
    <t>埼玉県三郷市</t>
  </si>
  <si>
    <t>ネッツトヨタ東都株式会社水元店</t>
  </si>
  <si>
    <t>ショールーム</t>
  </si>
  <si>
    <t>東京都葛飾区</t>
  </si>
  <si>
    <t>大丸防音㈱茨城機材センター倉庫増築</t>
  </si>
  <si>
    <t>茨城県稲敷市</t>
  </si>
  <si>
    <t>薬王堂山形遊佐店</t>
  </si>
  <si>
    <t>山形県飽海郡</t>
  </si>
  <si>
    <t>※T-BAGS・ハイブリッド</t>
  </si>
  <si>
    <t>フェイス田川店</t>
  </si>
  <si>
    <t>福岡県田川市</t>
  </si>
  <si>
    <t>岩田産業㈱南熊本支店</t>
  </si>
  <si>
    <t>熊本県熊本市</t>
  </si>
  <si>
    <t>フーデリー霧島店</t>
  </si>
  <si>
    <t>宮崎県宮崎市</t>
  </si>
  <si>
    <t>V・drug蘇原店</t>
  </si>
  <si>
    <t>岐阜県各務原市</t>
  </si>
  <si>
    <t>房州カントリークラブハウス</t>
  </si>
  <si>
    <t>千葉県館山市</t>
  </si>
  <si>
    <t>丸カ運送㈱倉庫</t>
  </si>
  <si>
    <t>福島県南相馬市</t>
  </si>
  <si>
    <t>つくば市学園の森</t>
  </si>
  <si>
    <t>茨城県つくば市</t>
  </si>
  <si>
    <t>設備管理所PCB保管庫</t>
  </si>
  <si>
    <t>S造</t>
  </si>
  <si>
    <t>アルバック東北㈱加工部事務所</t>
  </si>
  <si>
    <t>弘前倉庫㈱ 五所川原倉庫</t>
  </si>
  <si>
    <t>㈲浪田商事農産物一時保管倉庫</t>
  </si>
  <si>
    <t>北海道岩見沢市</t>
  </si>
  <si>
    <t>関東マツダ吉野町リフレッシュセンター</t>
  </si>
  <si>
    <t>工場・洗車場</t>
  </si>
  <si>
    <t>埼玉県さいたま市</t>
  </si>
  <si>
    <r>
      <t>仮)㈱ケイ・エム環境様新築工事（</t>
    </r>
    <r>
      <rPr>
        <sz val="11"/>
        <rFont val="ＭＳ Ｐゴシック"/>
        <family val="3"/>
      </rPr>
      <t>車庫のみ）</t>
    </r>
  </si>
  <si>
    <t>車庫</t>
  </si>
  <si>
    <t>埼玉県吉川市</t>
  </si>
  <si>
    <t>日幸産業運輸㈱石狩第二物流センター</t>
  </si>
  <si>
    <t>元気市場たかはし元木店</t>
  </si>
  <si>
    <t>山形県山形市</t>
  </si>
  <si>
    <t>株式会社右門第二工場増築</t>
  </si>
  <si>
    <t>埼玉県川越市</t>
  </si>
  <si>
    <t>朝日ヶ丘産業本地物流センター　</t>
  </si>
  <si>
    <t>愛知県豊田市</t>
  </si>
  <si>
    <t>かりや愛知中央生活協同組合新物流センター</t>
  </si>
  <si>
    <t>愛知県高浜市</t>
  </si>
  <si>
    <t>米山伝導機㈱社屋増築</t>
  </si>
  <si>
    <t>島根県出雲市</t>
  </si>
  <si>
    <t>伊方町観光交流拠点施設</t>
  </si>
  <si>
    <t>観光交流拠点施設</t>
  </si>
  <si>
    <t>愛媛県西宇和郡</t>
  </si>
  <si>
    <t>ハローズ佐古店</t>
  </si>
  <si>
    <t>徳島県徳島市</t>
  </si>
  <si>
    <t>2F建</t>
  </si>
  <si>
    <t>ツルハドラッグ高知若松店</t>
  </si>
  <si>
    <t>高知県高知市</t>
  </si>
  <si>
    <t>岩田産業㈱北九州支店</t>
  </si>
  <si>
    <t>福岡県北九州市</t>
  </si>
  <si>
    <t>㈱柳川合同 西蒲池センター</t>
  </si>
  <si>
    <t>福岡県柳川市</t>
  </si>
  <si>
    <t>プラスイーグル稚内店</t>
  </si>
  <si>
    <t>北海道稚内市</t>
  </si>
  <si>
    <t>㈱みちのくクボタ稲垣店整備工場</t>
  </si>
  <si>
    <t>青森県津軽市</t>
  </si>
  <si>
    <t>薬王堂多賀城店</t>
  </si>
  <si>
    <t>宮城県多賀城市</t>
  </si>
  <si>
    <t>ＫＯ-ＨＯＵＳＥ</t>
  </si>
  <si>
    <t>住宅</t>
  </si>
  <si>
    <t>栃木県那須郡</t>
  </si>
  <si>
    <t>RC造</t>
  </si>
  <si>
    <t>※T-BAGS</t>
  </si>
  <si>
    <t>無添くら寿司　戸田駅前店</t>
  </si>
  <si>
    <t>埼玉県戸田市</t>
  </si>
  <si>
    <t>神田橋工業工場</t>
  </si>
  <si>
    <t>埼玉県入間郡</t>
  </si>
  <si>
    <t>金町Ⅱ計画店舗</t>
  </si>
  <si>
    <t>日本ペイント防食コーティングス㈱一般倉庫</t>
  </si>
  <si>
    <t>千葉県船橋市</t>
  </si>
  <si>
    <t>大京新工場従業員宿舎寄宿舎棟</t>
  </si>
  <si>
    <t>宿舎</t>
  </si>
  <si>
    <t>石川県小松市</t>
  </si>
  <si>
    <t>BPS／MINI NEXT加古川</t>
  </si>
  <si>
    <t>兵庫県加古川市</t>
  </si>
  <si>
    <t>ドラッグコスモス西浜店</t>
  </si>
  <si>
    <t>和歌山県和歌山市</t>
  </si>
  <si>
    <t>日本海冷凍魚㈱冷蔵庫 １期工事</t>
  </si>
  <si>
    <t>冷凍倉庫</t>
  </si>
  <si>
    <t>鳥取県境港市</t>
  </si>
  <si>
    <t>コーリツ笠岡工場</t>
  </si>
  <si>
    <t>岡山県笠岡市</t>
  </si>
  <si>
    <t>※一般(TNF)</t>
  </si>
  <si>
    <t>MINI岡山整備工場</t>
  </si>
  <si>
    <t>サウスプロダクト本社工場</t>
  </si>
  <si>
    <t>沖縄県うるま市</t>
  </si>
  <si>
    <t>2019年9月末現在</t>
  </si>
  <si>
    <t>※TNF+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</si>
</sst>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0.0000000_ "/>
    <numFmt numFmtId="179" formatCode="0.00000000_ "/>
    <numFmt numFmtId="180" formatCode="0.000000_ "/>
    <numFmt numFmtId="181" formatCode="0.00000_ "/>
    <numFmt numFmtId="182" formatCode="0.0000_ "/>
    <numFmt numFmtId="183" formatCode="0.000_ "/>
    <numFmt numFmtId="184" formatCode="0.00_ "/>
    <numFmt numFmtId="185" formatCode="0.0_ "/>
    <numFmt numFmtId="186" formatCode="0_ "/>
    <numFmt numFmtId="187" formatCode="[$-800411]ge\.m\.d;@"/>
    <numFmt numFmtId="188" formatCode="#,###"/>
    <numFmt numFmtId="189" formatCode="#,##0;&quot;△ &quot;#,##0"/>
    <numFmt numFmtId="190" formatCode="0.0%"/>
    <numFmt numFmtId="191" formatCode="[$-411]ge\.m\.d;@"/>
    <numFmt numFmtId="192" formatCode="&quot;(&quot;####.0&quot;)&quot;"/>
    <numFmt numFmtId="193" formatCode="#,###&quot;m2&quot;"/>
    <numFmt numFmtId="194" formatCode="[$-411]ggge&quot;年&quot;m&quot;月&quot;d&quot;日&quot;;@"/>
    <numFmt numFmtId="195" formatCode="#,##0;\-#,##0;&quot;-&quot;"/>
  </numFmts>
  <fonts count="59">
    <font>
      <sz val="11"/>
      <name val="ＭＳ Ｐゴシック"/>
      <family val="3"/>
    </font>
    <font>
      <sz val="6"/>
      <name val="ＭＳ Ｐゴシック"/>
      <family val="3"/>
    </font>
    <font>
      <sz val="11"/>
      <color indexed="60"/>
      <name val="ＭＳ Ｐゴシック"/>
      <family val="3"/>
    </font>
    <font>
      <sz val="11"/>
      <color indexed="8"/>
      <name val="ＭＳ Ｐゴシック"/>
      <family val="3"/>
    </font>
    <font>
      <sz val="6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明朝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ＭＳ Ｐ明朝"/>
      <family val="1"/>
    </font>
    <font>
      <sz val="14"/>
      <name val="ＭＳ 明朝"/>
      <family val="1"/>
    </font>
    <font>
      <sz val="20"/>
      <name val="游ゴシック"/>
      <family val="3"/>
    </font>
    <font>
      <sz val="22"/>
      <name val="游ゴシック"/>
      <family val="3"/>
    </font>
    <font>
      <sz val="20"/>
      <color indexed="8"/>
      <name val="游ゴシック"/>
      <family val="3"/>
    </font>
    <font>
      <b/>
      <sz val="20"/>
      <name val="游ゴシック"/>
      <family val="3"/>
    </font>
    <font>
      <sz val="10"/>
      <name val="ＭＳ Ｐゴシック"/>
      <family val="3"/>
    </font>
    <font>
      <sz val="12"/>
      <name val="游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20"/>
      <color indexed="10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20"/>
      <color rgb="FFFF0000"/>
      <name val="游ゴシック"/>
      <family val="3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medium"/>
      <top style="medium"/>
      <bottom style="hair"/>
    </border>
  </borders>
  <cellStyleXfs count="13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" fillId="3" borderId="0" applyNumberFormat="0" applyBorder="0" applyAlignment="0" applyProtection="0"/>
    <xf numFmtId="0" fontId="39" fillId="4" borderId="0" applyNumberFormat="0" applyBorder="0" applyAlignment="0" applyProtection="0"/>
    <xf numFmtId="0" fontId="3" fillId="5" borderId="0" applyNumberFormat="0" applyBorder="0" applyAlignment="0" applyProtection="0"/>
    <xf numFmtId="0" fontId="39" fillId="6" borderId="0" applyNumberFormat="0" applyBorder="0" applyAlignment="0" applyProtection="0"/>
    <xf numFmtId="0" fontId="3" fillId="7" borderId="0" applyNumberFormat="0" applyBorder="0" applyAlignment="0" applyProtection="0"/>
    <xf numFmtId="0" fontId="39" fillId="8" borderId="0" applyNumberFormat="0" applyBorder="0" applyAlignment="0" applyProtection="0"/>
    <xf numFmtId="0" fontId="3" fillId="9" borderId="0" applyNumberFormat="0" applyBorder="0" applyAlignment="0" applyProtection="0"/>
    <xf numFmtId="0" fontId="39" fillId="10" borderId="0" applyNumberFormat="0" applyBorder="0" applyAlignment="0" applyProtection="0"/>
    <xf numFmtId="0" fontId="3" fillId="11" borderId="0" applyNumberFormat="0" applyBorder="0" applyAlignment="0" applyProtection="0"/>
    <xf numFmtId="0" fontId="39" fillId="12" borderId="0" applyNumberFormat="0" applyBorder="0" applyAlignment="0" applyProtection="0"/>
    <xf numFmtId="0" fontId="3" fillId="13" borderId="0" applyNumberFormat="0" applyBorder="0" applyAlignment="0" applyProtection="0"/>
    <xf numFmtId="0" fontId="39" fillId="14" borderId="0" applyNumberFormat="0" applyBorder="0" applyAlignment="0" applyProtection="0"/>
    <xf numFmtId="0" fontId="3" fillId="15" borderId="0" applyNumberFormat="0" applyBorder="0" applyAlignment="0" applyProtection="0"/>
    <xf numFmtId="0" fontId="39" fillId="16" borderId="0" applyNumberFormat="0" applyBorder="0" applyAlignment="0" applyProtection="0"/>
    <xf numFmtId="0" fontId="3" fillId="17" borderId="0" applyNumberFormat="0" applyBorder="0" applyAlignment="0" applyProtection="0"/>
    <xf numFmtId="0" fontId="39" fillId="18" borderId="0" applyNumberFormat="0" applyBorder="0" applyAlignment="0" applyProtection="0"/>
    <xf numFmtId="0" fontId="3" fillId="19" borderId="0" applyNumberFormat="0" applyBorder="0" applyAlignment="0" applyProtection="0"/>
    <xf numFmtId="0" fontId="39" fillId="20" borderId="0" applyNumberFormat="0" applyBorder="0" applyAlignment="0" applyProtection="0"/>
    <xf numFmtId="0" fontId="3" fillId="9" borderId="0" applyNumberFormat="0" applyBorder="0" applyAlignment="0" applyProtection="0"/>
    <xf numFmtId="0" fontId="39" fillId="21" borderId="0" applyNumberFormat="0" applyBorder="0" applyAlignment="0" applyProtection="0"/>
    <xf numFmtId="0" fontId="3" fillId="15" borderId="0" applyNumberFormat="0" applyBorder="0" applyAlignment="0" applyProtection="0"/>
    <xf numFmtId="0" fontId="39" fillId="22" borderId="0" applyNumberFormat="0" applyBorder="0" applyAlignment="0" applyProtection="0"/>
    <xf numFmtId="0" fontId="3" fillId="23" borderId="0" applyNumberFormat="0" applyBorder="0" applyAlignment="0" applyProtection="0"/>
    <xf numFmtId="0" fontId="40" fillId="24" borderId="0" applyNumberFormat="0" applyBorder="0" applyAlignment="0" applyProtection="0"/>
    <xf numFmtId="0" fontId="5" fillId="25" borderId="0" applyNumberFormat="0" applyBorder="0" applyAlignment="0" applyProtection="0"/>
    <xf numFmtId="0" fontId="40" fillId="26" borderId="0" applyNumberFormat="0" applyBorder="0" applyAlignment="0" applyProtection="0"/>
    <xf numFmtId="0" fontId="5" fillId="17" borderId="0" applyNumberFormat="0" applyBorder="0" applyAlignment="0" applyProtection="0"/>
    <xf numFmtId="0" fontId="40" fillId="27" borderId="0" applyNumberFormat="0" applyBorder="0" applyAlignment="0" applyProtection="0"/>
    <xf numFmtId="0" fontId="5" fillId="19" borderId="0" applyNumberFormat="0" applyBorder="0" applyAlignment="0" applyProtection="0"/>
    <xf numFmtId="0" fontId="40" fillId="28" borderId="0" applyNumberFormat="0" applyBorder="0" applyAlignment="0" applyProtection="0"/>
    <xf numFmtId="0" fontId="5" fillId="29" borderId="0" applyNumberFormat="0" applyBorder="0" applyAlignment="0" applyProtection="0"/>
    <xf numFmtId="0" fontId="40" fillId="30" borderId="0" applyNumberFormat="0" applyBorder="0" applyAlignment="0" applyProtection="0"/>
    <xf numFmtId="0" fontId="5" fillId="31" borderId="0" applyNumberFormat="0" applyBorder="0" applyAlignment="0" applyProtection="0"/>
    <xf numFmtId="0" fontId="40" fillId="32" borderId="0" applyNumberFormat="0" applyBorder="0" applyAlignment="0" applyProtection="0"/>
    <xf numFmtId="0" fontId="5" fillId="33" borderId="0" applyNumberFormat="0" applyBorder="0" applyAlignment="0" applyProtection="0"/>
    <xf numFmtId="195" fontId="21" fillId="0" borderId="0" applyFill="0" applyBorder="0" applyAlignment="0">
      <protection/>
    </xf>
    <xf numFmtId="0" fontId="22" fillId="0" borderId="0">
      <alignment horizontal="left"/>
      <protection/>
    </xf>
    <xf numFmtId="0" fontId="23" fillId="0" borderId="1" applyNumberFormat="0" applyAlignment="0" applyProtection="0"/>
    <xf numFmtId="0" fontId="23" fillId="0" borderId="2">
      <alignment horizontal="left" vertical="center"/>
      <protection/>
    </xf>
    <xf numFmtId="0" fontId="24" fillId="0" borderId="0">
      <alignment/>
      <protection/>
    </xf>
    <xf numFmtId="4" fontId="22" fillId="0" borderId="0">
      <alignment horizontal="right"/>
      <protection/>
    </xf>
    <xf numFmtId="4" fontId="25" fillId="0" borderId="0">
      <alignment horizontal="right"/>
      <protection/>
    </xf>
    <xf numFmtId="0" fontId="26" fillId="0" borderId="0">
      <alignment horizontal="left"/>
      <protection/>
    </xf>
    <xf numFmtId="0" fontId="27" fillId="0" borderId="0">
      <alignment horizontal="center"/>
      <protection/>
    </xf>
    <xf numFmtId="0" fontId="40" fillId="34" borderId="0" applyNumberFormat="0" applyBorder="0" applyAlignment="0" applyProtection="0"/>
    <xf numFmtId="0" fontId="5" fillId="35" borderId="0" applyNumberFormat="0" applyBorder="0" applyAlignment="0" applyProtection="0"/>
    <xf numFmtId="0" fontId="40" fillId="36" borderId="0" applyNumberFormat="0" applyBorder="0" applyAlignment="0" applyProtection="0"/>
    <xf numFmtId="0" fontId="5" fillId="37" borderId="0" applyNumberFormat="0" applyBorder="0" applyAlignment="0" applyProtection="0"/>
    <xf numFmtId="0" fontId="40" fillId="38" borderId="0" applyNumberFormat="0" applyBorder="0" applyAlignment="0" applyProtection="0"/>
    <xf numFmtId="0" fontId="5" fillId="39" borderId="0" applyNumberFormat="0" applyBorder="0" applyAlignment="0" applyProtection="0"/>
    <xf numFmtId="0" fontId="40" fillId="40" borderId="0" applyNumberFormat="0" applyBorder="0" applyAlignment="0" applyProtection="0"/>
    <xf numFmtId="0" fontId="5" fillId="29" borderId="0" applyNumberFormat="0" applyBorder="0" applyAlignment="0" applyProtection="0"/>
    <xf numFmtId="0" fontId="40" fillId="41" borderId="0" applyNumberFormat="0" applyBorder="0" applyAlignment="0" applyProtection="0"/>
    <xf numFmtId="0" fontId="5" fillId="31" borderId="0" applyNumberFormat="0" applyBorder="0" applyAlignment="0" applyProtection="0"/>
    <xf numFmtId="0" fontId="40" fillId="42" borderId="0" applyNumberFormat="0" applyBorder="0" applyAlignment="0" applyProtection="0"/>
    <xf numFmtId="0" fontId="5" fillId="43" borderId="0" applyNumberFormat="0" applyBorder="0" applyAlignment="0" applyProtection="0"/>
    <xf numFmtId="0" fontId="4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2" fillId="44" borderId="3" applyNumberFormat="0" applyAlignment="0" applyProtection="0"/>
    <xf numFmtId="0" fontId="7" fillId="45" borderId="4" applyNumberFormat="0" applyAlignment="0" applyProtection="0"/>
    <xf numFmtId="0" fontId="43" fillId="46" borderId="0" applyNumberFormat="0" applyBorder="0" applyAlignment="0" applyProtection="0"/>
    <xf numFmtId="0" fontId="2" fillId="47" borderId="0" applyNumberFormat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48" borderId="5" applyNumberFormat="0" applyFont="0" applyAlignment="0" applyProtection="0"/>
    <xf numFmtId="0" fontId="0" fillId="49" borderId="6" applyNumberFormat="0" applyFont="0" applyAlignment="0" applyProtection="0"/>
    <xf numFmtId="0" fontId="45" fillId="0" borderId="7" applyNumberFormat="0" applyFill="0" applyAlignment="0" applyProtection="0"/>
    <xf numFmtId="0" fontId="8" fillId="0" borderId="8" applyNumberFormat="0" applyFill="0" applyAlignment="0" applyProtection="0"/>
    <xf numFmtId="0" fontId="46" fillId="50" borderId="0" applyNumberFormat="0" applyBorder="0" applyAlignment="0" applyProtection="0"/>
    <xf numFmtId="0" fontId="9" fillId="5" borderId="0" applyNumberFormat="0" applyBorder="0" applyAlignment="0" applyProtection="0"/>
    <xf numFmtId="0" fontId="47" fillId="51" borderId="9" applyNumberFormat="0" applyAlignment="0" applyProtection="0"/>
    <xf numFmtId="0" fontId="10" fillId="52" borderId="10" applyNumberFormat="0" applyAlignment="0" applyProtection="0"/>
    <xf numFmtId="0" fontId="4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20" fillId="0" borderId="0" applyFont="0" applyFill="0" applyBorder="0" applyAlignment="0" applyProtection="0"/>
    <xf numFmtId="0" fontId="49" fillId="0" borderId="11" applyNumberFormat="0" applyFill="0" applyAlignment="0" applyProtection="0"/>
    <xf numFmtId="0" fontId="12" fillId="0" borderId="12" applyNumberFormat="0" applyFill="0" applyAlignment="0" applyProtection="0"/>
    <xf numFmtId="0" fontId="50" fillId="0" borderId="13" applyNumberFormat="0" applyFill="0" applyAlignment="0" applyProtection="0"/>
    <xf numFmtId="0" fontId="13" fillId="0" borderId="14" applyNumberFormat="0" applyFill="0" applyAlignment="0" applyProtection="0"/>
    <xf numFmtId="0" fontId="51" fillId="0" borderId="15" applyNumberFormat="0" applyFill="0" applyAlignment="0" applyProtection="0"/>
    <xf numFmtId="0" fontId="14" fillId="0" borderId="16" applyNumberFormat="0" applyFill="0" applyAlignment="0" applyProtection="0"/>
    <xf numFmtId="0" fontId="5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2" fillId="0" borderId="17" applyNumberFormat="0" applyFill="0" applyAlignment="0" applyProtection="0"/>
    <xf numFmtId="0" fontId="15" fillId="0" borderId="18" applyNumberFormat="0" applyFill="0" applyAlignment="0" applyProtection="0"/>
    <xf numFmtId="0" fontId="53" fillId="51" borderId="19" applyNumberFormat="0" applyAlignment="0" applyProtection="0"/>
    <xf numFmtId="0" fontId="16" fillId="52" borderId="20" applyNumberFormat="0" applyAlignment="0" applyProtection="0"/>
    <xf numFmtId="0" fontId="5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53" borderId="9" applyNumberFormat="0" applyAlignment="0" applyProtection="0"/>
    <xf numFmtId="0" fontId="18" fillId="13" borderId="10" applyNumberFormat="0" applyAlignment="0" applyProtection="0"/>
    <xf numFmtId="0" fontId="20" fillId="0" borderId="0">
      <alignment vertical="center"/>
      <protection/>
    </xf>
    <xf numFmtId="0" fontId="39" fillId="0" borderId="0">
      <alignment vertical="center"/>
      <protection/>
    </xf>
    <xf numFmtId="0" fontId="28" fillId="0" borderId="0">
      <alignment/>
      <protection/>
    </xf>
    <xf numFmtId="0" fontId="3" fillId="0" borderId="0">
      <alignment vertical="center"/>
      <protection/>
    </xf>
    <xf numFmtId="0" fontId="39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56" fillId="0" borderId="0" applyNumberFormat="0" applyFill="0" applyBorder="0" applyAlignment="0" applyProtection="0"/>
    <xf numFmtId="1" fontId="29" fillId="0" borderId="0">
      <alignment/>
      <protection/>
    </xf>
    <xf numFmtId="0" fontId="57" fillId="54" borderId="0" applyNumberFormat="0" applyBorder="0" applyAlignment="0" applyProtection="0"/>
    <xf numFmtId="0" fontId="19" fillId="7" borderId="0" applyNumberFormat="0" applyBorder="0" applyAlignment="0" applyProtection="0"/>
  </cellStyleXfs>
  <cellXfs count="138">
    <xf numFmtId="0" fontId="0" fillId="0" borderId="0" xfId="0" applyAlignment="1">
      <alignment vertical="center"/>
    </xf>
    <xf numFmtId="0" fontId="30" fillId="0" borderId="0" xfId="0" applyFont="1" applyFill="1" applyAlignment="1">
      <alignment horizontal="right" vertical="center" shrinkToFit="1"/>
    </xf>
    <xf numFmtId="0" fontId="30" fillId="0" borderId="0" xfId="0" applyFont="1" applyAlignment="1">
      <alignment horizontal="left" vertical="center" shrinkToFit="1"/>
    </xf>
    <xf numFmtId="177" fontId="30" fillId="0" borderId="0" xfId="0" applyNumberFormat="1" applyFont="1" applyAlignment="1">
      <alignment horizontal="center" vertical="center" shrinkToFit="1"/>
    </xf>
    <xf numFmtId="0" fontId="30" fillId="0" borderId="0" xfId="0" applyFont="1" applyAlignment="1">
      <alignment horizontal="center" vertical="center" shrinkToFit="1"/>
    </xf>
    <xf numFmtId="0" fontId="30" fillId="0" borderId="0" xfId="0" applyFont="1" applyAlignment="1">
      <alignment vertical="center" shrinkToFit="1"/>
    </xf>
    <xf numFmtId="0" fontId="30" fillId="0" borderId="0" xfId="0" applyFont="1" applyFill="1" applyBorder="1" applyAlignment="1">
      <alignment horizontal="left" vertical="center" shrinkToFit="1"/>
    </xf>
    <xf numFmtId="0" fontId="30" fillId="0" borderId="0" xfId="0" applyFont="1" applyFill="1" applyAlignment="1">
      <alignment vertical="center" shrinkToFit="1"/>
    </xf>
    <xf numFmtId="38" fontId="30" fillId="55" borderId="21" xfId="92" applyFont="1" applyFill="1" applyBorder="1" applyAlignment="1">
      <alignment horizontal="center" vertical="center" shrinkToFit="1"/>
    </xf>
    <xf numFmtId="38" fontId="30" fillId="55" borderId="22" xfId="92" applyFont="1" applyFill="1" applyBorder="1" applyAlignment="1">
      <alignment horizontal="center" vertical="center" shrinkToFit="1"/>
    </xf>
    <xf numFmtId="0" fontId="30" fillId="0" borderId="23" xfId="0" applyFont="1" applyFill="1" applyBorder="1" applyAlignment="1">
      <alignment horizontal="right" vertical="center" shrinkToFit="1"/>
    </xf>
    <xf numFmtId="0" fontId="30" fillId="0" borderId="24" xfId="0" applyFont="1" applyFill="1" applyBorder="1" applyAlignment="1">
      <alignment vertical="center" shrinkToFit="1"/>
    </xf>
    <xf numFmtId="0" fontId="30" fillId="0" borderId="24" xfId="0" applyFont="1" applyFill="1" applyBorder="1" applyAlignment="1">
      <alignment horizontal="left" vertical="center" shrinkToFit="1"/>
    </xf>
    <xf numFmtId="177" fontId="30" fillId="0" borderId="24" xfId="0" applyNumberFormat="1" applyFont="1" applyFill="1" applyBorder="1" applyAlignment="1">
      <alignment horizontal="center" vertical="center" shrinkToFit="1"/>
    </xf>
    <xf numFmtId="0" fontId="30" fillId="0" borderId="25" xfId="0" applyFont="1" applyFill="1" applyBorder="1" applyAlignment="1">
      <alignment horizontal="center" vertical="center" shrinkToFit="1"/>
    </xf>
    <xf numFmtId="0" fontId="30" fillId="0" borderId="0" xfId="0" applyFont="1" applyFill="1" applyBorder="1" applyAlignment="1">
      <alignment vertical="center" shrinkToFit="1"/>
    </xf>
    <xf numFmtId="0" fontId="32" fillId="0" borderId="24" xfId="0" applyFont="1" applyFill="1" applyBorder="1" applyAlignment="1">
      <alignment horizontal="left" vertical="center" shrinkToFit="1"/>
    </xf>
    <xf numFmtId="38" fontId="32" fillId="0" borderId="24" xfId="94" applyFont="1" applyFill="1" applyBorder="1" applyAlignment="1">
      <alignment horizontal="center" vertical="center"/>
    </xf>
    <xf numFmtId="38" fontId="32" fillId="0" borderId="25" xfId="94" applyFont="1" applyFill="1" applyBorder="1" applyAlignment="1">
      <alignment horizontal="center" vertical="center"/>
    </xf>
    <xf numFmtId="0" fontId="32" fillId="0" borderId="24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center" shrinkToFit="1"/>
    </xf>
    <xf numFmtId="177" fontId="30" fillId="0" borderId="0" xfId="0" applyNumberFormat="1" applyFont="1" applyFill="1" applyAlignment="1">
      <alignment vertical="center" shrinkToFit="1"/>
    </xf>
    <xf numFmtId="38" fontId="30" fillId="0" borderId="24" xfId="92" applyFont="1" applyFill="1" applyBorder="1" applyAlignment="1">
      <alignment vertical="center" shrinkToFit="1"/>
    </xf>
    <xf numFmtId="38" fontId="30" fillId="0" borderId="24" xfId="92" applyFont="1" applyFill="1" applyBorder="1" applyAlignment="1">
      <alignment horizontal="center" vertical="center" shrinkToFit="1"/>
    </xf>
    <xf numFmtId="38" fontId="30" fillId="0" borderId="25" xfId="92" applyFont="1" applyFill="1" applyBorder="1" applyAlignment="1">
      <alignment horizontal="center" vertical="center" shrinkToFit="1"/>
    </xf>
    <xf numFmtId="184" fontId="30" fillId="0" borderId="24" xfId="0" applyNumberFormat="1" applyFont="1" applyFill="1" applyBorder="1" applyAlignment="1">
      <alignment horizontal="left" vertical="center" shrinkToFit="1"/>
    </xf>
    <xf numFmtId="38" fontId="30" fillId="0" borderId="25" xfId="94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shrinkToFit="1"/>
    </xf>
    <xf numFmtId="0" fontId="30" fillId="0" borderId="24" xfId="0" applyFont="1" applyFill="1" applyBorder="1" applyAlignment="1">
      <alignment horizontal="left" vertical="center"/>
    </xf>
    <xf numFmtId="0" fontId="30" fillId="0" borderId="0" xfId="0" applyFont="1" applyBorder="1" applyAlignment="1">
      <alignment vertical="center" shrinkToFit="1"/>
    </xf>
    <xf numFmtId="0" fontId="30" fillId="0" borderId="0" xfId="0" applyFont="1" applyFill="1" applyAlignment="1">
      <alignment horizontal="left" vertical="center" shrinkToFit="1"/>
    </xf>
    <xf numFmtId="38" fontId="30" fillId="0" borderId="24" xfId="94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shrinkToFit="1"/>
    </xf>
    <xf numFmtId="0" fontId="30" fillId="0" borderId="21" xfId="0" applyFont="1" applyFill="1" applyBorder="1" applyAlignment="1">
      <alignment horizontal="left" vertical="center" shrinkToFit="1"/>
    </xf>
    <xf numFmtId="0" fontId="30" fillId="0" borderId="21" xfId="0" applyFont="1" applyFill="1" applyBorder="1" applyAlignment="1">
      <alignment vertical="center" shrinkToFit="1"/>
    </xf>
    <xf numFmtId="38" fontId="30" fillId="0" borderId="21" xfId="92" applyFont="1" applyFill="1" applyBorder="1" applyAlignment="1">
      <alignment vertical="center" shrinkToFit="1"/>
    </xf>
    <xf numFmtId="38" fontId="30" fillId="0" borderId="26" xfId="92" applyFont="1" applyFill="1" applyBorder="1" applyAlignment="1">
      <alignment horizontal="center" vertical="center" shrinkToFit="1"/>
    </xf>
    <xf numFmtId="0" fontId="30" fillId="0" borderId="22" xfId="0" applyFont="1" applyFill="1" applyBorder="1" applyAlignment="1">
      <alignment horizontal="left" vertical="center" shrinkToFit="1"/>
    </xf>
    <xf numFmtId="177" fontId="30" fillId="0" borderId="22" xfId="0" applyNumberFormat="1" applyFont="1" applyFill="1" applyBorder="1" applyAlignment="1">
      <alignment horizontal="center" vertical="center" shrinkToFit="1"/>
    </xf>
    <xf numFmtId="177" fontId="30" fillId="0" borderId="21" xfId="0" applyNumberFormat="1" applyFont="1" applyFill="1" applyBorder="1" applyAlignment="1">
      <alignment horizontal="center" vertical="center" shrinkToFit="1"/>
    </xf>
    <xf numFmtId="0" fontId="30" fillId="0" borderId="26" xfId="0" applyFont="1" applyFill="1" applyBorder="1" applyAlignment="1">
      <alignment horizontal="center" vertical="center" shrinkToFit="1"/>
    </xf>
    <xf numFmtId="0" fontId="30" fillId="0" borderId="27" xfId="0" applyFont="1" applyFill="1" applyBorder="1" applyAlignment="1">
      <alignment horizontal="center" vertical="center" shrinkToFit="1"/>
    </xf>
    <xf numFmtId="191" fontId="30" fillId="0" borderId="24" xfId="0" applyNumberFormat="1" applyFont="1" applyFill="1" applyBorder="1" applyAlignment="1">
      <alignment horizontal="left" vertical="center" shrinkToFit="1"/>
    </xf>
    <xf numFmtId="38" fontId="32" fillId="0" borderId="24" xfId="94" applyFont="1" applyFill="1" applyBorder="1" applyAlignment="1">
      <alignment horizontal="left" vertical="center" shrinkToFit="1"/>
    </xf>
    <xf numFmtId="0" fontId="33" fillId="0" borderId="0" xfId="0" applyFont="1" applyFill="1" applyBorder="1" applyAlignment="1">
      <alignment horizontal="center" shrinkToFit="1"/>
    </xf>
    <xf numFmtId="0" fontId="30" fillId="0" borderId="24" xfId="0" applyFont="1" applyFill="1" applyBorder="1" applyAlignment="1">
      <alignment horizontal="center" vertical="center" shrinkToFit="1"/>
    </xf>
    <xf numFmtId="0" fontId="32" fillId="0" borderId="21" xfId="0" applyFont="1" applyFill="1" applyBorder="1" applyAlignment="1">
      <alignment horizontal="left" vertical="center" shrinkToFit="1"/>
    </xf>
    <xf numFmtId="0" fontId="32" fillId="0" borderId="22" xfId="0" applyFont="1" applyFill="1" applyBorder="1" applyAlignment="1">
      <alignment horizontal="left" vertical="center" shrinkToFit="1"/>
    </xf>
    <xf numFmtId="191" fontId="30" fillId="0" borderId="22" xfId="0" applyNumberFormat="1" applyFont="1" applyFill="1" applyBorder="1" applyAlignment="1">
      <alignment horizontal="left" vertical="center" shrinkToFit="1"/>
    </xf>
    <xf numFmtId="38" fontId="32" fillId="0" borderId="22" xfId="94" applyFont="1" applyFill="1" applyBorder="1" applyAlignment="1">
      <alignment horizontal="center" vertical="center"/>
    </xf>
    <xf numFmtId="38" fontId="32" fillId="0" borderId="27" xfId="94" applyFont="1" applyFill="1" applyBorder="1" applyAlignment="1">
      <alignment horizontal="center" vertical="center"/>
    </xf>
    <xf numFmtId="3" fontId="30" fillId="0" borderId="24" xfId="0" applyNumberFormat="1" applyFont="1" applyFill="1" applyBorder="1" applyAlignment="1">
      <alignment vertical="center"/>
    </xf>
    <xf numFmtId="0" fontId="30" fillId="0" borderId="22" xfId="0" applyFont="1" applyFill="1" applyBorder="1" applyAlignment="1">
      <alignment horizontal="center" vertical="center" shrinkToFit="1"/>
    </xf>
    <xf numFmtId="0" fontId="30" fillId="0" borderId="24" xfId="0" applyFont="1" applyFill="1" applyBorder="1" applyAlignment="1">
      <alignment horizontal="left" vertical="center" wrapText="1" shrinkToFit="1"/>
    </xf>
    <xf numFmtId="0" fontId="30" fillId="0" borderId="24" xfId="118" applyFont="1" applyFill="1" applyBorder="1" applyAlignment="1" applyProtection="1">
      <alignment horizontal="left" vertical="center" shrinkToFit="1"/>
      <protection locked="0"/>
    </xf>
    <xf numFmtId="176" fontId="30" fillId="0" borderId="0" xfId="0" applyNumberFormat="1" applyFont="1" applyFill="1" applyAlignment="1">
      <alignment vertical="center" shrinkToFit="1"/>
    </xf>
    <xf numFmtId="0" fontId="30" fillId="0" borderId="0" xfId="0" applyFont="1" applyFill="1" applyAlignment="1">
      <alignment horizontal="center" vertical="center" shrinkToFit="1"/>
    </xf>
    <xf numFmtId="0" fontId="30" fillId="0" borderId="24" xfId="0" applyFont="1" applyFill="1" applyBorder="1" applyAlignment="1">
      <alignment horizontal="left" vertical="top" shrinkToFit="1"/>
    </xf>
    <xf numFmtId="184" fontId="30" fillId="0" borderId="22" xfId="0" applyNumberFormat="1" applyFont="1" applyFill="1" applyBorder="1" applyAlignment="1">
      <alignment horizontal="left" vertical="center" shrinkToFit="1"/>
    </xf>
    <xf numFmtId="177" fontId="30" fillId="0" borderId="0" xfId="0" applyNumberFormat="1" applyFont="1" applyFill="1" applyAlignment="1">
      <alignment vertical="center"/>
    </xf>
    <xf numFmtId="0" fontId="30" fillId="0" borderId="0" xfId="0" applyFont="1" applyFill="1" applyAlignment="1">
      <alignment vertical="center"/>
    </xf>
    <xf numFmtId="191" fontId="30" fillId="0" borderId="21" xfId="0" applyNumberFormat="1" applyFont="1" applyFill="1" applyBorder="1" applyAlignment="1">
      <alignment horizontal="left" vertical="center" shrinkToFit="1"/>
    </xf>
    <xf numFmtId="0" fontId="32" fillId="0" borderId="21" xfId="0" applyFont="1" applyFill="1" applyBorder="1" applyAlignment="1">
      <alignment horizontal="left" vertical="center"/>
    </xf>
    <xf numFmtId="177" fontId="30" fillId="0" borderId="24" xfId="0" applyNumberFormat="1" applyFont="1" applyFill="1" applyBorder="1" applyAlignment="1">
      <alignment horizontal="left" vertical="center" shrinkToFit="1"/>
    </xf>
    <xf numFmtId="0" fontId="30" fillId="0" borderId="22" xfId="0" applyFont="1" applyFill="1" applyBorder="1" applyAlignment="1">
      <alignment horizontal="left" vertical="center"/>
    </xf>
    <xf numFmtId="3" fontId="30" fillId="0" borderId="22" xfId="0" applyNumberFormat="1" applyFont="1" applyFill="1" applyBorder="1" applyAlignment="1">
      <alignment vertical="center"/>
    </xf>
    <xf numFmtId="0" fontId="32" fillId="0" borderId="22" xfId="0" applyFont="1" applyFill="1" applyBorder="1" applyAlignment="1">
      <alignment horizontal="left" vertical="center"/>
    </xf>
    <xf numFmtId="0" fontId="30" fillId="0" borderId="22" xfId="0" applyFont="1" applyFill="1" applyBorder="1" applyAlignment="1">
      <alignment vertical="center" shrinkToFit="1"/>
    </xf>
    <xf numFmtId="38" fontId="30" fillId="0" borderId="22" xfId="94" applyFont="1" applyFill="1" applyBorder="1" applyAlignment="1">
      <alignment horizontal="center" vertical="center"/>
    </xf>
    <xf numFmtId="38" fontId="30" fillId="0" borderId="27" xfId="94" applyFont="1" applyFill="1" applyBorder="1" applyAlignment="1">
      <alignment horizontal="center" vertical="center"/>
    </xf>
    <xf numFmtId="0" fontId="30" fillId="0" borderId="21" xfId="0" applyFont="1" applyFill="1" applyBorder="1" applyAlignment="1">
      <alignment horizontal="left" vertical="center"/>
    </xf>
    <xf numFmtId="3" fontId="30" fillId="0" borderId="21" xfId="0" applyNumberFormat="1" applyFont="1" applyFill="1" applyBorder="1" applyAlignment="1">
      <alignment vertical="center"/>
    </xf>
    <xf numFmtId="177" fontId="30" fillId="0" borderId="25" xfId="0" applyNumberFormat="1" applyFont="1" applyFill="1" applyBorder="1" applyAlignment="1">
      <alignment horizontal="center" vertical="center" shrinkToFit="1"/>
    </xf>
    <xf numFmtId="0" fontId="30" fillId="0" borderId="28" xfId="0" applyFont="1" applyFill="1" applyBorder="1" applyAlignment="1">
      <alignment horizontal="right" vertical="center" shrinkToFit="1"/>
    </xf>
    <xf numFmtId="0" fontId="30" fillId="0" borderId="29" xfId="0" applyFont="1" applyFill="1" applyBorder="1" applyAlignment="1">
      <alignment horizontal="left" vertical="center" shrinkToFit="1"/>
    </xf>
    <xf numFmtId="177" fontId="30" fillId="0" borderId="29" xfId="0" applyNumberFormat="1" applyFont="1" applyFill="1" applyBorder="1" applyAlignment="1">
      <alignment horizontal="center" vertical="center" shrinkToFit="1"/>
    </xf>
    <xf numFmtId="0" fontId="30" fillId="0" borderId="30" xfId="0" applyFont="1" applyFill="1" applyBorder="1" applyAlignment="1">
      <alignment horizontal="center" vertical="center" shrinkToFit="1"/>
    </xf>
    <xf numFmtId="0" fontId="30" fillId="12" borderId="0" xfId="0" applyFont="1" applyFill="1" applyAlignment="1">
      <alignment horizontal="right" vertical="center" shrinkToFit="1"/>
    </xf>
    <xf numFmtId="0" fontId="30" fillId="0" borderId="31" xfId="0" applyFont="1" applyFill="1" applyBorder="1" applyAlignment="1">
      <alignment horizontal="right" vertical="center" shrinkToFit="1"/>
    </xf>
    <xf numFmtId="177" fontId="30" fillId="0" borderId="0" xfId="0" applyNumberFormat="1" applyFont="1" applyFill="1" applyBorder="1" applyAlignment="1">
      <alignment vertical="center" shrinkToFit="1"/>
    </xf>
    <xf numFmtId="191" fontId="30" fillId="0" borderId="0" xfId="0" applyNumberFormat="1" applyFont="1" applyFill="1" applyBorder="1" applyAlignment="1">
      <alignment vertical="center" shrinkToFit="1"/>
    </xf>
    <xf numFmtId="38" fontId="30" fillId="0" borderId="0" xfId="92" applyFont="1" applyFill="1" applyBorder="1" applyAlignment="1">
      <alignment vertical="center" shrinkToFit="1"/>
    </xf>
    <xf numFmtId="0" fontId="30" fillId="0" borderId="24" xfId="0" applyFont="1" applyBorder="1" applyAlignment="1">
      <alignment horizontal="left" vertical="center"/>
    </xf>
    <xf numFmtId="0" fontId="30" fillId="0" borderId="24" xfId="0" applyFont="1" applyBorder="1" applyAlignment="1">
      <alignment horizontal="left" vertical="center" shrinkToFit="1"/>
    </xf>
    <xf numFmtId="177" fontId="30" fillId="0" borderId="24" xfId="0" applyNumberFormat="1" applyFont="1" applyBorder="1" applyAlignment="1">
      <alignment horizontal="center" vertical="center"/>
    </xf>
    <xf numFmtId="0" fontId="30" fillId="0" borderId="25" xfId="0" applyFont="1" applyBorder="1" applyAlignment="1">
      <alignment horizontal="center" vertical="center"/>
    </xf>
    <xf numFmtId="0" fontId="30" fillId="0" borderId="0" xfId="0" applyFont="1" applyBorder="1" applyAlignment="1">
      <alignment horizontal="left" vertical="center" shrinkToFit="1"/>
    </xf>
    <xf numFmtId="0" fontId="30" fillId="0" borderId="0" xfId="0" applyFont="1" applyBorder="1" applyAlignment="1">
      <alignment horizontal="center" shrinkToFit="1"/>
    </xf>
    <xf numFmtId="177" fontId="30" fillId="0" borderId="0" xfId="0" applyNumberFormat="1" applyFont="1" applyAlignment="1">
      <alignment vertical="center" shrinkToFit="1"/>
    </xf>
    <xf numFmtId="38" fontId="32" fillId="0" borderId="0" xfId="94" applyFont="1" applyFill="1" applyBorder="1" applyAlignment="1">
      <alignment horizontal="left" vertical="center" shrinkToFit="1"/>
    </xf>
    <xf numFmtId="38" fontId="30" fillId="0" borderId="0" xfId="94" applyFont="1" applyFill="1" applyBorder="1" applyAlignment="1">
      <alignment horizontal="left" vertical="center"/>
    </xf>
    <xf numFmtId="0" fontId="30" fillId="0" borderId="24" xfId="0" applyFont="1" applyBorder="1" applyAlignment="1">
      <alignment vertical="center" shrinkToFit="1"/>
    </xf>
    <xf numFmtId="0" fontId="30" fillId="0" borderId="32" xfId="0" applyFont="1" applyFill="1" applyBorder="1" applyAlignment="1">
      <alignment horizontal="right" vertical="center" shrinkToFit="1"/>
    </xf>
    <xf numFmtId="0" fontId="30" fillId="0" borderId="26" xfId="0" applyFont="1" applyBorder="1" applyAlignment="1">
      <alignment horizontal="center" vertical="center"/>
    </xf>
    <xf numFmtId="38" fontId="30" fillId="0" borderId="0" xfId="92" applyFont="1" applyAlignment="1">
      <alignment vertical="center" shrinkToFit="1"/>
    </xf>
    <xf numFmtId="38" fontId="30" fillId="0" borderId="24" xfId="94" applyFont="1" applyFill="1" applyBorder="1" applyAlignment="1">
      <alignment vertical="center"/>
    </xf>
    <xf numFmtId="38" fontId="32" fillId="0" borderId="24" xfId="94" applyFont="1" applyFill="1" applyBorder="1" applyAlignment="1">
      <alignment vertical="center"/>
    </xf>
    <xf numFmtId="177" fontId="30" fillId="0" borderId="24" xfId="0" applyNumberFormat="1" applyFont="1" applyFill="1" applyBorder="1" applyAlignment="1">
      <alignment vertical="center" shrinkToFit="1"/>
    </xf>
    <xf numFmtId="38" fontId="30" fillId="0" borderId="24" xfId="92" applyFont="1" applyFill="1" applyBorder="1" applyAlignment="1">
      <alignment vertical="center"/>
    </xf>
    <xf numFmtId="38" fontId="30" fillId="0" borderId="22" xfId="92" applyFont="1" applyFill="1" applyBorder="1" applyAlignment="1">
      <alignment vertical="center" shrinkToFit="1"/>
    </xf>
    <xf numFmtId="3" fontId="30" fillId="0" borderId="24" xfId="0" applyNumberFormat="1" applyFont="1" applyFill="1" applyBorder="1" applyAlignment="1">
      <alignment vertical="center" shrinkToFit="1"/>
    </xf>
    <xf numFmtId="38" fontId="30" fillId="0" borderId="24" xfId="94" applyFont="1" applyFill="1" applyBorder="1" applyAlignment="1">
      <alignment vertical="center" wrapText="1"/>
    </xf>
    <xf numFmtId="38" fontId="32" fillId="0" borderId="24" xfId="94" applyFont="1" applyFill="1" applyBorder="1" applyAlignment="1">
      <alignment vertical="center" wrapText="1"/>
    </xf>
    <xf numFmtId="38" fontId="30" fillId="0" borderId="21" xfId="92" applyFont="1" applyBorder="1" applyAlignment="1">
      <alignment vertical="center"/>
    </xf>
    <xf numFmtId="38" fontId="30" fillId="0" borderId="24" xfId="92" applyFont="1" applyBorder="1" applyAlignment="1">
      <alignment vertical="center"/>
    </xf>
    <xf numFmtId="38" fontId="30" fillId="0" borderId="29" xfId="92" applyFont="1" applyFill="1" applyBorder="1" applyAlignment="1">
      <alignment vertical="center" shrinkToFit="1"/>
    </xf>
    <xf numFmtId="0" fontId="30" fillId="0" borderId="22" xfId="0" applyFont="1" applyBorder="1" applyAlignment="1">
      <alignment horizontal="left" vertical="center" shrinkToFit="1"/>
    </xf>
    <xf numFmtId="0" fontId="30" fillId="0" borderId="22" xfId="0" applyFont="1" applyBorder="1" applyAlignment="1">
      <alignment horizontal="left" vertical="center"/>
    </xf>
    <xf numFmtId="38" fontId="30" fillId="0" borderId="22" xfId="92" applyFont="1" applyBorder="1" applyAlignment="1">
      <alignment vertical="center"/>
    </xf>
    <xf numFmtId="177" fontId="30" fillId="0" borderId="22" xfId="0" applyNumberFormat="1" applyFont="1" applyBorder="1" applyAlignment="1">
      <alignment horizontal="center" vertical="center"/>
    </xf>
    <xf numFmtId="0" fontId="30" fillId="0" borderId="27" xfId="0" applyFont="1" applyBorder="1" applyAlignment="1">
      <alignment horizontal="center" vertical="center"/>
    </xf>
    <xf numFmtId="0" fontId="30" fillId="0" borderId="21" xfId="0" applyFont="1" applyBorder="1" applyAlignment="1">
      <alignment horizontal="left" vertical="center" shrinkToFit="1"/>
    </xf>
    <xf numFmtId="0" fontId="30" fillId="0" borderId="21" xfId="0" applyFont="1" applyBorder="1" applyAlignment="1">
      <alignment horizontal="left" vertical="center"/>
    </xf>
    <xf numFmtId="177" fontId="30" fillId="0" borderId="21" xfId="0" applyNumberFormat="1" applyFont="1" applyBorder="1" applyAlignment="1">
      <alignment horizontal="center" vertical="center"/>
    </xf>
    <xf numFmtId="38" fontId="30" fillId="0" borderId="22" xfId="92" applyFont="1" applyFill="1" applyBorder="1" applyAlignment="1">
      <alignment horizontal="right" vertical="center" shrinkToFit="1"/>
    </xf>
    <xf numFmtId="38" fontId="30" fillId="0" borderId="22" xfId="92" applyFont="1" applyFill="1" applyBorder="1" applyAlignment="1">
      <alignment horizontal="center" vertical="center" shrinkToFit="1"/>
    </xf>
    <xf numFmtId="38" fontId="30" fillId="0" borderId="24" xfId="92" applyFont="1" applyFill="1" applyBorder="1" applyAlignment="1">
      <alignment horizontal="right" vertical="center" shrinkToFit="1"/>
    </xf>
    <xf numFmtId="38" fontId="30" fillId="0" borderId="24" xfId="94" applyFont="1" applyFill="1" applyBorder="1" applyAlignment="1">
      <alignment horizontal="left" vertical="center" shrinkToFit="1"/>
    </xf>
    <xf numFmtId="0" fontId="30" fillId="0" borderId="22" xfId="0" applyFont="1" applyBorder="1" applyAlignment="1">
      <alignment vertical="center" shrinkToFit="1"/>
    </xf>
    <xf numFmtId="0" fontId="30" fillId="0" borderId="21" xfId="0" applyFont="1" applyBorder="1" applyAlignment="1">
      <alignment vertical="center" shrinkToFit="1"/>
    </xf>
    <xf numFmtId="38" fontId="32" fillId="0" borderId="22" xfId="94" applyFont="1" applyFill="1" applyBorder="1" applyAlignment="1">
      <alignment horizontal="left" vertical="center" shrinkToFit="1"/>
    </xf>
    <xf numFmtId="38" fontId="32" fillId="0" borderId="21" xfId="94" applyFont="1" applyFill="1" applyBorder="1" applyAlignment="1">
      <alignment horizontal="left" vertical="center" shrinkToFit="1"/>
    </xf>
    <xf numFmtId="38" fontId="30" fillId="0" borderId="27" xfId="92" applyFont="1" applyFill="1" applyBorder="1" applyAlignment="1">
      <alignment horizontal="center" vertical="center" shrinkToFit="1"/>
    </xf>
    <xf numFmtId="0" fontId="30" fillId="56" borderId="32" xfId="0" applyFont="1" applyFill="1" applyBorder="1" applyAlignment="1">
      <alignment horizontal="right" vertical="center" shrinkToFit="1"/>
    </xf>
    <xf numFmtId="0" fontId="30" fillId="0" borderId="23" xfId="0" applyFont="1" applyBorder="1" applyAlignment="1">
      <alignment horizontal="right" vertical="center" shrinkToFit="1"/>
    </xf>
    <xf numFmtId="0" fontId="30" fillId="56" borderId="23" xfId="0" applyFont="1" applyFill="1" applyBorder="1" applyAlignment="1">
      <alignment horizontal="right" vertical="center" shrinkToFit="1"/>
    </xf>
    <xf numFmtId="0" fontId="30" fillId="0" borderId="31" xfId="0" applyFont="1" applyBorder="1" applyAlignment="1">
      <alignment horizontal="right" vertical="center" shrinkToFit="1"/>
    </xf>
    <xf numFmtId="0" fontId="35" fillId="0" borderId="0" xfId="0" applyFont="1" applyFill="1" applyAlignment="1">
      <alignment vertical="center" wrapText="1" shrinkToFit="1"/>
    </xf>
    <xf numFmtId="0" fontId="30" fillId="55" borderId="25" xfId="0" applyFont="1" applyFill="1" applyBorder="1" applyAlignment="1">
      <alignment horizontal="center" vertical="center" shrinkToFit="1"/>
    </xf>
    <xf numFmtId="0" fontId="31" fillId="57" borderId="33" xfId="0" applyFont="1" applyFill="1" applyBorder="1" applyAlignment="1">
      <alignment horizontal="left" vertical="center" shrinkToFit="1"/>
    </xf>
    <xf numFmtId="0" fontId="31" fillId="57" borderId="34" xfId="0" applyFont="1" applyFill="1" applyBorder="1" applyAlignment="1">
      <alignment horizontal="left" vertical="center" shrinkToFit="1"/>
    </xf>
    <xf numFmtId="0" fontId="31" fillId="57" borderId="35" xfId="0" applyFont="1" applyFill="1" applyBorder="1" applyAlignment="1">
      <alignment horizontal="left" vertical="center" shrinkToFit="1"/>
    </xf>
    <xf numFmtId="0" fontId="31" fillId="57" borderId="36" xfId="0" applyFont="1" applyFill="1" applyBorder="1" applyAlignment="1">
      <alignment horizontal="right" vertical="center" shrinkToFit="1"/>
    </xf>
    <xf numFmtId="0" fontId="31" fillId="57" borderId="34" xfId="0" applyFont="1" applyFill="1" applyBorder="1" applyAlignment="1">
      <alignment horizontal="right" vertical="center" shrinkToFit="1"/>
    </xf>
    <xf numFmtId="0" fontId="31" fillId="57" borderId="37" xfId="0" applyFont="1" applyFill="1" applyBorder="1" applyAlignment="1">
      <alignment horizontal="right" vertical="center" shrinkToFit="1"/>
    </xf>
    <xf numFmtId="0" fontId="30" fillId="55" borderId="24" xfId="0" applyFont="1" applyFill="1" applyBorder="1" applyAlignment="1">
      <alignment horizontal="center" vertical="center" shrinkToFit="1"/>
    </xf>
    <xf numFmtId="0" fontId="30" fillId="55" borderId="23" xfId="0" applyFont="1" applyFill="1" applyBorder="1" applyAlignment="1">
      <alignment horizontal="center" vertical="center" shrinkToFit="1"/>
    </xf>
    <xf numFmtId="177" fontId="30" fillId="55" borderId="24" xfId="0" applyNumberFormat="1" applyFont="1" applyFill="1" applyBorder="1" applyAlignment="1">
      <alignment horizontal="center" vertical="center" shrinkToFit="1"/>
    </xf>
  </cellXfs>
  <cellStyles count="116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Calc Currency (0)" xfId="51"/>
    <cellStyle name="entry" xfId="52"/>
    <cellStyle name="Header1" xfId="53"/>
    <cellStyle name="Header2" xfId="54"/>
    <cellStyle name="Normal_#18-Internet" xfId="55"/>
    <cellStyle name="price" xfId="56"/>
    <cellStyle name="revised" xfId="57"/>
    <cellStyle name="section" xfId="58"/>
    <cellStyle name="title" xfId="59"/>
    <cellStyle name="アクセント 1" xfId="60"/>
    <cellStyle name="アクセント 1 2" xfId="61"/>
    <cellStyle name="アクセント 2" xfId="62"/>
    <cellStyle name="アクセント 2 2" xfId="63"/>
    <cellStyle name="アクセント 3" xfId="64"/>
    <cellStyle name="アクセント 3 2" xfId="65"/>
    <cellStyle name="アクセント 4" xfId="66"/>
    <cellStyle name="アクセント 4 2" xfId="67"/>
    <cellStyle name="アクセント 5" xfId="68"/>
    <cellStyle name="アクセント 5 2" xfId="69"/>
    <cellStyle name="アクセント 6" xfId="70"/>
    <cellStyle name="アクセント 6 2" xfId="71"/>
    <cellStyle name="タイトル" xfId="72"/>
    <cellStyle name="タイトル 2" xfId="73"/>
    <cellStyle name="チェック セル" xfId="74"/>
    <cellStyle name="チェック セル 2" xfId="75"/>
    <cellStyle name="どちらでもない" xfId="76"/>
    <cellStyle name="どちらでもない 2" xfId="77"/>
    <cellStyle name="Percent" xfId="78"/>
    <cellStyle name="パーセント 2" xfId="79"/>
    <cellStyle name="パーセント 3" xfId="80"/>
    <cellStyle name="Hyperlink" xfId="81"/>
    <cellStyle name="メモ" xfId="82"/>
    <cellStyle name="メモ 2" xfId="83"/>
    <cellStyle name="リンク セル" xfId="84"/>
    <cellStyle name="リンク セル 2" xfId="85"/>
    <cellStyle name="悪い" xfId="86"/>
    <cellStyle name="悪い 2" xfId="87"/>
    <cellStyle name="計算" xfId="88"/>
    <cellStyle name="計算 2" xfId="89"/>
    <cellStyle name="警告文" xfId="90"/>
    <cellStyle name="警告文 2" xfId="91"/>
    <cellStyle name="Comma [0]" xfId="92"/>
    <cellStyle name="Comma" xfId="93"/>
    <cellStyle name="桁区切り 2" xfId="94"/>
    <cellStyle name="桁区切り 3" xfId="95"/>
    <cellStyle name="桁区切り 4" xfId="96"/>
    <cellStyle name="見出し 1" xfId="97"/>
    <cellStyle name="見出し 1 2" xfId="98"/>
    <cellStyle name="見出し 2" xfId="99"/>
    <cellStyle name="見出し 2 2" xfId="100"/>
    <cellStyle name="見出し 3" xfId="101"/>
    <cellStyle name="見出し 3 2" xfId="102"/>
    <cellStyle name="見出し 4" xfId="103"/>
    <cellStyle name="見出し 4 2" xfId="104"/>
    <cellStyle name="集計" xfId="105"/>
    <cellStyle name="集計 2" xfId="106"/>
    <cellStyle name="出力" xfId="107"/>
    <cellStyle name="出力 2" xfId="108"/>
    <cellStyle name="説明文" xfId="109"/>
    <cellStyle name="説明文 2" xfId="110"/>
    <cellStyle name="Currency [0]" xfId="111"/>
    <cellStyle name="Currency" xfId="112"/>
    <cellStyle name="入力" xfId="113"/>
    <cellStyle name="入力 2" xfId="114"/>
    <cellStyle name="標準 10" xfId="115"/>
    <cellStyle name="標準 2" xfId="116"/>
    <cellStyle name="標準 2 2" xfId="117"/>
    <cellStyle name="標準 2_★条件書・実績報告書一式" xfId="118"/>
    <cellStyle name="標準 3" xfId="119"/>
    <cellStyle name="標準 4" xfId="120"/>
    <cellStyle name="標準 5" xfId="121"/>
    <cellStyle name="標準 6" xfId="122"/>
    <cellStyle name="標準 7" xfId="123"/>
    <cellStyle name="標準 8" xfId="124"/>
    <cellStyle name="標準 9" xfId="125"/>
    <cellStyle name="Followed Hyperlink" xfId="126"/>
    <cellStyle name="未定義" xfId="127"/>
    <cellStyle name="良い" xfId="128"/>
    <cellStyle name="良い 2" xfId="12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I1270"/>
  <sheetViews>
    <sheetView tabSelected="1" view="pageBreakPreview" zoomScale="83" zoomScaleNormal="75" zoomScaleSheetLayoutView="83" zoomScalePageLayoutView="10" workbookViewId="0" topLeftCell="A1">
      <pane xSplit="2" ySplit="4" topLeftCell="C1130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1070" sqref="B1069:B1070"/>
    </sheetView>
  </sheetViews>
  <sheetFormatPr defaultColWidth="9.00390625" defaultRowHeight="13.5"/>
  <cols>
    <col min="1" max="1" width="8.125" style="77" bestFit="1" customWidth="1"/>
    <col min="2" max="2" width="74.875" style="2" customWidth="1"/>
    <col min="3" max="3" width="25.00390625" style="2" customWidth="1"/>
    <col min="4" max="4" width="15.625" style="2" customWidth="1"/>
    <col min="5" max="5" width="30.625" style="2" customWidth="1"/>
    <col min="6" max="7" width="13.125" style="94" customWidth="1"/>
    <col min="8" max="8" width="17.375" style="3" customWidth="1"/>
    <col min="9" max="9" width="17.375" style="4" customWidth="1"/>
    <col min="10" max="10" width="28.25390625" style="29" customWidth="1"/>
    <col min="11" max="16384" width="9.00390625" style="5" customWidth="1"/>
  </cols>
  <sheetData>
    <row r="1" ht="48" customHeight="1" thickBot="1">
      <c r="A1" s="1"/>
    </row>
    <row r="2" spans="1:10" s="7" customFormat="1" ht="27.75" customHeight="1">
      <c r="A2" s="129" t="s">
        <v>1696</v>
      </c>
      <c r="B2" s="130"/>
      <c r="C2" s="130"/>
      <c r="D2" s="130"/>
      <c r="E2" s="130"/>
      <c r="F2" s="131"/>
      <c r="G2" s="132" t="s">
        <v>2382</v>
      </c>
      <c r="H2" s="133"/>
      <c r="I2" s="134"/>
      <c r="J2" s="15"/>
    </row>
    <row r="3" spans="1:10" s="7" customFormat="1" ht="27.75" customHeight="1">
      <c r="A3" s="136" t="s">
        <v>1651</v>
      </c>
      <c r="B3" s="135" t="s">
        <v>67</v>
      </c>
      <c r="C3" s="135" t="s">
        <v>68</v>
      </c>
      <c r="D3" s="135" t="s">
        <v>104</v>
      </c>
      <c r="E3" s="135" t="s">
        <v>28</v>
      </c>
      <c r="F3" s="8" t="s">
        <v>1647</v>
      </c>
      <c r="G3" s="8" t="s">
        <v>1649</v>
      </c>
      <c r="H3" s="137" t="s">
        <v>2</v>
      </c>
      <c r="I3" s="128" t="s">
        <v>3</v>
      </c>
      <c r="J3" s="79"/>
    </row>
    <row r="4" spans="1:10" s="7" customFormat="1" ht="27.75" customHeight="1">
      <c r="A4" s="136"/>
      <c r="B4" s="135"/>
      <c r="C4" s="135"/>
      <c r="D4" s="135"/>
      <c r="E4" s="135"/>
      <c r="F4" s="9" t="s">
        <v>1648</v>
      </c>
      <c r="G4" s="9" t="s">
        <v>1650</v>
      </c>
      <c r="H4" s="137"/>
      <c r="I4" s="128"/>
      <c r="J4" s="79"/>
    </row>
    <row r="5" spans="1:9" s="15" customFormat="1" ht="27" customHeight="1">
      <c r="A5" s="10">
        <f>ROW()-4</f>
        <v>1</v>
      </c>
      <c r="B5" s="11" t="s">
        <v>810</v>
      </c>
      <c r="C5" s="11" t="s">
        <v>437</v>
      </c>
      <c r="D5" s="12">
        <v>2016.7</v>
      </c>
      <c r="E5" s="12" t="s">
        <v>1350</v>
      </c>
      <c r="F5" s="22">
        <v>2120</v>
      </c>
      <c r="G5" s="22">
        <v>3665</v>
      </c>
      <c r="H5" s="13" t="s">
        <v>114</v>
      </c>
      <c r="I5" s="14" t="s">
        <v>306</v>
      </c>
    </row>
    <row r="6" spans="1:10" s="7" customFormat="1" ht="27" customHeight="1">
      <c r="A6" s="10">
        <f aca="true" t="shared" si="0" ref="A6:A78">ROW()-4</f>
        <v>2</v>
      </c>
      <c r="B6" s="16" t="s">
        <v>1380</v>
      </c>
      <c r="C6" s="12" t="s">
        <v>437</v>
      </c>
      <c r="D6" s="12">
        <v>2017.7</v>
      </c>
      <c r="E6" s="12" t="s">
        <v>1350</v>
      </c>
      <c r="F6" s="22">
        <v>1710</v>
      </c>
      <c r="G6" s="22">
        <v>4495</v>
      </c>
      <c r="H6" s="13" t="s">
        <v>114</v>
      </c>
      <c r="I6" s="14" t="s">
        <v>306</v>
      </c>
      <c r="J6" s="15"/>
    </row>
    <row r="7" spans="1:10" s="7" customFormat="1" ht="27" customHeight="1">
      <c r="A7" s="10">
        <f t="shared" si="0"/>
        <v>3</v>
      </c>
      <c r="B7" s="16" t="s">
        <v>904</v>
      </c>
      <c r="C7" s="43" t="s">
        <v>213</v>
      </c>
      <c r="D7" s="12">
        <v>2016.11</v>
      </c>
      <c r="E7" s="12" t="s">
        <v>1350</v>
      </c>
      <c r="F7" s="95">
        <v>5961</v>
      </c>
      <c r="G7" s="96">
        <v>14412</v>
      </c>
      <c r="H7" s="17" t="s">
        <v>228</v>
      </c>
      <c r="I7" s="18" t="s">
        <v>306</v>
      </c>
      <c r="J7" s="80" t="s">
        <v>2206</v>
      </c>
    </row>
    <row r="8" spans="1:10" s="7" customFormat="1" ht="27" customHeight="1">
      <c r="A8" s="10">
        <f t="shared" si="0"/>
        <v>4</v>
      </c>
      <c r="B8" s="16" t="s">
        <v>1033</v>
      </c>
      <c r="C8" s="11" t="s">
        <v>124</v>
      </c>
      <c r="D8" s="12">
        <v>2017.6</v>
      </c>
      <c r="E8" s="12" t="s">
        <v>1350</v>
      </c>
      <c r="F8" s="22">
        <v>2680</v>
      </c>
      <c r="G8" s="22">
        <v>5541</v>
      </c>
      <c r="H8" s="13" t="s">
        <v>201</v>
      </c>
      <c r="I8" s="14" t="s">
        <v>306</v>
      </c>
      <c r="J8" s="15"/>
    </row>
    <row r="9" spans="1:12" s="7" customFormat="1" ht="27" customHeight="1">
      <c r="A9" s="10">
        <f t="shared" si="0"/>
        <v>5</v>
      </c>
      <c r="B9" s="16" t="s">
        <v>1731</v>
      </c>
      <c r="C9" s="12" t="s">
        <v>213</v>
      </c>
      <c r="D9" s="12">
        <v>2018.4</v>
      </c>
      <c r="E9" s="19" t="s">
        <v>1732</v>
      </c>
      <c r="F9" s="22">
        <v>1426</v>
      </c>
      <c r="G9" s="22">
        <v>2940</v>
      </c>
      <c r="H9" s="13" t="s">
        <v>114</v>
      </c>
      <c r="I9" s="14" t="s">
        <v>1653</v>
      </c>
      <c r="J9" s="15"/>
      <c r="K9" s="20"/>
      <c r="L9" s="21"/>
    </row>
    <row r="10" spans="1:10" s="7" customFormat="1" ht="27" customHeight="1">
      <c r="A10" s="10">
        <f t="shared" si="0"/>
        <v>6</v>
      </c>
      <c r="B10" s="16" t="s">
        <v>1032</v>
      </c>
      <c r="C10" s="12" t="s">
        <v>48</v>
      </c>
      <c r="D10" s="12">
        <v>2017.6</v>
      </c>
      <c r="E10" s="12" t="s">
        <v>1350</v>
      </c>
      <c r="F10" s="22">
        <v>3750</v>
      </c>
      <c r="G10" s="22">
        <v>6817</v>
      </c>
      <c r="H10" s="13" t="s">
        <v>201</v>
      </c>
      <c r="I10" s="14" t="s">
        <v>306</v>
      </c>
      <c r="J10" s="15"/>
    </row>
    <row r="11" spans="1:10" s="15" customFormat="1" ht="27" customHeight="1">
      <c r="A11" s="10">
        <f t="shared" si="0"/>
        <v>7</v>
      </c>
      <c r="B11" s="11" t="s">
        <v>834</v>
      </c>
      <c r="C11" s="11" t="s">
        <v>441</v>
      </c>
      <c r="D11" s="12">
        <v>2016.8</v>
      </c>
      <c r="E11" s="12" t="s">
        <v>1350</v>
      </c>
      <c r="F11" s="22">
        <v>1833</v>
      </c>
      <c r="G11" s="22">
        <v>4327</v>
      </c>
      <c r="H11" s="13" t="s">
        <v>114</v>
      </c>
      <c r="I11" s="14" t="s">
        <v>306</v>
      </c>
      <c r="J11" s="80"/>
    </row>
    <row r="12" spans="1:10" s="7" customFormat="1" ht="27" customHeight="1">
      <c r="A12" s="10">
        <f t="shared" si="0"/>
        <v>8</v>
      </c>
      <c r="B12" s="16" t="s">
        <v>1037</v>
      </c>
      <c r="C12" s="11" t="s">
        <v>47</v>
      </c>
      <c r="D12" s="12">
        <v>2017.6</v>
      </c>
      <c r="E12" s="12" t="s">
        <v>1350</v>
      </c>
      <c r="F12" s="22">
        <v>905</v>
      </c>
      <c r="G12" s="22">
        <v>1946</v>
      </c>
      <c r="H12" s="13" t="s">
        <v>132</v>
      </c>
      <c r="I12" s="14" t="s">
        <v>306</v>
      </c>
      <c r="J12" s="15"/>
    </row>
    <row r="13" spans="1:10" s="7" customFormat="1" ht="27" customHeight="1">
      <c r="A13" s="10">
        <f t="shared" si="0"/>
        <v>9</v>
      </c>
      <c r="B13" s="16" t="s">
        <v>2041</v>
      </c>
      <c r="C13" s="43" t="s">
        <v>2042</v>
      </c>
      <c r="D13" s="12">
        <v>2018.11</v>
      </c>
      <c r="E13" s="12" t="s">
        <v>2043</v>
      </c>
      <c r="F13" s="22">
        <v>3389</v>
      </c>
      <c r="G13" s="22">
        <v>5732</v>
      </c>
      <c r="H13" s="23" t="s">
        <v>2026</v>
      </c>
      <c r="I13" s="24" t="s">
        <v>2017</v>
      </c>
      <c r="J13" s="15" t="s">
        <v>2146</v>
      </c>
    </row>
    <row r="14" spans="1:10" ht="27.75" customHeight="1">
      <c r="A14" s="123">
        <f t="shared" si="0"/>
        <v>10</v>
      </c>
      <c r="B14" s="12" t="s">
        <v>2284</v>
      </c>
      <c r="C14" s="43" t="s">
        <v>124</v>
      </c>
      <c r="D14" s="12">
        <v>2019.6</v>
      </c>
      <c r="E14" s="28" t="s">
        <v>2285</v>
      </c>
      <c r="F14" s="116">
        <v>1763</v>
      </c>
      <c r="G14" s="116">
        <v>2797</v>
      </c>
      <c r="H14" s="23" t="s">
        <v>307</v>
      </c>
      <c r="I14" s="24" t="s">
        <v>1842</v>
      </c>
      <c r="J14" s="86"/>
    </row>
    <row r="15" spans="1:10" ht="27.75" customHeight="1">
      <c r="A15" s="124">
        <f t="shared" si="0"/>
        <v>11</v>
      </c>
      <c r="B15" s="12" t="s">
        <v>2286</v>
      </c>
      <c r="C15" s="43" t="s">
        <v>124</v>
      </c>
      <c r="D15" s="12">
        <v>2019.6</v>
      </c>
      <c r="E15" s="28" t="s">
        <v>2285</v>
      </c>
      <c r="F15" s="116">
        <v>2273</v>
      </c>
      <c r="G15" s="116">
        <v>4672</v>
      </c>
      <c r="H15" s="23" t="s">
        <v>2280</v>
      </c>
      <c r="I15" s="24" t="s">
        <v>1842</v>
      </c>
      <c r="J15" s="86" t="s">
        <v>2206</v>
      </c>
    </row>
    <row r="16" spans="1:10" ht="27.75" customHeight="1">
      <c r="A16" s="78">
        <f t="shared" si="0"/>
        <v>12</v>
      </c>
      <c r="B16" s="12" t="s">
        <v>2325</v>
      </c>
      <c r="C16" s="43" t="s">
        <v>54</v>
      </c>
      <c r="D16" s="12">
        <v>2019.8</v>
      </c>
      <c r="E16" s="28" t="s">
        <v>2285</v>
      </c>
      <c r="F16" s="116">
        <v>10516</v>
      </c>
      <c r="G16" s="116">
        <v>23339</v>
      </c>
      <c r="H16" s="23" t="s">
        <v>2280</v>
      </c>
      <c r="I16" s="24" t="s">
        <v>1842</v>
      </c>
      <c r="J16" s="86"/>
    </row>
    <row r="17" spans="1:10" s="7" customFormat="1" ht="27" customHeight="1">
      <c r="A17" s="10">
        <f t="shared" si="0"/>
        <v>13</v>
      </c>
      <c r="B17" s="12" t="s">
        <v>655</v>
      </c>
      <c r="C17" s="12" t="s">
        <v>441</v>
      </c>
      <c r="D17" s="12">
        <v>2015.4</v>
      </c>
      <c r="E17" s="12" t="s">
        <v>1347</v>
      </c>
      <c r="F17" s="22">
        <v>1433</v>
      </c>
      <c r="G17" s="22">
        <v>3605</v>
      </c>
      <c r="H17" s="13" t="s">
        <v>228</v>
      </c>
      <c r="I17" s="14" t="s">
        <v>306</v>
      </c>
      <c r="J17" s="15"/>
    </row>
    <row r="18" spans="1:10" s="7" customFormat="1" ht="27" customHeight="1">
      <c r="A18" s="10">
        <f t="shared" si="0"/>
        <v>14</v>
      </c>
      <c r="B18" s="11" t="s">
        <v>800</v>
      </c>
      <c r="C18" s="11" t="s">
        <v>441</v>
      </c>
      <c r="D18" s="12">
        <v>2016.6</v>
      </c>
      <c r="E18" s="12" t="s">
        <v>1348</v>
      </c>
      <c r="F18" s="22">
        <v>806</v>
      </c>
      <c r="G18" s="22">
        <v>1693</v>
      </c>
      <c r="H18" s="13" t="s">
        <v>114</v>
      </c>
      <c r="I18" s="14" t="s">
        <v>306</v>
      </c>
      <c r="J18" s="15"/>
    </row>
    <row r="19" spans="1:9" s="7" customFormat="1" ht="27" customHeight="1">
      <c r="A19" s="10">
        <f t="shared" si="0"/>
        <v>15</v>
      </c>
      <c r="B19" s="12" t="s">
        <v>1964</v>
      </c>
      <c r="C19" s="117" t="s">
        <v>441</v>
      </c>
      <c r="D19" s="25">
        <v>2018.1</v>
      </c>
      <c r="E19" s="12" t="s">
        <v>1348</v>
      </c>
      <c r="F19" s="22">
        <v>1319</v>
      </c>
      <c r="G19" s="22">
        <v>1977</v>
      </c>
      <c r="H19" s="13" t="s">
        <v>114</v>
      </c>
      <c r="I19" s="24" t="s">
        <v>306</v>
      </c>
    </row>
    <row r="20" spans="1:10" s="15" customFormat="1" ht="27" customHeight="1">
      <c r="A20" s="10">
        <f t="shared" si="0"/>
        <v>16</v>
      </c>
      <c r="B20" s="11" t="s">
        <v>833</v>
      </c>
      <c r="C20" s="11" t="s">
        <v>441</v>
      </c>
      <c r="D20" s="12">
        <v>2016.8</v>
      </c>
      <c r="E20" s="12" t="s">
        <v>1349</v>
      </c>
      <c r="F20" s="22">
        <v>1009</v>
      </c>
      <c r="G20" s="22">
        <v>2016</v>
      </c>
      <c r="H20" s="13" t="s">
        <v>112</v>
      </c>
      <c r="I20" s="14" t="s">
        <v>306</v>
      </c>
      <c r="J20" s="80"/>
    </row>
    <row r="21" spans="1:12" s="7" customFormat="1" ht="27" customHeight="1">
      <c r="A21" s="10">
        <f t="shared" si="0"/>
        <v>17</v>
      </c>
      <c r="B21" s="16" t="s">
        <v>1733</v>
      </c>
      <c r="C21" s="12" t="s">
        <v>1734</v>
      </c>
      <c r="D21" s="12">
        <v>2018.4</v>
      </c>
      <c r="E21" s="19" t="s">
        <v>1735</v>
      </c>
      <c r="F21" s="22">
        <v>13469</v>
      </c>
      <c r="G21" s="22">
        <v>26818</v>
      </c>
      <c r="H21" s="13" t="s">
        <v>1736</v>
      </c>
      <c r="I21" s="14" t="s">
        <v>1737</v>
      </c>
      <c r="J21" s="15"/>
      <c r="K21" s="20"/>
      <c r="L21" s="21"/>
    </row>
    <row r="22" spans="1:10" s="7" customFormat="1" ht="27" customHeight="1">
      <c r="A22" s="10">
        <f t="shared" si="0"/>
        <v>18</v>
      </c>
      <c r="B22" s="12" t="s">
        <v>1022</v>
      </c>
      <c r="C22" s="11" t="s">
        <v>1685</v>
      </c>
      <c r="D22" s="12">
        <v>2017.5</v>
      </c>
      <c r="E22" s="12" t="s">
        <v>1392</v>
      </c>
      <c r="F22" s="22">
        <v>1622</v>
      </c>
      <c r="G22" s="22">
        <v>3502</v>
      </c>
      <c r="H22" s="13" t="s">
        <v>114</v>
      </c>
      <c r="I22" s="26" t="s">
        <v>306</v>
      </c>
      <c r="J22" s="15"/>
    </row>
    <row r="23" spans="1:10" s="7" customFormat="1" ht="27" customHeight="1">
      <c r="A23" s="10">
        <f t="shared" si="0"/>
        <v>19</v>
      </c>
      <c r="B23" s="12" t="s">
        <v>685</v>
      </c>
      <c r="C23" s="12" t="s">
        <v>437</v>
      </c>
      <c r="D23" s="12">
        <v>2015.7</v>
      </c>
      <c r="E23" s="12" t="s">
        <v>1351</v>
      </c>
      <c r="F23" s="22">
        <v>1044</v>
      </c>
      <c r="G23" s="22">
        <v>1881</v>
      </c>
      <c r="H23" s="13" t="s">
        <v>114</v>
      </c>
      <c r="I23" s="14" t="s">
        <v>306</v>
      </c>
      <c r="J23" s="15"/>
    </row>
    <row r="24" spans="1:10" ht="27.75" customHeight="1">
      <c r="A24" s="10">
        <f t="shared" si="0"/>
        <v>20</v>
      </c>
      <c r="B24" s="12" t="s">
        <v>2281</v>
      </c>
      <c r="C24" s="43" t="s">
        <v>54</v>
      </c>
      <c r="D24" s="12">
        <v>2019.6</v>
      </c>
      <c r="E24" s="28" t="s">
        <v>2282</v>
      </c>
      <c r="F24" s="116">
        <v>4168</v>
      </c>
      <c r="G24" s="116">
        <v>9571</v>
      </c>
      <c r="H24" s="23" t="s">
        <v>2280</v>
      </c>
      <c r="I24" s="24" t="s">
        <v>1842</v>
      </c>
      <c r="J24" s="86" t="s">
        <v>2283</v>
      </c>
    </row>
    <row r="25" spans="1:9" s="15" customFormat="1" ht="27" customHeight="1">
      <c r="A25" s="10">
        <f t="shared" si="0"/>
        <v>21</v>
      </c>
      <c r="B25" s="11" t="s">
        <v>863</v>
      </c>
      <c r="C25" s="11" t="s">
        <v>437</v>
      </c>
      <c r="D25" s="12">
        <v>2016.9</v>
      </c>
      <c r="E25" s="12" t="s">
        <v>1382</v>
      </c>
      <c r="F25" s="22">
        <v>1339</v>
      </c>
      <c r="G25" s="22">
        <v>2138</v>
      </c>
      <c r="H25" s="13" t="s">
        <v>201</v>
      </c>
      <c r="I25" s="14" t="s">
        <v>306</v>
      </c>
    </row>
    <row r="26" spans="1:10" ht="27.75" customHeight="1">
      <c r="A26" s="125">
        <f t="shared" si="0"/>
        <v>22</v>
      </c>
      <c r="B26" s="12" t="s">
        <v>2287</v>
      </c>
      <c r="C26" s="43" t="s">
        <v>124</v>
      </c>
      <c r="D26" s="12">
        <v>2019.6</v>
      </c>
      <c r="E26" s="28" t="s">
        <v>2288</v>
      </c>
      <c r="F26" s="116">
        <v>3189</v>
      </c>
      <c r="G26" s="116">
        <v>6160</v>
      </c>
      <c r="H26" s="23" t="s">
        <v>2234</v>
      </c>
      <c r="I26" s="24" t="s">
        <v>1842</v>
      </c>
      <c r="J26" s="86"/>
    </row>
    <row r="27" spans="1:10" s="7" customFormat="1" ht="27" customHeight="1">
      <c r="A27" s="10">
        <f t="shared" si="0"/>
        <v>23</v>
      </c>
      <c r="B27" s="16" t="s">
        <v>1052</v>
      </c>
      <c r="C27" s="12" t="s">
        <v>54</v>
      </c>
      <c r="D27" s="12">
        <v>2017.7</v>
      </c>
      <c r="E27" s="12" t="s">
        <v>1383</v>
      </c>
      <c r="F27" s="22">
        <v>1572</v>
      </c>
      <c r="G27" s="22">
        <v>3009</v>
      </c>
      <c r="H27" s="13" t="s">
        <v>114</v>
      </c>
      <c r="I27" s="14" t="s">
        <v>306</v>
      </c>
      <c r="J27" s="15"/>
    </row>
    <row r="28" spans="1:10" s="7" customFormat="1" ht="27" customHeight="1">
      <c r="A28" s="10">
        <f t="shared" si="0"/>
        <v>24</v>
      </c>
      <c r="B28" s="16" t="s">
        <v>1055</v>
      </c>
      <c r="C28" s="12" t="s">
        <v>54</v>
      </c>
      <c r="D28" s="12">
        <v>2017.7</v>
      </c>
      <c r="E28" s="12" t="s">
        <v>1384</v>
      </c>
      <c r="F28" s="22">
        <v>2534</v>
      </c>
      <c r="G28" s="22">
        <v>5623</v>
      </c>
      <c r="H28" s="13" t="s">
        <v>114</v>
      </c>
      <c r="I28" s="14" t="s">
        <v>306</v>
      </c>
      <c r="J28" s="15"/>
    </row>
    <row r="29" spans="1:11" s="7" customFormat="1" ht="27" customHeight="1">
      <c r="A29" s="10">
        <f t="shared" si="0"/>
        <v>25</v>
      </c>
      <c r="B29" s="16" t="s">
        <v>1562</v>
      </c>
      <c r="C29" s="12" t="s">
        <v>54</v>
      </c>
      <c r="D29" s="12">
        <v>2017.11</v>
      </c>
      <c r="E29" s="12" t="s">
        <v>1563</v>
      </c>
      <c r="F29" s="22">
        <v>2400</v>
      </c>
      <c r="G29" s="22">
        <v>6083</v>
      </c>
      <c r="H29" s="13" t="s">
        <v>201</v>
      </c>
      <c r="I29" s="14" t="s">
        <v>306</v>
      </c>
      <c r="J29" s="15"/>
      <c r="K29" s="21"/>
    </row>
    <row r="30" spans="1:10" s="7" customFormat="1" ht="27" customHeight="1">
      <c r="A30" s="10">
        <f t="shared" si="0"/>
        <v>26</v>
      </c>
      <c r="B30" s="16" t="s">
        <v>1869</v>
      </c>
      <c r="C30" s="12" t="s">
        <v>441</v>
      </c>
      <c r="D30" s="12">
        <v>2018.7</v>
      </c>
      <c r="E30" s="12" t="s">
        <v>1881</v>
      </c>
      <c r="F30" s="22">
        <v>796</v>
      </c>
      <c r="G30" s="22">
        <v>2602</v>
      </c>
      <c r="H30" s="13" t="s">
        <v>112</v>
      </c>
      <c r="I30" s="14" t="s">
        <v>1653</v>
      </c>
      <c r="J30" s="15"/>
    </row>
    <row r="31" spans="1:9" s="15" customFormat="1" ht="27" customHeight="1">
      <c r="A31" s="10">
        <f t="shared" si="0"/>
        <v>27</v>
      </c>
      <c r="B31" s="11" t="s">
        <v>864</v>
      </c>
      <c r="C31" s="11" t="s">
        <v>213</v>
      </c>
      <c r="D31" s="12">
        <v>2016.9</v>
      </c>
      <c r="E31" s="12" t="s">
        <v>1385</v>
      </c>
      <c r="F31" s="22">
        <v>4843</v>
      </c>
      <c r="G31" s="22">
        <v>9636</v>
      </c>
      <c r="H31" s="13" t="s">
        <v>112</v>
      </c>
      <c r="I31" s="14" t="s">
        <v>306</v>
      </c>
    </row>
    <row r="32" spans="1:10" s="7" customFormat="1" ht="27" customHeight="1">
      <c r="A32" s="10">
        <f t="shared" si="0"/>
        <v>28</v>
      </c>
      <c r="B32" s="16" t="s">
        <v>1054</v>
      </c>
      <c r="C32" s="12" t="s">
        <v>213</v>
      </c>
      <c r="D32" s="12">
        <v>2017.7</v>
      </c>
      <c r="E32" s="12" t="s">
        <v>1390</v>
      </c>
      <c r="F32" s="22">
        <v>1731</v>
      </c>
      <c r="G32" s="22">
        <v>4849</v>
      </c>
      <c r="H32" s="13" t="s">
        <v>228</v>
      </c>
      <c r="I32" s="14" t="s">
        <v>306</v>
      </c>
      <c r="J32" s="15"/>
    </row>
    <row r="33" spans="1:10" s="7" customFormat="1" ht="27" customHeight="1">
      <c r="A33" s="10">
        <f t="shared" si="0"/>
        <v>29</v>
      </c>
      <c r="B33" s="16" t="s">
        <v>1056</v>
      </c>
      <c r="C33" s="12" t="s">
        <v>1687</v>
      </c>
      <c r="D33" s="12">
        <v>2017.7</v>
      </c>
      <c r="E33" s="12" t="s">
        <v>1389</v>
      </c>
      <c r="F33" s="22">
        <v>13097</v>
      </c>
      <c r="G33" s="22">
        <v>15986</v>
      </c>
      <c r="H33" s="13" t="s">
        <v>114</v>
      </c>
      <c r="I33" s="14" t="s">
        <v>306</v>
      </c>
      <c r="J33" s="15"/>
    </row>
    <row r="34" spans="1:10" ht="27.75" customHeight="1">
      <c r="A34" s="78">
        <f t="shared" si="0"/>
        <v>30</v>
      </c>
      <c r="B34" s="12" t="s">
        <v>2317</v>
      </c>
      <c r="C34" s="43" t="s">
        <v>54</v>
      </c>
      <c r="D34" s="12">
        <v>2019.7</v>
      </c>
      <c r="E34" s="28" t="s">
        <v>2318</v>
      </c>
      <c r="F34" s="116">
        <v>1034</v>
      </c>
      <c r="G34" s="116">
        <v>2053</v>
      </c>
      <c r="H34" s="23" t="s">
        <v>2280</v>
      </c>
      <c r="I34" s="24" t="s">
        <v>1842</v>
      </c>
      <c r="J34" s="86"/>
    </row>
    <row r="35" spans="1:11" s="7" customFormat="1" ht="27" customHeight="1">
      <c r="A35" s="10">
        <f t="shared" si="0"/>
        <v>31</v>
      </c>
      <c r="B35" s="16" t="s">
        <v>1070</v>
      </c>
      <c r="C35" s="12" t="s">
        <v>1682</v>
      </c>
      <c r="D35" s="12">
        <v>2017.8</v>
      </c>
      <c r="E35" s="12" t="s">
        <v>1388</v>
      </c>
      <c r="F35" s="22">
        <v>1630</v>
      </c>
      <c r="G35" s="22">
        <v>3308</v>
      </c>
      <c r="H35" s="13" t="s">
        <v>114</v>
      </c>
      <c r="I35" s="14" t="s">
        <v>306</v>
      </c>
      <c r="J35" s="15"/>
      <c r="K35" s="21"/>
    </row>
    <row r="36" spans="1:12" s="7" customFormat="1" ht="27" customHeight="1">
      <c r="A36" s="10">
        <f t="shared" si="0"/>
        <v>32</v>
      </c>
      <c r="B36" s="16" t="s">
        <v>1793</v>
      </c>
      <c r="C36" s="12" t="s">
        <v>1794</v>
      </c>
      <c r="D36" s="12">
        <v>2018.5</v>
      </c>
      <c r="E36" s="12" t="s">
        <v>1795</v>
      </c>
      <c r="F36" s="22">
        <v>791</v>
      </c>
      <c r="G36" s="22">
        <v>1771</v>
      </c>
      <c r="H36" s="13" t="s">
        <v>112</v>
      </c>
      <c r="I36" s="14" t="s">
        <v>1796</v>
      </c>
      <c r="J36" s="15" t="s">
        <v>1797</v>
      </c>
      <c r="K36" s="27"/>
      <c r="L36" s="21"/>
    </row>
    <row r="37" spans="1:12" s="7" customFormat="1" ht="27" customHeight="1">
      <c r="A37" s="10">
        <f t="shared" si="0"/>
        <v>33</v>
      </c>
      <c r="B37" s="12" t="s">
        <v>1798</v>
      </c>
      <c r="C37" s="12" t="s">
        <v>688</v>
      </c>
      <c r="D37" s="12">
        <v>2018.5</v>
      </c>
      <c r="E37" s="12" t="s">
        <v>1387</v>
      </c>
      <c r="F37" s="22">
        <v>415</v>
      </c>
      <c r="G37" s="22">
        <v>1106</v>
      </c>
      <c r="H37" s="13" t="s">
        <v>110</v>
      </c>
      <c r="I37" s="14" t="s">
        <v>929</v>
      </c>
      <c r="J37" s="15"/>
      <c r="K37" s="27"/>
      <c r="L37" s="21"/>
    </row>
    <row r="38" spans="1:10" s="7" customFormat="1" ht="27" customHeight="1">
      <c r="A38" s="10">
        <f t="shared" si="0"/>
        <v>34</v>
      </c>
      <c r="B38" s="16" t="s">
        <v>1053</v>
      </c>
      <c r="C38" s="12" t="s">
        <v>213</v>
      </c>
      <c r="D38" s="12">
        <v>2017.7</v>
      </c>
      <c r="E38" s="12" t="s">
        <v>1387</v>
      </c>
      <c r="F38" s="22">
        <v>1798</v>
      </c>
      <c r="G38" s="22">
        <v>3533</v>
      </c>
      <c r="H38" s="13" t="s">
        <v>114</v>
      </c>
      <c r="I38" s="14" t="s">
        <v>306</v>
      </c>
      <c r="J38" s="15"/>
    </row>
    <row r="39" spans="1:10" s="7" customFormat="1" ht="27" customHeight="1">
      <c r="A39" s="10">
        <f t="shared" si="0"/>
        <v>35</v>
      </c>
      <c r="B39" s="12" t="s">
        <v>684</v>
      </c>
      <c r="C39" s="12" t="s">
        <v>146</v>
      </c>
      <c r="D39" s="12">
        <v>2015.7</v>
      </c>
      <c r="E39" s="12" t="s">
        <v>1387</v>
      </c>
      <c r="F39" s="22">
        <v>9452</v>
      </c>
      <c r="G39" s="22">
        <v>15471</v>
      </c>
      <c r="H39" s="13" t="s">
        <v>228</v>
      </c>
      <c r="I39" s="14" t="s">
        <v>306</v>
      </c>
      <c r="J39" s="15"/>
    </row>
    <row r="40" spans="1:10" s="7" customFormat="1" ht="27" customHeight="1">
      <c r="A40" s="10">
        <f t="shared" si="0"/>
        <v>36</v>
      </c>
      <c r="B40" s="12" t="s">
        <v>2064</v>
      </c>
      <c r="C40" s="43" t="s">
        <v>54</v>
      </c>
      <c r="D40" s="12">
        <v>2018.12</v>
      </c>
      <c r="E40" s="28" t="s">
        <v>2065</v>
      </c>
      <c r="F40" s="22">
        <v>253</v>
      </c>
      <c r="G40" s="22">
        <v>425</v>
      </c>
      <c r="H40" s="23" t="s">
        <v>2066</v>
      </c>
      <c r="I40" s="24" t="s">
        <v>1842</v>
      </c>
      <c r="J40" s="29"/>
    </row>
    <row r="41" spans="1:10" s="7" customFormat="1" ht="27" customHeight="1">
      <c r="A41" s="10">
        <f t="shared" si="0"/>
        <v>37</v>
      </c>
      <c r="B41" s="12" t="s">
        <v>2067</v>
      </c>
      <c r="C41" s="43" t="s">
        <v>2068</v>
      </c>
      <c r="D41" s="12">
        <v>2018.12</v>
      </c>
      <c r="E41" s="28" t="s">
        <v>2065</v>
      </c>
      <c r="F41" s="22">
        <v>20</v>
      </c>
      <c r="G41" s="22">
        <v>20</v>
      </c>
      <c r="H41" s="23" t="s">
        <v>2066</v>
      </c>
      <c r="I41" s="24" t="s">
        <v>1842</v>
      </c>
      <c r="J41" s="29"/>
    </row>
    <row r="42" spans="1:10" s="7" customFormat="1" ht="27" customHeight="1">
      <c r="A42" s="10">
        <f t="shared" si="0"/>
        <v>38</v>
      </c>
      <c r="B42" s="12" t="s">
        <v>2069</v>
      </c>
      <c r="C42" s="43" t="s">
        <v>56</v>
      </c>
      <c r="D42" s="12">
        <v>2018.12</v>
      </c>
      <c r="E42" s="28" t="s">
        <v>2065</v>
      </c>
      <c r="F42" s="22">
        <v>431</v>
      </c>
      <c r="G42" s="22">
        <v>853</v>
      </c>
      <c r="H42" s="23" t="s">
        <v>2066</v>
      </c>
      <c r="I42" s="24" t="s">
        <v>1842</v>
      </c>
      <c r="J42" s="29"/>
    </row>
    <row r="43" spans="1:10" s="7" customFormat="1" ht="27" customHeight="1">
      <c r="A43" s="10">
        <f t="shared" si="0"/>
        <v>39</v>
      </c>
      <c r="B43" s="12" t="s">
        <v>2070</v>
      </c>
      <c r="C43" s="43" t="s">
        <v>47</v>
      </c>
      <c r="D43" s="12">
        <v>2018.12</v>
      </c>
      <c r="E43" s="28" t="s">
        <v>2065</v>
      </c>
      <c r="F43" s="22">
        <v>569</v>
      </c>
      <c r="G43" s="22">
        <v>844</v>
      </c>
      <c r="H43" s="23" t="s">
        <v>2066</v>
      </c>
      <c r="I43" s="24" t="s">
        <v>1842</v>
      </c>
      <c r="J43" s="29"/>
    </row>
    <row r="44" spans="1:10" ht="27.75" customHeight="1">
      <c r="A44" s="10">
        <f t="shared" si="0"/>
        <v>40</v>
      </c>
      <c r="B44" s="12" t="s">
        <v>2260</v>
      </c>
      <c r="C44" s="43" t="s">
        <v>2261</v>
      </c>
      <c r="D44" s="12">
        <v>2019.5</v>
      </c>
      <c r="E44" s="28" t="s">
        <v>2262</v>
      </c>
      <c r="F44" s="116">
        <f>569+253</f>
        <v>822</v>
      </c>
      <c r="G44" s="116">
        <f>844+425</f>
        <v>1269</v>
      </c>
      <c r="H44" s="23" t="s">
        <v>307</v>
      </c>
      <c r="I44" s="24" t="s">
        <v>306</v>
      </c>
      <c r="J44" s="86"/>
    </row>
    <row r="45" spans="1:10" s="7" customFormat="1" ht="27" customHeight="1">
      <c r="A45" s="10">
        <f t="shared" si="0"/>
        <v>41</v>
      </c>
      <c r="B45" s="16" t="s">
        <v>892</v>
      </c>
      <c r="C45" s="11" t="s">
        <v>146</v>
      </c>
      <c r="D45" s="25">
        <v>2016.1</v>
      </c>
      <c r="E45" s="12" t="s">
        <v>1350</v>
      </c>
      <c r="F45" s="22">
        <v>5579</v>
      </c>
      <c r="G45" s="22">
        <v>15775</v>
      </c>
      <c r="H45" s="13" t="s">
        <v>112</v>
      </c>
      <c r="I45" s="14" t="s">
        <v>306</v>
      </c>
      <c r="J45" s="80" t="s">
        <v>2206</v>
      </c>
    </row>
    <row r="46" spans="1:10" s="7" customFormat="1" ht="27" customHeight="1">
      <c r="A46" s="10">
        <f t="shared" si="0"/>
        <v>42</v>
      </c>
      <c r="B46" s="12" t="s">
        <v>656</v>
      </c>
      <c r="C46" s="12" t="s">
        <v>146</v>
      </c>
      <c r="D46" s="12">
        <v>2015.4</v>
      </c>
      <c r="E46" s="12" t="s">
        <v>1386</v>
      </c>
      <c r="F46" s="22">
        <v>4127</v>
      </c>
      <c r="G46" s="22">
        <v>8816</v>
      </c>
      <c r="H46" s="13" t="s">
        <v>114</v>
      </c>
      <c r="I46" s="14" t="s">
        <v>306</v>
      </c>
      <c r="J46" s="15"/>
    </row>
    <row r="47" spans="1:10" s="7" customFormat="1" ht="27" customHeight="1">
      <c r="A47" s="10">
        <f t="shared" si="0"/>
        <v>43</v>
      </c>
      <c r="B47" s="16" t="s">
        <v>1051</v>
      </c>
      <c r="C47" s="12" t="s">
        <v>146</v>
      </c>
      <c r="D47" s="12">
        <v>2017.7</v>
      </c>
      <c r="E47" s="12" t="s">
        <v>1391</v>
      </c>
      <c r="F47" s="22">
        <v>10251</v>
      </c>
      <c r="G47" s="22">
        <v>9014</v>
      </c>
      <c r="H47" s="13" t="s">
        <v>114</v>
      </c>
      <c r="I47" s="14" t="s">
        <v>306</v>
      </c>
      <c r="J47" s="15"/>
    </row>
    <row r="48" spans="1:10" s="7" customFormat="1" ht="27" customHeight="1">
      <c r="A48" s="10">
        <f t="shared" si="0"/>
        <v>44</v>
      </c>
      <c r="B48" s="12" t="s">
        <v>1356</v>
      </c>
      <c r="C48" s="12" t="s">
        <v>476</v>
      </c>
      <c r="D48" s="12">
        <v>2017.7</v>
      </c>
      <c r="E48" s="12" t="s">
        <v>1355</v>
      </c>
      <c r="F48" s="22">
        <v>387</v>
      </c>
      <c r="G48" s="22">
        <v>814</v>
      </c>
      <c r="H48" s="13" t="s">
        <v>4</v>
      </c>
      <c r="I48" s="14" t="s">
        <v>306</v>
      </c>
      <c r="J48" s="15"/>
    </row>
    <row r="49" spans="1:10" s="7" customFormat="1" ht="27" customHeight="1">
      <c r="A49" s="10">
        <f t="shared" si="0"/>
        <v>45</v>
      </c>
      <c r="B49" s="12" t="s">
        <v>701</v>
      </c>
      <c r="C49" s="12" t="s">
        <v>468</v>
      </c>
      <c r="D49" s="12">
        <v>2015.8</v>
      </c>
      <c r="E49" s="12" t="s">
        <v>1354</v>
      </c>
      <c r="F49" s="22">
        <v>1205</v>
      </c>
      <c r="G49" s="22">
        <v>2187</v>
      </c>
      <c r="H49" s="13" t="s">
        <v>228</v>
      </c>
      <c r="I49" s="14" t="s">
        <v>306</v>
      </c>
      <c r="J49" s="15"/>
    </row>
    <row r="50" spans="1:10" s="7" customFormat="1" ht="27" customHeight="1">
      <c r="A50" s="10">
        <f t="shared" si="0"/>
        <v>46</v>
      </c>
      <c r="B50" s="12" t="s">
        <v>686</v>
      </c>
      <c r="C50" s="12" t="s">
        <v>468</v>
      </c>
      <c r="D50" s="12">
        <v>2015.7</v>
      </c>
      <c r="E50" s="12" t="s">
        <v>1354</v>
      </c>
      <c r="F50" s="22">
        <v>1124</v>
      </c>
      <c r="G50" s="22">
        <v>2891</v>
      </c>
      <c r="H50" s="13" t="s">
        <v>330</v>
      </c>
      <c r="I50" s="14" t="s">
        <v>306</v>
      </c>
      <c r="J50" s="15"/>
    </row>
    <row r="51" spans="1:11" s="7" customFormat="1" ht="27" customHeight="1">
      <c r="A51" s="10">
        <f t="shared" si="0"/>
        <v>47</v>
      </c>
      <c r="B51" s="16" t="s">
        <v>890</v>
      </c>
      <c r="C51" s="11" t="s">
        <v>891</v>
      </c>
      <c r="D51" s="25">
        <v>2016.1</v>
      </c>
      <c r="E51" s="12" t="s">
        <v>1354</v>
      </c>
      <c r="F51" s="22">
        <v>334</v>
      </c>
      <c r="G51" s="22">
        <v>682</v>
      </c>
      <c r="H51" s="13" t="s">
        <v>112</v>
      </c>
      <c r="I51" s="14" t="s">
        <v>306</v>
      </c>
      <c r="J51" s="15"/>
      <c r="K51" s="21"/>
    </row>
    <row r="52" spans="1:10" s="7" customFormat="1" ht="27" customHeight="1">
      <c r="A52" s="10">
        <f t="shared" si="0"/>
        <v>48</v>
      </c>
      <c r="B52" s="12" t="s">
        <v>755</v>
      </c>
      <c r="C52" s="12" t="s">
        <v>762</v>
      </c>
      <c r="D52" s="12">
        <v>2015.12</v>
      </c>
      <c r="E52" s="12" t="s">
        <v>1354</v>
      </c>
      <c r="F52" s="22">
        <v>1932</v>
      </c>
      <c r="G52" s="22">
        <v>3200</v>
      </c>
      <c r="H52" s="13" t="s">
        <v>228</v>
      </c>
      <c r="I52" s="14" t="s">
        <v>306</v>
      </c>
      <c r="J52" s="15"/>
    </row>
    <row r="53" spans="1:10" s="7" customFormat="1" ht="27" customHeight="1">
      <c r="A53" s="10">
        <f t="shared" si="0"/>
        <v>49</v>
      </c>
      <c r="B53" s="12" t="s">
        <v>1914</v>
      </c>
      <c r="C53" s="12" t="s">
        <v>1924</v>
      </c>
      <c r="D53" s="12">
        <v>2018.8</v>
      </c>
      <c r="E53" s="12" t="s">
        <v>1915</v>
      </c>
      <c r="F53" s="22">
        <v>1466</v>
      </c>
      <c r="G53" s="22">
        <v>2955</v>
      </c>
      <c r="H53" s="13" t="s">
        <v>1923</v>
      </c>
      <c r="I53" s="14" t="s">
        <v>1920</v>
      </c>
      <c r="J53" s="15"/>
    </row>
    <row r="54" spans="1:10" s="7" customFormat="1" ht="27" customHeight="1">
      <c r="A54" s="10">
        <f t="shared" si="0"/>
        <v>50</v>
      </c>
      <c r="B54" s="16" t="s">
        <v>1034</v>
      </c>
      <c r="C54" s="11" t="s">
        <v>688</v>
      </c>
      <c r="D54" s="12">
        <v>2017.6</v>
      </c>
      <c r="E54" s="12" t="s">
        <v>1353</v>
      </c>
      <c r="F54" s="22">
        <v>271</v>
      </c>
      <c r="G54" s="22">
        <v>501</v>
      </c>
      <c r="H54" s="13" t="s">
        <v>110</v>
      </c>
      <c r="I54" s="14" t="s">
        <v>122</v>
      </c>
      <c r="J54" s="15"/>
    </row>
    <row r="55" spans="1:10" s="7" customFormat="1" ht="27" customHeight="1">
      <c r="A55" s="10">
        <f t="shared" si="0"/>
        <v>51</v>
      </c>
      <c r="B55" s="16" t="s">
        <v>1097</v>
      </c>
      <c r="C55" s="12" t="s">
        <v>1098</v>
      </c>
      <c r="D55" s="12">
        <v>2017.9</v>
      </c>
      <c r="E55" s="12" t="s">
        <v>1352</v>
      </c>
      <c r="F55" s="22">
        <v>2596</v>
      </c>
      <c r="G55" s="22">
        <v>3807</v>
      </c>
      <c r="H55" s="13" t="s">
        <v>202</v>
      </c>
      <c r="I55" s="14" t="s">
        <v>306</v>
      </c>
      <c r="J55" s="15"/>
    </row>
    <row r="56" spans="1:10" s="7" customFormat="1" ht="27" customHeight="1">
      <c r="A56" s="10">
        <f t="shared" si="0"/>
        <v>52</v>
      </c>
      <c r="B56" s="12" t="s">
        <v>1864</v>
      </c>
      <c r="C56" s="12" t="s">
        <v>437</v>
      </c>
      <c r="D56" s="12">
        <v>2018.7</v>
      </c>
      <c r="E56" s="12" t="s">
        <v>1865</v>
      </c>
      <c r="F56" s="22">
        <v>170</v>
      </c>
      <c r="G56" s="22">
        <v>303</v>
      </c>
      <c r="H56" s="13" t="s">
        <v>112</v>
      </c>
      <c r="I56" s="14" t="s">
        <v>1653</v>
      </c>
      <c r="J56" s="15"/>
    </row>
    <row r="57" spans="1:10" s="7" customFormat="1" ht="27" customHeight="1">
      <c r="A57" s="10">
        <f t="shared" si="0"/>
        <v>53</v>
      </c>
      <c r="B57" s="12" t="s">
        <v>1866</v>
      </c>
      <c r="C57" s="12" t="s">
        <v>213</v>
      </c>
      <c r="D57" s="12">
        <v>2018.7</v>
      </c>
      <c r="E57" s="12" t="s">
        <v>1384</v>
      </c>
      <c r="F57" s="22">
        <v>1584</v>
      </c>
      <c r="G57" s="22">
        <v>3562</v>
      </c>
      <c r="H57" s="13" t="s">
        <v>114</v>
      </c>
      <c r="I57" s="14" t="s">
        <v>1653</v>
      </c>
      <c r="J57" s="15"/>
    </row>
    <row r="58" spans="1:10" s="7" customFormat="1" ht="27" customHeight="1">
      <c r="A58" s="10">
        <f t="shared" si="0"/>
        <v>54</v>
      </c>
      <c r="B58" s="12" t="s">
        <v>1867</v>
      </c>
      <c r="C58" s="12" t="s">
        <v>437</v>
      </c>
      <c r="D58" s="12">
        <v>2018.7</v>
      </c>
      <c r="E58" s="12" t="s">
        <v>1384</v>
      </c>
      <c r="F58" s="22">
        <v>355</v>
      </c>
      <c r="G58" s="22">
        <v>788</v>
      </c>
      <c r="H58" s="13" t="s">
        <v>114</v>
      </c>
      <c r="I58" s="14" t="s">
        <v>1653</v>
      </c>
      <c r="J58" s="15"/>
    </row>
    <row r="59" spans="1:10" s="7" customFormat="1" ht="27" customHeight="1">
      <c r="A59" s="10">
        <f t="shared" si="0"/>
        <v>55</v>
      </c>
      <c r="B59" s="12" t="s">
        <v>1868</v>
      </c>
      <c r="C59" s="12" t="s">
        <v>437</v>
      </c>
      <c r="D59" s="12">
        <v>2018.7</v>
      </c>
      <c r="E59" s="12" t="s">
        <v>1384</v>
      </c>
      <c r="F59" s="22">
        <v>2063</v>
      </c>
      <c r="G59" s="22">
        <v>4392</v>
      </c>
      <c r="H59" s="13" t="s">
        <v>114</v>
      </c>
      <c r="I59" s="14" t="s">
        <v>1653</v>
      </c>
      <c r="J59" s="15"/>
    </row>
    <row r="60" spans="1:10" s="7" customFormat="1" ht="27" customHeight="1">
      <c r="A60" s="10">
        <f t="shared" si="0"/>
        <v>56</v>
      </c>
      <c r="B60" s="12" t="s">
        <v>1910</v>
      </c>
      <c r="C60" s="12" t="s">
        <v>54</v>
      </c>
      <c r="D60" s="12">
        <v>2018.8</v>
      </c>
      <c r="E60" s="19" t="s">
        <v>1911</v>
      </c>
      <c r="F60" s="22">
        <v>1758</v>
      </c>
      <c r="G60" s="22">
        <v>3390</v>
      </c>
      <c r="H60" s="13" t="s">
        <v>1912</v>
      </c>
      <c r="I60" s="14" t="s">
        <v>1913</v>
      </c>
      <c r="J60" s="15"/>
    </row>
    <row r="61" spans="1:9" s="7" customFormat="1" ht="27" customHeight="1">
      <c r="A61" s="10">
        <f t="shared" si="0"/>
        <v>57</v>
      </c>
      <c r="B61" s="12" t="s">
        <v>1957</v>
      </c>
      <c r="C61" s="117" t="s">
        <v>1958</v>
      </c>
      <c r="D61" s="25">
        <v>2018.1</v>
      </c>
      <c r="E61" s="12" t="s">
        <v>1959</v>
      </c>
      <c r="F61" s="22">
        <v>903</v>
      </c>
      <c r="G61" s="22">
        <v>1907</v>
      </c>
      <c r="H61" s="23" t="s">
        <v>36</v>
      </c>
      <c r="I61" s="24" t="s">
        <v>606</v>
      </c>
    </row>
    <row r="62" spans="1:10" s="7" customFormat="1" ht="27" customHeight="1">
      <c r="A62" s="78">
        <f t="shared" si="0"/>
        <v>58</v>
      </c>
      <c r="B62" s="12" t="s">
        <v>2348</v>
      </c>
      <c r="C62" s="43" t="s">
        <v>1929</v>
      </c>
      <c r="D62" s="12">
        <v>2019.9</v>
      </c>
      <c r="E62" s="28" t="s">
        <v>2349</v>
      </c>
      <c r="F62" s="116">
        <v>4103</v>
      </c>
      <c r="G62" s="116">
        <v>8987</v>
      </c>
      <c r="H62" s="23" t="s">
        <v>202</v>
      </c>
      <c r="I62" s="24" t="s">
        <v>306</v>
      </c>
      <c r="J62" s="86" t="s">
        <v>2194</v>
      </c>
    </row>
    <row r="63" spans="1:10" s="7" customFormat="1" ht="27" customHeight="1">
      <c r="A63" s="10">
        <f t="shared" si="0"/>
        <v>59</v>
      </c>
      <c r="B63" s="12" t="s">
        <v>496</v>
      </c>
      <c r="C63" s="12" t="s">
        <v>356</v>
      </c>
      <c r="D63" s="12">
        <v>2014.4</v>
      </c>
      <c r="E63" s="12" t="s">
        <v>1329</v>
      </c>
      <c r="F63" s="97">
        <v>1893</v>
      </c>
      <c r="G63" s="22">
        <v>2257</v>
      </c>
      <c r="H63" s="13" t="s">
        <v>4</v>
      </c>
      <c r="I63" s="14" t="s">
        <v>306</v>
      </c>
      <c r="J63" s="15"/>
    </row>
    <row r="64" spans="1:10" s="7" customFormat="1" ht="27" customHeight="1">
      <c r="A64" s="78">
        <f t="shared" si="0"/>
        <v>60</v>
      </c>
      <c r="B64" s="12" t="s">
        <v>2350</v>
      </c>
      <c r="C64" s="43" t="s">
        <v>2245</v>
      </c>
      <c r="D64" s="12">
        <v>2019.9</v>
      </c>
      <c r="E64" s="28" t="s">
        <v>2351</v>
      </c>
      <c r="F64" s="116">
        <v>775</v>
      </c>
      <c r="G64" s="116">
        <v>2013</v>
      </c>
      <c r="H64" s="23" t="s">
        <v>307</v>
      </c>
      <c r="I64" s="24" t="s">
        <v>306</v>
      </c>
      <c r="J64" s="86"/>
    </row>
    <row r="65" spans="1:10" s="7" customFormat="1" ht="27" customHeight="1">
      <c r="A65" s="10">
        <f t="shared" si="0"/>
        <v>61</v>
      </c>
      <c r="B65" s="12" t="s">
        <v>436</v>
      </c>
      <c r="C65" s="12" t="s">
        <v>120</v>
      </c>
      <c r="D65" s="12">
        <v>2013.9</v>
      </c>
      <c r="E65" s="12" t="s">
        <v>1327</v>
      </c>
      <c r="F65" s="22">
        <v>1706</v>
      </c>
      <c r="G65" s="22">
        <v>4233</v>
      </c>
      <c r="H65" s="13" t="s">
        <v>110</v>
      </c>
      <c r="I65" s="14" t="s">
        <v>306</v>
      </c>
      <c r="J65" s="15"/>
    </row>
    <row r="66" spans="1:12" s="7" customFormat="1" ht="27" customHeight="1">
      <c r="A66" s="10">
        <f t="shared" si="0"/>
        <v>62</v>
      </c>
      <c r="B66" s="12" t="s">
        <v>728</v>
      </c>
      <c r="C66" s="12" t="s">
        <v>1679</v>
      </c>
      <c r="D66" s="25">
        <v>2015.1</v>
      </c>
      <c r="E66" s="12" t="s">
        <v>1331</v>
      </c>
      <c r="F66" s="22">
        <v>2862</v>
      </c>
      <c r="G66" s="22">
        <v>5851</v>
      </c>
      <c r="H66" s="13" t="s">
        <v>228</v>
      </c>
      <c r="I66" s="14" t="s">
        <v>306</v>
      </c>
      <c r="J66" s="80"/>
      <c r="K66" s="20"/>
      <c r="L66" s="21"/>
    </row>
    <row r="67" spans="1:12" s="7" customFormat="1" ht="27" customHeight="1">
      <c r="A67" s="10">
        <f t="shared" si="0"/>
        <v>63</v>
      </c>
      <c r="B67" s="12" t="s">
        <v>350</v>
      </c>
      <c r="C67" s="12" t="s">
        <v>254</v>
      </c>
      <c r="D67" s="12">
        <v>2013.5</v>
      </c>
      <c r="E67" s="12" t="s">
        <v>1326</v>
      </c>
      <c r="F67" s="22">
        <v>3723</v>
      </c>
      <c r="G67" s="22">
        <v>7399</v>
      </c>
      <c r="H67" s="13" t="s">
        <v>228</v>
      </c>
      <c r="I67" s="14" t="s">
        <v>306</v>
      </c>
      <c r="J67" s="15"/>
      <c r="K67" s="20"/>
      <c r="L67" s="21"/>
    </row>
    <row r="68" spans="1:10" s="7" customFormat="1" ht="27" customHeight="1">
      <c r="A68" s="10">
        <f t="shared" si="0"/>
        <v>64</v>
      </c>
      <c r="B68" s="16" t="s">
        <v>1057</v>
      </c>
      <c r="C68" s="12" t="s">
        <v>54</v>
      </c>
      <c r="D68" s="12">
        <v>2017.7</v>
      </c>
      <c r="E68" s="12" t="s">
        <v>1326</v>
      </c>
      <c r="F68" s="22">
        <v>1780</v>
      </c>
      <c r="G68" s="22">
        <v>2833</v>
      </c>
      <c r="H68" s="13" t="s">
        <v>114</v>
      </c>
      <c r="I68" s="14" t="s">
        <v>306</v>
      </c>
      <c r="J68" s="15"/>
    </row>
    <row r="69" spans="1:10" s="7" customFormat="1" ht="27" customHeight="1">
      <c r="A69" s="10">
        <f t="shared" si="0"/>
        <v>65</v>
      </c>
      <c r="B69" s="12" t="s">
        <v>702</v>
      </c>
      <c r="C69" s="12" t="s">
        <v>48</v>
      </c>
      <c r="D69" s="12">
        <v>2015.8</v>
      </c>
      <c r="E69" s="12" t="s">
        <v>1324</v>
      </c>
      <c r="F69" s="22">
        <v>3763</v>
      </c>
      <c r="G69" s="22">
        <v>7000</v>
      </c>
      <c r="H69" s="13" t="s">
        <v>114</v>
      </c>
      <c r="I69" s="14" t="s">
        <v>306</v>
      </c>
      <c r="J69" s="15"/>
    </row>
    <row r="70" spans="1:10" s="7" customFormat="1" ht="27" customHeight="1">
      <c r="A70" s="10">
        <f t="shared" si="0"/>
        <v>66</v>
      </c>
      <c r="B70" s="12" t="s">
        <v>340</v>
      </c>
      <c r="C70" s="12" t="s">
        <v>48</v>
      </c>
      <c r="D70" s="12">
        <v>2013.4</v>
      </c>
      <c r="E70" s="12" t="s">
        <v>1323</v>
      </c>
      <c r="F70" s="22">
        <v>2495</v>
      </c>
      <c r="G70" s="22">
        <v>5564</v>
      </c>
      <c r="H70" s="13" t="s">
        <v>114</v>
      </c>
      <c r="I70" s="14" t="s">
        <v>306</v>
      </c>
      <c r="J70" s="15"/>
    </row>
    <row r="71" spans="1:12" s="7" customFormat="1" ht="27" customHeight="1">
      <c r="A71" s="10">
        <f t="shared" si="0"/>
        <v>67</v>
      </c>
      <c r="B71" s="12" t="s">
        <v>572</v>
      </c>
      <c r="C71" s="12" t="s">
        <v>48</v>
      </c>
      <c r="D71" s="12">
        <v>2014.8</v>
      </c>
      <c r="E71" s="12" t="s">
        <v>1323</v>
      </c>
      <c r="F71" s="22">
        <v>2430</v>
      </c>
      <c r="G71" s="22">
        <v>5025</v>
      </c>
      <c r="H71" s="13" t="s">
        <v>114</v>
      </c>
      <c r="I71" s="14" t="s">
        <v>306</v>
      </c>
      <c r="J71" s="15"/>
      <c r="K71" s="20"/>
      <c r="L71" s="21"/>
    </row>
    <row r="72" spans="1:10" s="7" customFormat="1" ht="27" customHeight="1">
      <c r="A72" s="10">
        <f t="shared" si="0"/>
        <v>68</v>
      </c>
      <c r="B72" s="12" t="s">
        <v>1838</v>
      </c>
      <c r="C72" s="12" t="s">
        <v>124</v>
      </c>
      <c r="D72" s="12">
        <v>2018.6</v>
      </c>
      <c r="E72" s="12" t="s">
        <v>1742</v>
      </c>
      <c r="F72" s="22">
        <v>1919</v>
      </c>
      <c r="G72" s="22">
        <v>3117</v>
      </c>
      <c r="H72" s="13" t="s">
        <v>201</v>
      </c>
      <c r="I72" s="14" t="s">
        <v>1822</v>
      </c>
      <c r="J72" s="15"/>
    </row>
    <row r="73" spans="1:10" s="7" customFormat="1" ht="27" customHeight="1">
      <c r="A73" s="10">
        <f t="shared" si="0"/>
        <v>69</v>
      </c>
      <c r="B73" s="16" t="s">
        <v>1839</v>
      </c>
      <c r="C73" s="12" t="s">
        <v>124</v>
      </c>
      <c r="D73" s="12">
        <v>2018.6</v>
      </c>
      <c r="E73" s="12" t="s">
        <v>1742</v>
      </c>
      <c r="F73" s="22">
        <v>1441</v>
      </c>
      <c r="G73" s="22">
        <v>2782</v>
      </c>
      <c r="H73" s="13" t="s">
        <v>201</v>
      </c>
      <c r="I73" s="14" t="s">
        <v>1822</v>
      </c>
      <c r="J73" s="15"/>
    </row>
    <row r="74" spans="1:10" s="7" customFormat="1" ht="27" customHeight="1">
      <c r="A74" s="10">
        <f t="shared" si="0"/>
        <v>70</v>
      </c>
      <c r="B74" s="12" t="s">
        <v>1028</v>
      </c>
      <c r="C74" s="11" t="s">
        <v>615</v>
      </c>
      <c r="D74" s="12">
        <v>2017.5</v>
      </c>
      <c r="E74" s="12" t="s">
        <v>1323</v>
      </c>
      <c r="F74" s="22">
        <v>2342</v>
      </c>
      <c r="G74" s="22">
        <v>4795</v>
      </c>
      <c r="H74" s="13" t="s">
        <v>228</v>
      </c>
      <c r="I74" s="26" t="s">
        <v>306</v>
      </c>
      <c r="J74" s="15"/>
    </row>
    <row r="75" spans="1:10" s="7" customFormat="1" ht="27" customHeight="1">
      <c r="A75" s="10">
        <f t="shared" si="0"/>
        <v>71</v>
      </c>
      <c r="B75" s="12" t="s">
        <v>1029</v>
      </c>
      <c r="C75" s="11" t="s">
        <v>615</v>
      </c>
      <c r="D75" s="12">
        <v>2017.5</v>
      </c>
      <c r="E75" s="12" t="s">
        <v>1323</v>
      </c>
      <c r="F75" s="22">
        <v>2191</v>
      </c>
      <c r="G75" s="22">
        <v>4156</v>
      </c>
      <c r="H75" s="13" t="s">
        <v>114</v>
      </c>
      <c r="I75" s="26" t="s">
        <v>306</v>
      </c>
      <c r="J75" s="15"/>
    </row>
    <row r="76" spans="1:10" s="7" customFormat="1" ht="27" customHeight="1">
      <c r="A76" s="10">
        <f t="shared" si="0"/>
        <v>72</v>
      </c>
      <c r="B76" s="12" t="s">
        <v>563</v>
      </c>
      <c r="C76" s="12" t="s">
        <v>564</v>
      </c>
      <c r="D76" s="12">
        <v>2014.8</v>
      </c>
      <c r="E76" s="12" t="s">
        <v>1323</v>
      </c>
      <c r="F76" s="22">
        <v>1695</v>
      </c>
      <c r="G76" s="22">
        <v>2765</v>
      </c>
      <c r="H76" s="13" t="s">
        <v>228</v>
      </c>
      <c r="I76" s="14" t="s">
        <v>508</v>
      </c>
      <c r="J76" s="15"/>
    </row>
    <row r="77" spans="1:10" s="7" customFormat="1" ht="27" customHeight="1">
      <c r="A77" s="10">
        <f t="shared" si="0"/>
        <v>73</v>
      </c>
      <c r="B77" s="16" t="s">
        <v>1740</v>
      </c>
      <c r="C77" s="12" t="s">
        <v>1741</v>
      </c>
      <c r="D77" s="12">
        <v>2018.4</v>
      </c>
      <c r="E77" s="19" t="s">
        <v>1742</v>
      </c>
      <c r="F77" s="22">
        <v>1725</v>
      </c>
      <c r="G77" s="22">
        <v>3384</v>
      </c>
      <c r="H77" s="13" t="s">
        <v>1743</v>
      </c>
      <c r="I77" s="14" t="s">
        <v>1744</v>
      </c>
      <c r="J77" s="15"/>
    </row>
    <row r="78" spans="1:10" s="7" customFormat="1" ht="27" customHeight="1">
      <c r="A78" s="10">
        <f t="shared" si="0"/>
        <v>74</v>
      </c>
      <c r="B78" s="12" t="s">
        <v>628</v>
      </c>
      <c r="C78" s="12" t="s">
        <v>437</v>
      </c>
      <c r="D78" s="12">
        <v>2015.1</v>
      </c>
      <c r="E78" s="12" t="s">
        <v>1323</v>
      </c>
      <c r="F78" s="22">
        <v>231</v>
      </c>
      <c r="G78" s="22">
        <v>360</v>
      </c>
      <c r="H78" s="13" t="s">
        <v>114</v>
      </c>
      <c r="I78" s="14" t="s">
        <v>306</v>
      </c>
      <c r="J78" s="15"/>
    </row>
    <row r="79" spans="1:9" s="15" customFormat="1" ht="27" customHeight="1">
      <c r="A79" s="10">
        <f aca="true" t="shared" si="1" ref="A79:A153">ROW()-4</f>
        <v>75</v>
      </c>
      <c r="B79" s="12" t="s">
        <v>678</v>
      </c>
      <c r="C79" s="12" t="s">
        <v>437</v>
      </c>
      <c r="D79" s="12">
        <v>2015.6</v>
      </c>
      <c r="E79" s="12" t="s">
        <v>1323</v>
      </c>
      <c r="F79" s="22">
        <v>6720</v>
      </c>
      <c r="G79" s="22">
        <v>14487</v>
      </c>
      <c r="H79" s="13" t="s">
        <v>114</v>
      </c>
      <c r="I79" s="14" t="s">
        <v>306</v>
      </c>
    </row>
    <row r="80" spans="1:10" s="30" customFormat="1" ht="27" customHeight="1">
      <c r="A80" s="10">
        <f t="shared" si="1"/>
        <v>76</v>
      </c>
      <c r="B80" s="11" t="s">
        <v>1330</v>
      </c>
      <c r="C80" s="11" t="s">
        <v>437</v>
      </c>
      <c r="D80" s="12">
        <v>2016.6</v>
      </c>
      <c r="E80" s="12" t="s">
        <v>1323</v>
      </c>
      <c r="F80" s="22">
        <v>937</v>
      </c>
      <c r="G80" s="22">
        <v>1707</v>
      </c>
      <c r="H80" s="13" t="s">
        <v>114</v>
      </c>
      <c r="I80" s="14" t="s">
        <v>306</v>
      </c>
      <c r="J80" s="15"/>
    </row>
    <row r="81" spans="1:12" s="7" customFormat="1" ht="27" customHeight="1">
      <c r="A81" s="10">
        <f t="shared" si="1"/>
        <v>77</v>
      </c>
      <c r="B81" s="12" t="s">
        <v>756</v>
      </c>
      <c r="C81" s="12" t="s">
        <v>437</v>
      </c>
      <c r="D81" s="12">
        <v>2015.12</v>
      </c>
      <c r="E81" s="12" t="s">
        <v>1323</v>
      </c>
      <c r="F81" s="22">
        <v>4040</v>
      </c>
      <c r="G81" s="22">
        <v>7708</v>
      </c>
      <c r="H81" s="13" t="s">
        <v>114</v>
      </c>
      <c r="I81" s="14" t="s">
        <v>306</v>
      </c>
      <c r="J81" s="15"/>
      <c r="K81" s="20"/>
      <c r="L81" s="21"/>
    </row>
    <row r="82" spans="1:12" s="7" customFormat="1" ht="27" customHeight="1">
      <c r="A82" s="10">
        <f t="shared" si="1"/>
        <v>78</v>
      </c>
      <c r="B82" s="16" t="s">
        <v>888</v>
      </c>
      <c r="C82" s="11" t="s">
        <v>1680</v>
      </c>
      <c r="D82" s="25">
        <v>2016.1</v>
      </c>
      <c r="E82" s="12" t="s">
        <v>1323</v>
      </c>
      <c r="F82" s="22">
        <v>1531</v>
      </c>
      <c r="G82" s="22">
        <v>2965</v>
      </c>
      <c r="H82" s="13" t="s">
        <v>112</v>
      </c>
      <c r="I82" s="14" t="s">
        <v>306</v>
      </c>
      <c r="J82" s="15"/>
      <c r="K82" s="20"/>
      <c r="L82" s="21"/>
    </row>
    <row r="83" spans="1:9" s="15" customFormat="1" ht="27" customHeight="1">
      <c r="A83" s="10">
        <f t="shared" si="1"/>
        <v>79</v>
      </c>
      <c r="B83" s="12" t="s">
        <v>965</v>
      </c>
      <c r="C83" s="11" t="s">
        <v>966</v>
      </c>
      <c r="D83" s="12">
        <v>2017.3</v>
      </c>
      <c r="E83" s="12" t="s">
        <v>1323</v>
      </c>
      <c r="F83" s="98">
        <v>1301</v>
      </c>
      <c r="G83" s="22">
        <v>2116</v>
      </c>
      <c r="H83" s="31" t="s">
        <v>114</v>
      </c>
      <c r="I83" s="26" t="s">
        <v>306</v>
      </c>
    </row>
    <row r="84" spans="1:10" s="7" customFormat="1" ht="27" customHeight="1">
      <c r="A84" s="10">
        <f t="shared" si="1"/>
        <v>80</v>
      </c>
      <c r="B84" s="16" t="s">
        <v>1035</v>
      </c>
      <c r="C84" s="11" t="s">
        <v>1036</v>
      </c>
      <c r="D84" s="12">
        <v>2017.6</v>
      </c>
      <c r="E84" s="12" t="s">
        <v>1323</v>
      </c>
      <c r="F84" s="22">
        <v>1991</v>
      </c>
      <c r="G84" s="22">
        <v>5826</v>
      </c>
      <c r="H84" s="13" t="s">
        <v>228</v>
      </c>
      <c r="I84" s="26" t="s">
        <v>306</v>
      </c>
      <c r="J84" s="15" t="s">
        <v>268</v>
      </c>
    </row>
    <row r="85" spans="1:10" s="7" customFormat="1" ht="27" customHeight="1">
      <c r="A85" s="10">
        <f t="shared" si="1"/>
        <v>81</v>
      </c>
      <c r="B85" s="11" t="s">
        <v>811</v>
      </c>
      <c r="C85" s="11" t="s">
        <v>303</v>
      </c>
      <c r="D85" s="12">
        <v>2016.7</v>
      </c>
      <c r="E85" s="12" t="s">
        <v>1323</v>
      </c>
      <c r="F85" s="22">
        <v>750</v>
      </c>
      <c r="G85" s="22">
        <v>1819</v>
      </c>
      <c r="H85" s="13" t="s">
        <v>112</v>
      </c>
      <c r="I85" s="14" t="s">
        <v>306</v>
      </c>
      <c r="J85" s="15"/>
    </row>
    <row r="86" spans="1:9" ht="27.75" customHeight="1">
      <c r="A86" s="10">
        <f t="shared" si="1"/>
        <v>82</v>
      </c>
      <c r="B86" s="12" t="s">
        <v>2071</v>
      </c>
      <c r="C86" s="43" t="s">
        <v>47</v>
      </c>
      <c r="D86" s="12">
        <v>2018.12</v>
      </c>
      <c r="E86" s="28" t="s">
        <v>2072</v>
      </c>
      <c r="F86" s="22">
        <v>2023</v>
      </c>
      <c r="G86" s="22">
        <v>4537</v>
      </c>
      <c r="H86" s="23" t="s">
        <v>114</v>
      </c>
      <c r="I86" s="24" t="s">
        <v>1842</v>
      </c>
    </row>
    <row r="87" spans="1:9" ht="27.75" customHeight="1">
      <c r="A87" s="10">
        <f t="shared" si="1"/>
        <v>83</v>
      </c>
      <c r="B87" s="12" t="s">
        <v>2073</v>
      </c>
      <c r="C87" s="43" t="s">
        <v>2068</v>
      </c>
      <c r="D87" s="12">
        <v>2018.12</v>
      </c>
      <c r="E87" s="28" t="s">
        <v>2072</v>
      </c>
      <c r="F87" s="22">
        <v>91</v>
      </c>
      <c r="G87" s="22">
        <v>399</v>
      </c>
      <c r="H87" s="23" t="s">
        <v>114</v>
      </c>
      <c r="I87" s="24" t="s">
        <v>1842</v>
      </c>
    </row>
    <row r="88" spans="1:10" s="7" customFormat="1" ht="27" customHeight="1">
      <c r="A88" s="10">
        <f t="shared" si="1"/>
        <v>84</v>
      </c>
      <c r="B88" s="12" t="s">
        <v>2235</v>
      </c>
      <c r="C88" s="43" t="s">
        <v>2222</v>
      </c>
      <c r="D88" s="12">
        <v>2019.4</v>
      </c>
      <c r="E88" s="28" t="s">
        <v>2236</v>
      </c>
      <c r="F88" s="116">
        <v>845</v>
      </c>
      <c r="G88" s="116">
        <v>1767</v>
      </c>
      <c r="H88" s="23" t="s">
        <v>307</v>
      </c>
      <c r="I88" s="24" t="s">
        <v>306</v>
      </c>
      <c r="J88" s="86"/>
    </row>
    <row r="89" spans="1:10" s="7" customFormat="1" ht="27" customHeight="1">
      <c r="A89" s="78">
        <f t="shared" si="1"/>
        <v>85</v>
      </c>
      <c r="B89" s="12" t="s">
        <v>2313</v>
      </c>
      <c r="C89" s="43" t="s">
        <v>54</v>
      </c>
      <c r="D89" s="12">
        <v>2019.7</v>
      </c>
      <c r="E89" s="28" t="s">
        <v>2236</v>
      </c>
      <c r="F89" s="116">
        <v>373</v>
      </c>
      <c r="G89" s="116">
        <v>774</v>
      </c>
      <c r="H89" s="23" t="s">
        <v>202</v>
      </c>
      <c r="I89" s="24" t="s">
        <v>2314</v>
      </c>
      <c r="J89" s="86"/>
    </row>
    <row r="90" spans="1:10" s="7" customFormat="1" ht="27" customHeight="1">
      <c r="A90" s="10">
        <f t="shared" si="1"/>
        <v>86</v>
      </c>
      <c r="B90" s="12" t="s">
        <v>783</v>
      </c>
      <c r="C90" s="12" t="s">
        <v>303</v>
      </c>
      <c r="D90" s="12">
        <v>2016.4</v>
      </c>
      <c r="E90" s="12" t="s">
        <v>1325</v>
      </c>
      <c r="F90" s="22">
        <v>1098</v>
      </c>
      <c r="G90" s="22">
        <v>2218</v>
      </c>
      <c r="H90" s="13" t="s">
        <v>112</v>
      </c>
      <c r="I90" s="14" t="s">
        <v>306</v>
      </c>
      <c r="J90" s="15"/>
    </row>
    <row r="91" spans="1:10" s="7" customFormat="1" ht="27" customHeight="1">
      <c r="A91" s="10">
        <f t="shared" si="1"/>
        <v>87</v>
      </c>
      <c r="B91" s="12" t="s">
        <v>1738</v>
      </c>
      <c r="C91" s="12" t="s">
        <v>303</v>
      </c>
      <c r="D91" s="12">
        <v>2018.4</v>
      </c>
      <c r="E91" s="28" t="s">
        <v>1739</v>
      </c>
      <c r="F91" s="22">
        <v>618</v>
      </c>
      <c r="G91" s="22">
        <v>1396</v>
      </c>
      <c r="H91" s="13" t="s">
        <v>228</v>
      </c>
      <c r="I91" s="14" t="s">
        <v>1653</v>
      </c>
      <c r="J91" s="15"/>
    </row>
    <row r="92" spans="1:10" s="7" customFormat="1" ht="27" customHeight="1">
      <c r="A92" s="10">
        <f t="shared" si="1"/>
        <v>88</v>
      </c>
      <c r="B92" s="16" t="s">
        <v>1840</v>
      </c>
      <c r="C92" s="12" t="s">
        <v>158</v>
      </c>
      <c r="D92" s="12">
        <v>2018.6</v>
      </c>
      <c r="E92" s="12" t="s">
        <v>1841</v>
      </c>
      <c r="F92" s="22">
        <v>796</v>
      </c>
      <c r="G92" s="22">
        <v>1605</v>
      </c>
      <c r="H92" s="13" t="s">
        <v>4</v>
      </c>
      <c r="I92" s="14" t="s">
        <v>1842</v>
      </c>
      <c r="J92" s="15"/>
    </row>
    <row r="93" spans="1:10" s="7" customFormat="1" ht="27" customHeight="1">
      <c r="A93" s="10">
        <f t="shared" si="1"/>
        <v>89</v>
      </c>
      <c r="B93" s="11" t="s">
        <v>865</v>
      </c>
      <c r="C93" s="11" t="s">
        <v>213</v>
      </c>
      <c r="D93" s="12">
        <v>2016.9</v>
      </c>
      <c r="E93" s="12" t="s">
        <v>1325</v>
      </c>
      <c r="F93" s="22">
        <v>3463</v>
      </c>
      <c r="G93" s="22">
        <v>6779</v>
      </c>
      <c r="H93" s="13" t="s">
        <v>201</v>
      </c>
      <c r="I93" s="14" t="s">
        <v>306</v>
      </c>
      <c r="J93" s="15"/>
    </row>
    <row r="94" spans="1:10" s="7" customFormat="1" ht="27" customHeight="1">
      <c r="A94" s="10">
        <f t="shared" si="1"/>
        <v>90</v>
      </c>
      <c r="B94" s="12" t="s">
        <v>639</v>
      </c>
      <c r="C94" s="12" t="s">
        <v>441</v>
      </c>
      <c r="D94" s="12">
        <v>2015.3</v>
      </c>
      <c r="E94" s="12" t="s">
        <v>1325</v>
      </c>
      <c r="F94" s="22">
        <v>1244</v>
      </c>
      <c r="G94" s="22">
        <v>2394</v>
      </c>
      <c r="H94" s="13" t="s">
        <v>114</v>
      </c>
      <c r="I94" s="14" t="s">
        <v>306</v>
      </c>
      <c r="J94" s="15"/>
    </row>
    <row r="95" spans="1:10" ht="27.75" customHeight="1">
      <c r="A95" s="10">
        <f t="shared" si="1"/>
        <v>91</v>
      </c>
      <c r="B95" s="11" t="s">
        <v>801</v>
      </c>
      <c r="C95" s="11" t="s">
        <v>692</v>
      </c>
      <c r="D95" s="12">
        <v>2016.6</v>
      </c>
      <c r="E95" s="12" t="s">
        <v>1325</v>
      </c>
      <c r="F95" s="22">
        <v>1335</v>
      </c>
      <c r="G95" s="22">
        <v>3054</v>
      </c>
      <c r="H95" s="13" t="s">
        <v>112</v>
      </c>
      <c r="I95" s="14" t="s">
        <v>306</v>
      </c>
      <c r="J95" s="15"/>
    </row>
    <row r="96" spans="1:10" ht="27.75" customHeight="1">
      <c r="A96" s="10">
        <f t="shared" si="1"/>
        <v>92</v>
      </c>
      <c r="B96" s="12" t="s">
        <v>2078</v>
      </c>
      <c r="C96" s="43" t="s">
        <v>124</v>
      </c>
      <c r="D96" s="12">
        <v>2018.12</v>
      </c>
      <c r="E96" s="28" t="s">
        <v>1841</v>
      </c>
      <c r="F96" s="22">
        <v>362</v>
      </c>
      <c r="G96" s="22">
        <v>737</v>
      </c>
      <c r="H96" s="23" t="s">
        <v>2079</v>
      </c>
      <c r="I96" s="24" t="s">
        <v>2080</v>
      </c>
      <c r="J96" s="15"/>
    </row>
    <row r="97" spans="1:10" ht="27.75" customHeight="1">
      <c r="A97" s="10">
        <f t="shared" si="1"/>
        <v>93</v>
      </c>
      <c r="B97" s="12" t="s">
        <v>2211</v>
      </c>
      <c r="C97" s="43" t="s">
        <v>335</v>
      </c>
      <c r="D97" s="12">
        <v>2019.3</v>
      </c>
      <c r="E97" s="28" t="s">
        <v>2212</v>
      </c>
      <c r="F97" s="116">
        <v>747</v>
      </c>
      <c r="G97" s="116">
        <v>2015</v>
      </c>
      <c r="H97" s="23" t="s">
        <v>201</v>
      </c>
      <c r="I97" s="24" t="s">
        <v>1842</v>
      </c>
      <c r="J97" s="86" t="s">
        <v>2206</v>
      </c>
    </row>
    <row r="98" spans="1:10" s="7" customFormat="1" ht="27" customHeight="1">
      <c r="A98" s="10">
        <f t="shared" si="1"/>
        <v>94</v>
      </c>
      <c r="B98" s="12" t="s">
        <v>2257</v>
      </c>
      <c r="C98" s="43" t="s">
        <v>1928</v>
      </c>
      <c r="D98" s="12">
        <v>2019.5</v>
      </c>
      <c r="E98" s="28" t="s">
        <v>2212</v>
      </c>
      <c r="F98" s="116">
        <v>373</v>
      </c>
      <c r="G98" s="116">
        <v>763</v>
      </c>
      <c r="H98" s="23" t="s">
        <v>307</v>
      </c>
      <c r="I98" s="24" t="s">
        <v>306</v>
      </c>
      <c r="J98" s="86"/>
    </row>
    <row r="99" spans="1:10" s="7" customFormat="1" ht="27" customHeight="1">
      <c r="A99" s="78">
        <f t="shared" si="1"/>
        <v>95</v>
      </c>
      <c r="B99" s="12" t="s">
        <v>2315</v>
      </c>
      <c r="C99" s="43" t="s">
        <v>56</v>
      </c>
      <c r="D99" s="12">
        <v>2019.7</v>
      </c>
      <c r="E99" s="28" t="s">
        <v>2212</v>
      </c>
      <c r="F99" s="116">
        <v>254</v>
      </c>
      <c r="G99" s="116">
        <v>539</v>
      </c>
      <c r="H99" s="23" t="s">
        <v>307</v>
      </c>
      <c r="I99" s="24" t="s">
        <v>1842</v>
      </c>
      <c r="J99" s="86"/>
    </row>
    <row r="100" spans="1:11" s="7" customFormat="1" ht="27" customHeight="1">
      <c r="A100" s="10">
        <f t="shared" si="1"/>
        <v>96</v>
      </c>
      <c r="B100" s="12" t="s">
        <v>750</v>
      </c>
      <c r="C100" s="12" t="s">
        <v>303</v>
      </c>
      <c r="D100" s="12">
        <v>2015.11</v>
      </c>
      <c r="E100" s="12" t="s">
        <v>1328</v>
      </c>
      <c r="F100" s="22">
        <v>880</v>
      </c>
      <c r="G100" s="22">
        <v>1933</v>
      </c>
      <c r="H100" s="13" t="s">
        <v>114</v>
      </c>
      <c r="I100" s="14" t="s">
        <v>306</v>
      </c>
      <c r="J100" s="15"/>
      <c r="K100" s="21"/>
    </row>
    <row r="101" spans="1:12" s="7" customFormat="1" ht="27" customHeight="1">
      <c r="A101" s="10">
        <f t="shared" si="1"/>
        <v>97</v>
      </c>
      <c r="B101" s="12" t="s">
        <v>498</v>
      </c>
      <c r="C101" s="12" t="s">
        <v>502</v>
      </c>
      <c r="D101" s="12">
        <v>2014.4</v>
      </c>
      <c r="E101" s="12" t="s">
        <v>1328</v>
      </c>
      <c r="F101" s="97">
        <v>3664</v>
      </c>
      <c r="G101" s="22">
        <v>3995</v>
      </c>
      <c r="H101" s="13" t="s">
        <v>4</v>
      </c>
      <c r="I101" s="14" t="s">
        <v>306</v>
      </c>
      <c r="J101" s="15"/>
      <c r="K101" s="32"/>
      <c r="L101" s="21"/>
    </row>
    <row r="102" spans="1:10" s="7" customFormat="1" ht="27" customHeight="1">
      <c r="A102" s="10">
        <f t="shared" si="1"/>
        <v>98</v>
      </c>
      <c r="B102" s="12" t="s">
        <v>1023</v>
      </c>
      <c r="C102" s="11" t="s">
        <v>615</v>
      </c>
      <c r="D102" s="12">
        <v>2017.5</v>
      </c>
      <c r="E102" s="12" t="s">
        <v>1328</v>
      </c>
      <c r="F102" s="22">
        <v>1642</v>
      </c>
      <c r="G102" s="22">
        <v>3211</v>
      </c>
      <c r="H102" s="13" t="s">
        <v>114</v>
      </c>
      <c r="I102" s="26" t="s">
        <v>306</v>
      </c>
      <c r="J102" s="15"/>
    </row>
    <row r="103" spans="1:10" s="7" customFormat="1" ht="27" customHeight="1">
      <c r="A103" s="10">
        <f t="shared" si="1"/>
        <v>99</v>
      </c>
      <c r="B103" s="16" t="s">
        <v>1870</v>
      </c>
      <c r="C103" s="12" t="s">
        <v>437</v>
      </c>
      <c r="D103" s="12">
        <v>2018.7</v>
      </c>
      <c r="E103" s="12" t="s">
        <v>1328</v>
      </c>
      <c r="F103" s="22">
        <v>2769</v>
      </c>
      <c r="G103" s="22">
        <v>6877</v>
      </c>
      <c r="H103" s="13" t="s">
        <v>114</v>
      </c>
      <c r="I103" s="14" t="s">
        <v>1653</v>
      </c>
      <c r="J103" s="15"/>
    </row>
    <row r="104" spans="1:10" ht="27.75" customHeight="1">
      <c r="A104" s="10">
        <f t="shared" si="1"/>
        <v>100</v>
      </c>
      <c r="B104" s="12" t="s">
        <v>1908</v>
      </c>
      <c r="C104" s="12" t="s">
        <v>1909</v>
      </c>
      <c r="D104" s="12">
        <v>2018.8</v>
      </c>
      <c r="E104" s="28" t="s">
        <v>1328</v>
      </c>
      <c r="F104" s="22">
        <v>961</v>
      </c>
      <c r="G104" s="22">
        <v>1818</v>
      </c>
      <c r="H104" s="13" t="s">
        <v>114</v>
      </c>
      <c r="I104" s="14" t="s">
        <v>1653</v>
      </c>
      <c r="J104" s="15"/>
    </row>
    <row r="105" spans="1:9" ht="27.75" customHeight="1">
      <c r="A105" s="10">
        <f t="shared" si="1"/>
        <v>101</v>
      </c>
      <c r="B105" s="12" t="s">
        <v>2074</v>
      </c>
      <c r="C105" s="43" t="s">
        <v>2075</v>
      </c>
      <c r="D105" s="12">
        <v>2018.12</v>
      </c>
      <c r="E105" s="28" t="s">
        <v>2076</v>
      </c>
      <c r="F105" s="22">
        <v>687</v>
      </c>
      <c r="G105" s="22">
        <v>1508</v>
      </c>
      <c r="H105" s="23" t="s">
        <v>2077</v>
      </c>
      <c r="I105" s="24" t="s">
        <v>1842</v>
      </c>
    </row>
    <row r="106" spans="1:10" ht="27.75" customHeight="1">
      <c r="A106" s="10">
        <f t="shared" si="1"/>
        <v>102</v>
      </c>
      <c r="B106" s="53" t="s">
        <v>2243</v>
      </c>
      <c r="C106" s="43" t="s">
        <v>2242</v>
      </c>
      <c r="D106" s="12">
        <v>2019.4</v>
      </c>
      <c r="E106" s="28" t="s">
        <v>2224</v>
      </c>
      <c r="F106" s="116">
        <v>1283</v>
      </c>
      <c r="G106" s="116">
        <v>2628</v>
      </c>
      <c r="H106" s="23" t="s">
        <v>307</v>
      </c>
      <c r="I106" s="24" t="s">
        <v>306</v>
      </c>
      <c r="J106" s="86" t="s">
        <v>2206</v>
      </c>
    </row>
    <row r="107" spans="1:11" s="7" customFormat="1" ht="27" customHeight="1">
      <c r="A107" s="10">
        <f t="shared" si="1"/>
        <v>103</v>
      </c>
      <c r="B107" s="12" t="s">
        <v>2232</v>
      </c>
      <c r="C107" s="43" t="s">
        <v>2233</v>
      </c>
      <c r="D107" s="12">
        <v>2019.4</v>
      </c>
      <c r="E107" s="28" t="s">
        <v>2224</v>
      </c>
      <c r="F107" s="116">
        <v>1735</v>
      </c>
      <c r="G107" s="116">
        <v>3739</v>
      </c>
      <c r="H107" s="23" t="s">
        <v>2234</v>
      </c>
      <c r="I107" s="24" t="s">
        <v>306</v>
      </c>
      <c r="J107" s="86"/>
      <c r="K107" s="21"/>
    </row>
    <row r="108" spans="1:10" s="7" customFormat="1" ht="27" customHeight="1">
      <c r="A108" s="78">
        <f t="shared" si="1"/>
        <v>104</v>
      </c>
      <c r="B108" s="12" t="s">
        <v>2316</v>
      </c>
      <c r="C108" s="43" t="s">
        <v>54</v>
      </c>
      <c r="D108" s="12">
        <v>2019.7</v>
      </c>
      <c r="E108" s="28" t="s">
        <v>2224</v>
      </c>
      <c r="F108" s="116">
        <v>2782</v>
      </c>
      <c r="G108" s="116">
        <v>6788</v>
      </c>
      <c r="H108" s="23" t="s">
        <v>2280</v>
      </c>
      <c r="I108" s="24" t="s">
        <v>1842</v>
      </c>
      <c r="J108" s="86"/>
    </row>
    <row r="109" spans="1:11" s="7" customFormat="1" ht="27" customHeight="1">
      <c r="A109" s="10">
        <f t="shared" si="1"/>
        <v>105</v>
      </c>
      <c r="B109" s="33" t="s">
        <v>1947</v>
      </c>
      <c r="C109" s="43" t="s">
        <v>56</v>
      </c>
      <c r="D109" s="33">
        <v>2018.9</v>
      </c>
      <c r="E109" s="33" t="s">
        <v>1948</v>
      </c>
      <c r="F109" s="35">
        <v>766</v>
      </c>
      <c r="G109" s="22">
        <v>1566</v>
      </c>
      <c r="H109" s="23" t="s">
        <v>307</v>
      </c>
      <c r="I109" s="36" t="s">
        <v>1653</v>
      </c>
      <c r="K109" s="21"/>
    </row>
    <row r="110" spans="1:10" s="7" customFormat="1" ht="27" customHeight="1">
      <c r="A110" s="10">
        <f t="shared" si="1"/>
        <v>106</v>
      </c>
      <c r="B110" s="12" t="s">
        <v>269</v>
      </c>
      <c r="C110" s="37" t="s">
        <v>262</v>
      </c>
      <c r="D110" s="12">
        <v>2012.1</v>
      </c>
      <c r="E110" s="12" t="s">
        <v>1291</v>
      </c>
      <c r="F110" s="22">
        <v>373</v>
      </c>
      <c r="G110" s="99">
        <v>1665</v>
      </c>
      <c r="H110" s="38" t="s">
        <v>114</v>
      </c>
      <c r="I110" s="14" t="s">
        <v>508</v>
      </c>
      <c r="J110" s="15"/>
    </row>
    <row r="111" spans="1:10" s="7" customFormat="1" ht="27" customHeight="1">
      <c r="A111" s="10">
        <f t="shared" si="1"/>
        <v>107</v>
      </c>
      <c r="B111" s="12" t="s">
        <v>1374</v>
      </c>
      <c r="C111" s="12" t="s">
        <v>262</v>
      </c>
      <c r="D111" s="12">
        <v>2012.8</v>
      </c>
      <c r="E111" s="12" t="s">
        <v>1291</v>
      </c>
      <c r="F111" s="22">
        <v>3149</v>
      </c>
      <c r="G111" s="22">
        <v>4610</v>
      </c>
      <c r="H111" s="13" t="s">
        <v>114</v>
      </c>
      <c r="I111" s="14" t="s">
        <v>508</v>
      </c>
      <c r="J111" s="15"/>
    </row>
    <row r="112" spans="1:10" s="7" customFormat="1" ht="27" customHeight="1">
      <c r="A112" s="10">
        <f t="shared" si="1"/>
        <v>108</v>
      </c>
      <c r="B112" s="12" t="s">
        <v>634</v>
      </c>
      <c r="C112" s="12" t="s">
        <v>45</v>
      </c>
      <c r="D112" s="12">
        <v>2015.2</v>
      </c>
      <c r="E112" s="12" t="s">
        <v>1294</v>
      </c>
      <c r="F112" s="22">
        <v>1602</v>
      </c>
      <c r="G112" s="22">
        <v>3276</v>
      </c>
      <c r="H112" s="13" t="s">
        <v>114</v>
      </c>
      <c r="I112" s="14" t="s">
        <v>306</v>
      </c>
      <c r="J112" s="15"/>
    </row>
    <row r="113" spans="1:10" s="7" customFormat="1" ht="27" customHeight="1">
      <c r="A113" s="10">
        <f t="shared" si="1"/>
        <v>109</v>
      </c>
      <c r="B113" s="16" t="s">
        <v>1617</v>
      </c>
      <c r="C113" s="12" t="s">
        <v>441</v>
      </c>
      <c r="D113" s="12">
        <v>2017.12</v>
      </c>
      <c r="E113" s="19" t="s">
        <v>1618</v>
      </c>
      <c r="F113" s="22">
        <v>739</v>
      </c>
      <c r="G113" s="22">
        <v>1159</v>
      </c>
      <c r="H113" s="13" t="s">
        <v>114</v>
      </c>
      <c r="I113" s="14" t="s">
        <v>306</v>
      </c>
      <c r="J113" s="15"/>
    </row>
    <row r="114" spans="1:10" s="7" customFormat="1" ht="27" customHeight="1">
      <c r="A114" s="10">
        <f t="shared" si="1"/>
        <v>110</v>
      </c>
      <c r="B114" s="12" t="s">
        <v>1751</v>
      </c>
      <c r="C114" s="12" t="s">
        <v>213</v>
      </c>
      <c r="D114" s="12">
        <v>2018.4</v>
      </c>
      <c r="E114" s="28" t="s">
        <v>1752</v>
      </c>
      <c r="F114" s="22">
        <v>5878</v>
      </c>
      <c r="G114" s="22">
        <v>12043</v>
      </c>
      <c r="H114" s="13" t="s">
        <v>114</v>
      </c>
      <c r="I114" s="14" t="s">
        <v>1653</v>
      </c>
      <c r="J114" s="15"/>
    </row>
    <row r="115" spans="1:10" s="7" customFormat="1" ht="27" customHeight="1">
      <c r="A115" s="10">
        <f t="shared" si="1"/>
        <v>111</v>
      </c>
      <c r="B115" s="12" t="s">
        <v>765</v>
      </c>
      <c r="C115" s="12" t="s">
        <v>124</v>
      </c>
      <c r="D115" s="12">
        <v>2016.2</v>
      </c>
      <c r="E115" s="12" t="s">
        <v>1294</v>
      </c>
      <c r="F115" s="22">
        <v>1469</v>
      </c>
      <c r="G115" s="22">
        <v>3586</v>
      </c>
      <c r="H115" s="13" t="s">
        <v>114</v>
      </c>
      <c r="I115" s="14" t="s">
        <v>306</v>
      </c>
      <c r="J115" s="15"/>
    </row>
    <row r="116" spans="1:10" s="7" customFormat="1" ht="27" customHeight="1">
      <c r="A116" s="10">
        <f t="shared" si="1"/>
        <v>112</v>
      </c>
      <c r="B116" s="11" t="s">
        <v>790</v>
      </c>
      <c r="C116" s="11" t="s">
        <v>213</v>
      </c>
      <c r="D116" s="12">
        <v>2016.5</v>
      </c>
      <c r="E116" s="12" t="s">
        <v>1294</v>
      </c>
      <c r="F116" s="22">
        <v>1460</v>
      </c>
      <c r="G116" s="22">
        <v>3634</v>
      </c>
      <c r="H116" s="13" t="s">
        <v>114</v>
      </c>
      <c r="I116" s="14" t="s">
        <v>306</v>
      </c>
      <c r="J116" s="15"/>
    </row>
    <row r="117" spans="1:10" s="7" customFormat="1" ht="27" customHeight="1">
      <c r="A117" s="10">
        <f t="shared" si="1"/>
        <v>113</v>
      </c>
      <c r="B117" s="12" t="s">
        <v>2081</v>
      </c>
      <c r="C117" s="43" t="s">
        <v>124</v>
      </c>
      <c r="D117" s="12">
        <v>2018.12</v>
      </c>
      <c r="E117" s="28" t="s">
        <v>1752</v>
      </c>
      <c r="F117" s="22">
        <v>4652</v>
      </c>
      <c r="G117" s="22">
        <v>9613</v>
      </c>
      <c r="H117" s="23" t="s">
        <v>2082</v>
      </c>
      <c r="I117" s="24" t="s">
        <v>1842</v>
      </c>
      <c r="J117" s="29"/>
    </row>
    <row r="118" spans="1:10" s="7" customFormat="1" ht="27" customHeight="1">
      <c r="A118" s="10">
        <f t="shared" si="1"/>
        <v>114</v>
      </c>
      <c r="B118" s="12" t="s">
        <v>2083</v>
      </c>
      <c r="C118" s="43" t="s">
        <v>2084</v>
      </c>
      <c r="D118" s="12">
        <v>2018.12</v>
      </c>
      <c r="E118" s="28" t="s">
        <v>1752</v>
      </c>
      <c r="F118" s="22">
        <v>27</v>
      </c>
      <c r="G118" s="22">
        <v>42</v>
      </c>
      <c r="H118" s="23" t="s">
        <v>2085</v>
      </c>
      <c r="I118" s="24" t="s">
        <v>2085</v>
      </c>
      <c r="J118" s="29"/>
    </row>
    <row r="119" spans="1:10" s="7" customFormat="1" ht="27" customHeight="1">
      <c r="A119" s="10">
        <f t="shared" si="1"/>
        <v>115</v>
      </c>
      <c r="B119" s="16" t="s">
        <v>1613</v>
      </c>
      <c r="C119" s="12" t="s">
        <v>213</v>
      </c>
      <c r="D119" s="12">
        <v>2017.12</v>
      </c>
      <c r="E119" s="19" t="s">
        <v>1614</v>
      </c>
      <c r="F119" s="22">
        <v>1598</v>
      </c>
      <c r="G119" s="22">
        <v>3031</v>
      </c>
      <c r="H119" s="13" t="s">
        <v>114</v>
      </c>
      <c r="I119" s="14" t="s">
        <v>306</v>
      </c>
      <c r="J119" s="15"/>
    </row>
    <row r="120" spans="1:12" s="7" customFormat="1" ht="27" customHeight="1">
      <c r="A120" s="10">
        <f t="shared" si="1"/>
        <v>116</v>
      </c>
      <c r="B120" s="12" t="s">
        <v>664</v>
      </c>
      <c r="C120" s="12" t="s">
        <v>1686</v>
      </c>
      <c r="D120" s="12">
        <v>2015.5</v>
      </c>
      <c r="E120" s="12" t="s">
        <v>1295</v>
      </c>
      <c r="F120" s="22">
        <v>9713</v>
      </c>
      <c r="G120" s="22">
        <v>16251</v>
      </c>
      <c r="H120" s="13" t="s">
        <v>114</v>
      </c>
      <c r="I120" s="14" t="s">
        <v>306</v>
      </c>
      <c r="J120" s="15"/>
      <c r="K120" s="20"/>
      <c r="L120" s="21"/>
    </row>
    <row r="121" spans="1:10" s="7" customFormat="1" ht="27" customHeight="1">
      <c r="A121" s="10">
        <f t="shared" si="1"/>
        <v>117</v>
      </c>
      <c r="B121" s="16" t="s">
        <v>1615</v>
      </c>
      <c r="C121" s="12" t="s">
        <v>213</v>
      </c>
      <c r="D121" s="12">
        <v>2017.12</v>
      </c>
      <c r="E121" s="19" t="s">
        <v>1616</v>
      </c>
      <c r="F121" s="22">
        <v>1384</v>
      </c>
      <c r="G121" s="22">
        <v>3239</v>
      </c>
      <c r="H121" s="13" t="s">
        <v>114</v>
      </c>
      <c r="I121" s="14" t="s">
        <v>306</v>
      </c>
      <c r="J121" s="15"/>
    </row>
    <row r="122" spans="1:10" s="7" customFormat="1" ht="27" customHeight="1">
      <c r="A122" s="10">
        <f t="shared" si="1"/>
        <v>118</v>
      </c>
      <c r="B122" s="12" t="s">
        <v>216</v>
      </c>
      <c r="C122" s="12" t="s">
        <v>224</v>
      </c>
      <c r="D122" s="12">
        <v>2011.8</v>
      </c>
      <c r="E122" s="12" t="s">
        <v>1293</v>
      </c>
      <c r="F122" s="22">
        <v>3304</v>
      </c>
      <c r="G122" s="22">
        <v>4768</v>
      </c>
      <c r="H122" s="13" t="s">
        <v>114</v>
      </c>
      <c r="I122" s="14" t="s">
        <v>306</v>
      </c>
      <c r="J122" s="15"/>
    </row>
    <row r="123" spans="1:10" s="7" customFormat="1" ht="27" customHeight="1">
      <c r="A123" s="10">
        <f t="shared" si="1"/>
        <v>119</v>
      </c>
      <c r="B123" s="12" t="s">
        <v>105</v>
      </c>
      <c r="C123" s="12" t="s">
        <v>70</v>
      </c>
      <c r="D123" s="12">
        <v>2009.8</v>
      </c>
      <c r="E123" s="12" t="s">
        <v>1290</v>
      </c>
      <c r="F123" s="22">
        <v>4718</v>
      </c>
      <c r="G123" s="22">
        <v>10496</v>
      </c>
      <c r="H123" s="13" t="s">
        <v>4</v>
      </c>
      <c r="I123" s="14" t="s">
        <v>306</v>
      </c>
      <c r="J123" s="15"/>
    </row>
    <row r="124" spans="1:10" s="7" customFormat="1" ht="27" customHeight="1">
      <c r="A124" s="10">
        <f t="shared" si="1"/>
        <v>120</v>
      </c>
      <c r="B124" s="12" t="s">
        <v>542</v>
      </c>
      <c r="C124" s="12" t="s">
        <v>146</v>
      </c>
      <c r="D124" s="12">
        <v>2012.5</v>
      </c>
      <c r="E124" s="12" t="s">
        <v>1292</v>
      </c>
      <c r="F124" s="22">
        <v>7627</v>
      </c>
      <c r="G124" s="22">
        <v>15293</v>
      </c>
      <c r="H124" s="13" t="s">
        <v>261</v>
      </c>
      <c r="I124" s="14" t="s">
        <v>306</v>
      </c>
      <c r="J124" s="15"/>
    </row>
    <row r="125" spans="1:10" s="7" customFormat="1" ht="27" customHeight="1">
      <c r="A125" s="10">
        <f t="shared" si="1"/>
        <v>121</v>
      </c>
      <c r="B125" s="12" t="s">
        <v>351</v>
      </c>
      <c r="C125" s="12" t="s">
        <v>48</v>
      </c>
      <c r="D125" s="12">
        <v>2013.5</v>
      </c>
      <c r="E125" s="12" t="s">
        <v>1292</v>
      </c>
      <c r="F125" s="22">
        <v>3885</v>
      </c>
      <c r="G125" s="22">
        <v>6459</v>
      </c>
      <c r="H125" s="13" t="s">
        <v>228</v>
      </c>
      <c r="I125" s="14" t="s">
        <v>306</v>
      </c>
      <c r="J125" s="15"/>
    </row>
    <row r="126" spans="1:10" s="7" customFormat="1" ht="27" customHeight="1">
      <c r="A126" s="10">
        <f t="shared" si="1"/>
        <v>122</v>
      </c>
      <c r="B126" s="12" t="s">
        <v>524</v>
      </c>
      <c r="C126" s="12" t="s">
        <v>48</v>
      </c>
      <c r="D126" s="12">
        <v>2014.6</v>
      </c>
      <c r="E126" s="12" t="s">
        <v>1292</v>
      </c>
      <c r="F126" s="97">
        <v>8755</v>
      </c>
      <c r="G126" s="22">
        <v>15031</v>
      </c>
      <c r="H126" s="13" t="s">
        <v>114</v>
      </c>
      <c r="I126" s="14" t="s">
        <v>306</v>
      </c>
      <c r="J126" s="15"/>
    </row>
    <row r="127" spans="1:10" s="7" customFormat="1" ht="27" customHeight="1">
      <c r="A127" s="10">
        <f t="shared" si="1"/>
        <v>123</v>
      </c>
      <c r="B127" s="12" t="s">
        <v>203</v>
      </c>
      <c r="C127" s="12" t="s">
        <v>208</v>
      </c>
      <c r="D127" s="12">
        <v>2011.6</v>
      </c>
      <c r="E127" s="12" t="s">
        <v>1292</v>
      </c>
      <c r="F127" s="22">
        <v>1732</v>
      </c>
      <c r="G127" s="22">
        <v>3481</v>
      </c>
      <c r="H127" s="13" t="s">
        <v>4</v>
      </c>
      <c r="I127" s="14" t="s">
        <v>306</v>
      </c>
      <c r="J127" s="15"/>
    </row>
    <row r="128" spans="1:10" s="7" customFormat="1" ht="27" customHeight="1">
      <c r="A128" s="10">
        <f t="shared" si="1"/>
        <v>124</v>
      </c>
      <c r="B128" s="12" t="s">
        <v>270</v>
      </c>
      <c r="C128" s="12" t="s">
        <v>124</v>
      </c>
      <c r="D128" s="12">
        <v>2012.6</v>
      </c>
      <c r="E128" s="12" t="s">
        <v>1292</v>
      </c>
      <c r="F128" s="22">
        <v>775</v>
      </c>
      <c r="G128" s="22">
        <v>1647</v>
      </c>
      <c r="H128" s="13" t="s">
        <v>261</v>
      </c>
      <c r="I128" s="14" t="s">
        <v>306</v>
      </c>
      <c r="J128" s="15"/>
    </row>
    <row r="129" spans="1:10" s="15" customFormat="1" ht="27" customHeight="1">
      <c r="A129" s="10">
        <f t="shared" si="1"/>
        <v>125</v>
      </c>
      <c r="B129" s="12" t="s">
        <v>721</v>
      </c>
      <c r="C129" s="12" t="s">
        <v>654</v>
      </c>
      <c r="D129" s="12">
        <v>2015.4</v>
      </c>
      <c r="E129" s="12" t="s">
        <v>1292</v>
      </c>
      <c r="F129" s="22">
        <v>168</v>
      </c>
      <c r="G129" s="22">
        <v>341</v>
      </c>
      <c r="H129" s="13" t="s">
        <v>261</v>
      </c>
      <c r="I129" s="14" t="s">
        <v>606</v>
      </c>
      <c r="J129" s="15" t="s">
        <v>2206</v>
      </c>
    </row>
    <row r="130" spans="1:10" s="7" customFormat="1" ht="27" customHeight="1">
      <c r="A130" s="10">
        <f t="shared" si="1"/>
        <v>126</v>
      </c>
      <c r="B130" s="12" t="s">
        <v>720</v>
      </c>
      <c r="C130" s="12" t="s">
        <v>654</v>
      </c>
      <c r="D130" s="12">
        <v>2015.9</v>
      </c>
      <c r="E130" s="12" t="s">
        <v>1292</v>
      </c>
      <c r="F130" s="22">
        <v>362</v>
      </c>
      <c r="G130" s="22">
        <v>509</v>
      </c>
      <c r="H130" s="13" t="s">
        <v>228</v>
      </c>
      <c r="I130" s="14" t="s">
        <v>606</v>
      </c>
      <c r="J130" s="80" t="s">
        <v>2206</v>
      </c>
    </row>
    <row r="131" spans="1:9" s="15" customFormat="1" ht="27" customHeight="1">
      <c r="A131" s="10">
        <f t="shared" si="1"/>
        <v>127</v>
      </c>
      <c r="B131" s="16" t="s">
        <v>934</v>
      </c>
      <c r="C131" s="43" t="s">
        <v>213</v>
      </c>
      <c r="D131" s="12">
        <v>2016.12</v>
      </c>
      <c r="E131" s="12" t="s">
        <v>1292</v>
      </c>
      <c r="F131" s="22">
        <v>4479</v>
      </c>
      <c r="G131" s="22">
        <v>6967</v>
      </c>
      <c r="H131" s="17" t="s">
        <v>228</v>
      </c>
      <c r="I131" s="18" t="s">
        <v>306</v>
      </c>
    </row>
    <row r="132" spans="1:10" s="7" customFormat="1" ht="27" customHeight="1">
      <c r="A132" s="10">
        <f t="shared" si="1"/>
        <v>128</v>
      </c>
      <c r="B132" s="12" t="s">
        <v>1745</v>
      </c>
      <c r="C132" s="12" t="s">
        <v>1746</v>
      </c>
      <c r="D132" s="12">
        <v>2018.4</v>
      </c>
      <c r="E132" s="28" t="s">
        <v>1747</v>
      </c>
      <c r="F132" s="22">
        <v>1624</v>
      </c>
      <c r="G132" s="22">
        <v>3172</v>
      </c>
      <c r="H132" s="13" t="s">
        <v>1748</v>
      </c>
      <c r="I132" s="14" t="s">
        <v>1749</v>
      </c>
      <c r="J132" s="15" t="s">
        <v>1750</v>
      </c>
    </row>
    <row r="133" spans="1:10" s="7" customFormat="1" ht="27" customHeight="1">
      <c r="A133" s="10">
        <f t="shared" si="1"/>
        <v>129</v>
      </c>
      <c r="B133" s="16" t="s">
        <v>956</v>
      </c>
      <c r="C133" s="11" t="s">
        <v>213</v>
      </c>
      <c r="D133" s="12">
        <v>2017.2</v>
      </c>
      <c r="E133" s="12" t="s">
        <v>1292</v>
      </c>
      <c r="F133" s="95">
        <v>1113</v>
      </c>
      <c r="G133" s="22">
        <v>2450</v>
      </c>
      <c r="H133" s="17" t="s">
        <v>228</v>
      </c>
      <c r="I133" s="18" t="s">
        <v>306</v>
      </c>
      <c r="J133" s="15"/>
    </row>
    <row r="134" spans="1:10" s="7" customFormat="1" ht="27" customHeight="1">
      <c r="A134" s="10">
        <f t="shared" si="1"/>
        <v>130</v>
      </c>
      <c r="B134" s="16" t="s">
        <v>955</v>
      </c>
      <c r="C134" s="11" t="s">
        <v>441</v>
      </c>
      <c r="D134" s="12">
        <v>2017.2</v>
      </c>
      <c r="E134" s="12" t="s">
        <v>1292</v>
      </c>
      <c r="F134" s="95">
        <v>1116</v>
      </c>
      <c r="G134" s="22">
        <v>2605</v>
      </c>
      <c r="H134" s="17" t="s">
        <v>114</v>
      </c>
      <c r="I134" s="18" t="s">
        <v>306</v>
      </c>
      <c r="J134" s="15"/>
    </row>
    <row r="135" spans="1:10" s="7" customFormat="1" ht="27" customHeight="1">
      <c r="A135" s="10">
        <f t="shared" si="1"/>
        <v>131</v>
      </c>
      <c r="B135" s="16" t="s">
        <v>957</v>
      </c>
      <c r="C135" s="11" t="s">
        <v>958</v>
      </c>
      <c r="D135" s="12">
        <v>2017.2</v>
      </c>
      <c r="E135" s="12" t="s">
        <v>1292</v>
      </c>
      <c r="F135" s="95">
        <v>155</v>
      </c>
      <c r="G135" s="22">
        <v>340</v>
      </c>
      <c r="H135" s="17" t="s">
        <v>114</v>
      </c>
      <c r="I135" s="18" t="s">
        <v>306</v>
      </c>
      <c r="J135" s="15"/>
    </row>
    <row r="136" spans="1:10" s="7" customFormat="1" ht="27" customHeight="1">
      <c r="A136" s="10">
        <f t="shared" si="1"/>
        <v>132</v>
      </c>
      <c r="B136" s="12" t="s">
        <v>1375</v>
      </c>
      <c r="C136" s="12" t="s">
        <v>1049</v>
      </c>
      <c r="D136" s="12">
        <v>2017.6</v>
      </c>
      <c r="E136" s="12" t="s">
        <v>1292</v>
      </c>
      <c r="F136" s="22">
        <v>892</v>
      </c>
      <c r="G136" s="22">
        <v>2693</v>
      </c>
      <c r="H136" s="13" t="s">
        <v>201</v>
      </c>
      <c r="I136" s="14" t="s">
        <v>306</v>
      </c>
      <c r="J136" s="15"/>
    </row>
    <row r="137" spans="1:10" s="7" customFormat="1" ht="27" customHeight="1">
      <c r="A137" s="10">
        <f t="shared" si="1"/>
        <v>133</v>
      </c>
      <c r="B137" s="12" t="s">
        <v>161</v>
      </c>
      <c r="C137" s="12" t="s">
        <v>160</v>
      </c>
      <c r="D137" s="12">
        <v>2010.7</v>
      </c>
      <c r="E137" s="12" t="s">
        <v>1292</v>
      </c>
      <c r="F137" s="22">
        <v>7048</v>
      </c>
      <c r="G137" s="22">
        <v>7663</v>
      </c>
      <c r="H137" s="13" t="s">
        <v>4</v>
      </c>
      <c r="I137" s="14" t="s">
        <v>306</v>
      </c>
      <c r="J137" s="15"/>
    </row>
    <row r="138" spans="1:12" ht="27.75" customHeight="1">
      <c r="A138" s="10">
        <f t="shared" si="1"/>
        <v>134</v>
      </c>
      <c r="B138" s="12" t="s">
        <v>729</v>
      </c>
      <c r="C138" s="12" t="s">
        <v>437</v>
      </c>
      <c r="D138" s="25">
        <v>2015.1</v>
      </c>
      <c r="E138" s="12" t="s">
        <v>1292</v>
      </c>
      <c r="F138" s="22">
        <v>589</v>
      </c>
      <c r="G138" s="22">
        <v>1550</v>
      </c>
      <c r="H138" s="13" t="s">
        <v>114</v>
      </c>
      <c r="I138" s="14" t="s">
        <v>306</v>
      </c>
      <c r="J138" s="80"/>
      <c r="K138" s="87"/>
      <c r="L138" s="88"/>
    </row>
    <row r="139" spans="1:10" s="7" customFormat="1" ht="27" customHeight="1">
      <c r="A139" s="10">
        <f t="shared" si="1"/>
        <v>135</v>
      </c>
      <c r="B139" s="11" t="s">
        <v>791</v>
      </c>
      <c r="C139" s="11" t="s">
        <v>437</v>
      </c>
      <c r="D139" s="12">
        <v>2016.5</v>
      </c>
      <c r="E139" s="12" t="s">
        <v>1081</v>
      </c>
      <c r="F139" s="22">
        <v>1536</v>
      </c>
      <c r="G139" s="22">
        <v>2535</v>
      </c>
      <c r="H139" s="13" t="s">
        <v>114</v>
      </c>
      <c r="I139" s="14" t="s">
        <v>306</v>
      </c>
      <c r="J139" s="15"/>
    </row>
    <row r="140" spans="1:10" s="15" customFormat="1" ht="27" customHeight="1">
      <c r="A140" s="78">
        <f t="shared" si="1"/>
        <v>136</v>
      </c>
      <c r="B140" s="106" t="s">
        <v>2174</v>
      </c>
      <c r="C140" s="118" t="s">
        <v>124</v>
      </c>
      <c r="D140" s="107">
        <v>2019.2</v>
      </c>
      <c r="E140" s="106" t="s">
        <v>2175</v>
      </c>
      <c r="F140" s="108">
        <v>1537</v>
      </c>
      <c r="G140" s="108">
        <v>2378</v>
      </c>
      <c r="H140" s="109" t="s">
        <v>2159</v>
      </c>
      <c r="I140" s="110" t="s">
        <v>1842</v>
      </c>
      <c r="J140" s="86"/>
    </row>
    <row r="141" spans="1:10" s="7" customFormat="1" ht="27" customHeight="1">
      <c r="A141" s="10">
        <f t="shared" si="1"/>
        <v>137</v>
      </c>
      <c r="B141" s="12" t="s">
        <v>641</v>
      </c>
      <c r="C141" s="12" t="s">
        <v>437</v>
      </c>
      <c r="D141" s="12">
        <v>2015.3</v>
      </c>
      <c r="E141" s="12" t="s">
        <v>1147</v>
      </c>
      <c r="F141" s="22">
        <v>1305</v>
      </c>
      <c r="G141" s="22">
        <v>2550</v>
      </c>
      <c r="H141" s="13" t="s">
        <v>228</v>
      </c>
      <c r="I141" s="14" t="s">
        <v>306</v>
      </c>
      <c r="J141" s="15"/>
    </row>
    <row r="142" spans="1:10" s="7" customFormat="1" ht="27" customHeight="1">
      <c r="A142" s="10">
        <f t="shared" si="1"/>
        <v>138</v>
      </c>
      <c r="B142" s="11" t="s">
        <v>812</v>
      </c>
      <c r="C142" s="11" t="s">
        <v>441</v>
      </c>
      <c r="D142" s="12">
        <v>2016.7</v>
      </c>
      <c r="E142" s="12" t="s">
        <v>1148</v>
      </c>
      <c r="F142" s="22">
        <v>1618</v>
      </c>
      <c r="G142" s="22">
        <v>3203</v>
      </c>
      <c r="H142" s="13" t="s">
        <v>114</v>
      </c>
      <c r="I142" s="14" t="s">
        <v>306</v>
      </c>
      <c r="J142" s="15"/>
    </row>
    <row r="143" spans="1:10" s="7" customFormat="1" ht="27" customHeight="1">
      <c r="A143" s="10">
        <f t="shared" si="1"/>
        <v>139</v>
      </c>
      <c r="B143" s="16" t="s">
        <v>905</v>
      </c>
      <c r="C143" s="43" t="s">
        <v>441</v>
      </c>
      <c r="D143" s="12">
        <v>2016.11</v>
      </c>
      <c r="E143" s="12" t="s">
        <v>1149</v>
      </c>
      <c r="F143" s="95">
        <v>12449</v>
      </c>
      <c r="G143" s="96">
        <v>29031</v>
      </c>
      <c r="H143" s="17" t="s">
        <v>228</v>
      </c>
      <c r="I143" s="18" t="s">
        <v>306</v>
      </c>
      <c r="J143" s="15"/>
    </row>
    <row r="144" spans="1:10" s="7" customFormat="1" ht="27" customHeight="1">
      <c r="A144" s="10">
        <f t="shared" si="1"/>
        <v>140</v>
      </c>
      <c r="B144" s="11" t="s">
        <v>1357</v>
      </c>
      <c r="C144" s="11" t="s">
        <v>760</v>
      </c>
      <c r="D144" s="12">
        <v>2016.8</v>
      </c>
      <c r="E144" s="12" t="s">
        <v>1150</v>
      </c>
      <c r="F144" s="22">
        <v>658</v>
      </c>
      <c r="G144" s="22">
        <v>1082</v>
      </c>
      <c r="H144" s="13" t="s">
        <v>114</v>
      </c>
      <c r="I144" s="14" t="s">
        <v>306</v>
      </c>
      <c r="J144" s="80"/>
    </row>
    <row r="145" spans="1:10" s="7" customFormat="1" ht="27" customHeight="1">
      <c r="A145" s="10">
        <f t="shared" si="1"/>
        <v>141</v>
      </c>
      <c r="B145" s="16" t="s">
        <v>1358</v>
      </c>
      <c r="C145" s="12" t="s">
        <v>760</v>
      </c>
      <c r="D145" s="12">
        <v>2016.12</v>
      </c>
      <c r="E145" s="12" t="s">
        <v>1150</v>
      </c>
      <c r="F145" s="22">
        <v>201</v>
      </c>
      <c r="G145" s="22">
        <v>340</v>
      </c>
      <c r="H145" s="13" t="s">
        <v>201</v>
      </c>
      <c r="I145" s="18" t="s">
        <v>306</v>
      </c>
      <c r="J145" s="15"/>
    </row>
    <row r="146" spans="1:10" ht="27.75" customHeight="1">
      <c r="A146" s="10">
        <f t="shared" si="1"/>
        <v>142</v>
      </c>
      <c r="B146" s="16" t="s">
        <v>933</v>
      </c>
      <c r="C146" s="43" t="s">
        <v>614</v>
      </c>
      <c r="D146" s="12">
        <v>2016.12</v>
      </c>
      <c r="E146" s="12" t="s">
        <v>1151</v>
      </c>
      <c r="F146" s="95">
        <v>544</v>
      </c>
      <c r="G146" s="96">
        <v>1137</v>
      </c>
      <c r="H146" s="13" t="s">
        <v>201</v>
      </c>
      <c r="I146" s="18" t="s">
        <v>306</v>
      </c>
      <c r="J146" s="15"/>
    </row>
    <row r="147" spans="1:10" s="7" customFormat="1" ht="27" customHeight="1">
      <c r="A147" s="10">
        <f t="shared" si="1"/>
        <v>143</v>
      </c>
      <c r="B147" s="12" t="s">
        <v>967</v>
      </c>
      <c r="C147" s="11" t="s">
        <v>54</v>
      </c>
      <c r="D147" s="12">
        <v>2017.3</v>
      </c>
      <c r="E147" s="12" t="s">
        <v>1152</v>
      </c>
      <c r="F147" s="22">
        <v>11325</v>
      </c>
      <c r="G147" s="22">
        <v>21168</v>
      </c>
      <c r="H147" s="13" t="s">
        <v>201</v>
      </c>
      <c r="I147" s="26" t="s">
        <v>306</v>
      </c>
      <c r="J147" s="15"/>
    </row>
    <row r="148" spans="1:10" ht="27.75" customHeight="1">
      <c r="A148" s="10">
        <f t="shared" si="1"/>
        <v>144</v>
      </c>
      <c r="B148" s="12" t="s">
        <v>2199</v>
      </c>
      <c r="C148" s="43" t="s">
        <v>47</v>
      </c>
      <c r="D148" s="12">
        <v>2019.3</v>
      </c>
      <c r="E148" s="28" t="s">
        <v>2200</v>
      </c>
      <c r="F148" s="116">
        <v>1635</v>
      </c>
      <c r="G148" s="116">
        <v>3301</v>
      </c>
      <c r="H148" s="23" t="s">
        <v>2190</v>
      </c>
      <c r="I148" s="24" t="s">
        <v>1842</v>
      </c>
      <c r="J148" s="86" t="s">
        <v>2194</v>
      </c>
    </row>
    <row r="149" spans="1:10" s="7" customFormat="1" ht="27" customHeight="1">
      <c r="A149" s="10">
        <f t="shared" si="1"/>
        <v>145</v>
      </c>
      <c r="B149" s="12" t="s">
        <v>1905</v>
      </c>
      <c r="C149" s="12" t="s">
        <v>1906</v>
      </c>
      <c r="D149" s="12">
        <v>2018.8</v>
      </c>
      <c r="E149" s="28" t="s">
        <v>1907</v>
      </c>
      <c r="F149" s="22">
        <v>2165</v>
      </c>
      <c r="G149" s="22">
        <v>4435</v>
      </c>
      <c r="H149" s="13" t="s">
        <v>114</v>
      </c>
      <c r="I149" s="14" t="s">
        <v>1653</v>
      </c>
      <c r="J149" s="15"/>
    </row>
    <row r="150" spans="1:10" s="7" customFormat="1" ht="27" customHeight="1">
      <c r="A150" s="10">
        <f t="shared" si="1"/>
        <v>146</v>
      </c>
      <c r="B150" s="12" t="s">
        <v>2209</v>
      </c>
      <c r="C150" s="43" t="s">
        <v>47</v>
      </c>
      <c r="D150" s="12">
        <v>2019.3</v>
      </c>
      <c r="E150" s="28" t="s">
        <v>2210</v>
      </c>
      <c r="F150" s="116">
        <v>2539</v>
      </c>
      <c r="G150" s="116">
        <v>5029</v>
      </c>
      <c r="H150" s="23" t="s">
        <v>201</v>
      </c>
      <c r="I150" s="24" t="s">
        <v>1842</v>
      </c>
      <c r="J150" s="86"/>
    </row>
    <row r="151" spans="1:10" s="7" customFormat="1" ht="27" customHeight="1">
      <c r="A151" s="10">
        <f t="shared" si="1"/>
        <v>147</v>
      </c>
      <c r="B151" s="12" t="s">
        <v>757</v>
      </c>
      <c r="C151" s="12" t="s">
        <v>437</v>
      </c>
      <c r="D151" s="12">
        <v>2015.12</v>
      </c>
      <c r="E151" s="12" t="s">
        <v>1436</v>
      </c>
      <c r="F151" s="22">
        <v>3050</v>
      </c>
      <c r="G151" s="22">
        <v>6786</v>
      </c>
      <c r="H151" s="13" t="s">
        <v>114</v>
      </c>
      <c r="I151" s="14" t="s">
        <v>306</v>
      </c>
      <c r="J151" s="15"/>
    </row>
    <row r="152" spans="1:12" s="7" customFormat="1" ht="27" customHeight="1">
      <c r="A152" s="10">
        <f t="shared" si="1"/>
        <v>148</v>
      </c>
      <c r="B152" s="12" t="s">
        <v>780</v>
      </c>
      <c r="C152" s="12" t="s">
        <v>437</v>
      </c>
      <c r="D152" s="12">
        <v>2016.3</v>
      </c>
      <c r="E152" s="12" t="s">
        <v>1436</v>
      </c>
      <c r="F152" s="22">
        <v>1494</v>
      </c>
      <c r="G152" s="22">
        <v>2749</v>
      </c>
      <c r="H152" s="13" t="s">
        <v>112</v>
      </c>
      <c r="I152" s="14" t="s">
        <v>306</v>
      </c>
      <c r="J152" s="15"/>
      <c r="K152" s="20"/>
      <c r="L152" s="21"/>
    </row>
    <row r="153" spans="1:10" s="7" customFormat="1" ht="27" customHeight="1">
      <c r="A153" s="10">
        <f t="shared" si="1"/>
        <v>149</v>
      </c>
      <c r="B153" s="12" t="s">
        <v>781</v>
      </c>
      <c r="C153" s="12" t="s">
        <v>437</v>
      </c>
      <c r="D153" s="12">
        <v>2016.3</v>
      </c>
      <c r="E153" s="12" t="s">
        <v>1436</v>
      </c>
      <c r="F153" s="22">
        <v>1331</v>
      </c>
      <c r="G153" s="22">
        <v>2622</v>
      </c>
      <c r="H153" s="13" t="s">
        <v>114</v>
      </c>
      <c r="I153" s="14" t="s">
        <v>306</v>
      </c>
      <c r="J153" s="15"/>
    </row>
    <row r="154" spans="1:10" s="7" customFormat="1" ht="27" customHeight="1">
      <c r="A154" s="10">
        <f aca="true" t="shared" si="2" ref="A154:A222">ROW()-4</f>
        <v>150</v>
      </c>
      <c r="B154" s="11" t="s">
        <v>814</v>
      </c>
      <c r="C154" s="11" t="s">
        <v>437</v>
      </c>
      <c r="D154" s="12">
        <v>2016.7</v>
      </c>
      <c r="E154" s="12" t="s">
        <v>1436</v>
      </c>
      <c r="F154" s="22">
        <v>1594</v>
      </c>
      <c r="G154" s="22">
        <v>3155</v>
      </c>
      <c r="H154" s="13" t="s">
        <v>114</v>
      </c>
      <c r="I154" s="14" t="s">
        <v>306</v>
      </c>
      <c r="J154" s="15"/>
    </row>
    <row r="155" spans="1:10" s="7" customFormat="1" ht="27" customHeight="1">
      <c r="A155" s="10">
        <f t="shared" si="2"/>
        <v>151</v>
      </c>
      <c r="B155" s="12" t="s">
        <v>937</v>
      </c>
      <c r="C155" s="12" t="s">
        <v>437</v>
      </c>
      <c r="D155" s="12">
        <v>2016.12</v>
      </c>
      <c r="E155" s="12" t="s">
        <v>1436</v>
      </c>
      <c r="F155" s="22">
        <v>2434</v>
      </c>
      <c r="G155" s="22">
        <v>5399</v>
      </c>
      <c r="H155" s="13" t="s">
        <v>228</v>
      </c>
      <c r="I155" s="18" t="s">
        <v>306</v>
      </c>
      <c r="J155" s="15"/>
    </row>
    <row r="156" spans="1:10" s="7" customFormat="1" ht="27" customHeight="1">
      <c r="A156" s="10">
        <f t="shared" si="2"/>
        <v>152</v>
      </c>
      <c r="B156" s="12" t="s">
        <v>334</v>
      </c>
      <c r="C156" s="12" t="s">
        <v>45</v>
      </c>
      <c r="D156" s="12">
        <v>2013.4</v>
      </c>
      <c r="E156" s="12" t="s">
        <v>1436</v>
      </c>
      <c r="F156" s="22">
        <v>1555</v>
      </c>
      <c r="G156" s="22">
        <v>2622</v>
      </c>
      <c r="H156" s="13" t="s">
        <v>114</v>
      </c>
      <c r="I156" s="14" t="s">
        <v>306</v>
      </c>
      <c r="J156" s="15"/>
    </row>
    <row r="157" spans="1:10" s="7" customFormat="1" ht="27" customHeight="1">
      <c r="A157" s="10">
        <f t="shared" si="2"/>
        <v>153</v>
      </c>
      <c r="B157" s="12" t="s">
        <v>288</v>
      </c>
      <c r="C157" s="12" t="s">
        <v>302</v>
      </c>
      <c r="D157" s="12">
        <v>2012.9</v>
      </c>
      <c r="E157" s="12" t="s">
        <v>1436</v>
      </c>
      <c r="F157" s="22">
        <v>6733</v>
      </c>
      <c r="G157" s="22">
        <v>10466</v>
      </c>
      <c r="H157" s="13" t="s">
        <v>114</v>
      </c>
      <c r="I157" s="14" t="s">
        <v>306</v>
      </c>
      <c r="J157" s="15"/>
    </row>
    <row r="158" spans="1:10" s="7" customFormat="1" ht="27" customHeight="1">
      <c r="A158" s="10">
        <f t="shared" si="2"/>
        <v>154</v>
      </c>
      <c r="B158" s="11" t="s">
        <v>792</v>
      </c>
      <c r="C158" s="11" t="s">
        <v>213</v>
      </c>
      <c r="D158" s="12">
        <v>2016.5</v>
      </c>
      <c r="E158" s="12" t="s">
        <v>1436</v>
      </c>
      <c r="F158" s="22">
        <v>1347</v>
      </c>
      <c r="G158" s="22">
        <v>2156</v>
      </c>
      <c r="H158" s="13" t="s">
        <v>114</v>
      </c>
      <c r="I158" s="14" t="s">
        <v>306</v>
      </c>
      <c r="J158" s="15"/>
    </row>
    <row r="159" spans="1:11" s="7" customFormat="1" ht="27" customHeight="1">
      <c r="A159" s="10">
        <f t="shared" si="2"/>
        <v>155</v>
      </c>
      <c r="B159" s="12" t="s">
        <v>1024</v>
      </c>
      <c r="C159" s="11" t="s">
        <v>356</v>
      </c>
      <c r="D159" s="12">
        <v>2017.5</v>
      </c>
      <c r="E159" s="12" t="s">
        <v>1436</v>
      </c>
      <c r="F159" s="22">
        <v>580</v>
      </c>
      <c r="G159" s="22">
        <v>1253</v>
      </c>
      <c r="H159" s="13" t="s">
        <v>114</v>
      </c>
      <c r="I159" s="26" t="s">
        <v>306</v>
      </c>
      <c r="J159" s="15"/>
      <c r="K159" s="21"/>
    </row>
    <row r="160" spans="1:10" s="7" customFormat="1" ht="27" customHeight="1">
      <c r="A160" s="10">
        <f t="shared" si="2"/>
        <v>156</v>
      </c>
      <c r="B160" s="12" t="s">
        <v>779</v>
      </c>
      <c r="C160" s="12" t="s">
        <v>441</v>
      </c>
      <c r="D160" s="12">
        <v>2016.3</v>
      </c>
      <c r="E160" s="12" t="s">
        <v>1436</v>
      </c>
      <c r="F160" s="22">
        <v>3776</v>
      </c>
      <c r="G160" s="22">
        <v>7897</v>
      </c>
      <c r="H160" s="13" t="s">
        <v>228</v>
      </c>
      <c r="I160" s="14" t="s">
        <v>306</v>
      </c>
      <c r="J160" s="15"/>
    </row>
    <row r="161" spans="1:10" s="7" customFormat="1" ht="27" customHeight="1">
      <c r="A161" s="10">
        <f t="shared" si="2"/>
        <v>157</v>
      </c>
      <c r="B161" s="11" t="s">
        <v>802</v>
      </c>
      <c r="C161" s="11" t="s">
        <v>441</v>
      </c>
      <c r="D161" s="12">
        <v>2016.6</v>
      </c>
      <c r="E161" s="12" t="s">
        <v>1436</v>
      </c>
      <c r="F161" s="22">
        <v>2966</v>
      </c>
      <c r="G161" s="22">
        <v>6158</v>
      </c>
      <c r="H161" s="13" t="s">
        <v>112</v>
      </c>
      <c r="I161" s="14" t="s">
        <v>306</v>
      </c>
      <c r="J161" s="15"/>
    </row>
    <row r="162" spans="1:12" s="7" customFormat="1" ht="27" customHeight="1">
      <c r="A162" s="10">
        <f t="shared" si="2"/>
        <v>158</v>
      </c>
      <c r="B162" s="12" t="s">
        <v>450</v>
      </c>
      <c r="C162" s="12" t="s">
        <v>441</v>
      </c>
      <c r="D162" s="12">
        <v>2013.12</v>
      </c>
      <c r="E162" s="12" t="s">
        <v>1436</v>
      </c>
      <c r="F162" s="22">
        <v>1260</v>
      </c>
      <c r="G162" s="22">
        <v>2734</v>
      </c>
      <c r="H162" s="13" t="s">
        <v>228</v>
      </c>
      <c r="I162" s="14" t="s">
        <v>306</v>
      </c>
      <c r="J162" s="15"/>
      <c r="K162" s="27"/>
      <c r="L162" s="21"/>
    </row>
    <row r="163" spans="1:9" s="7" customFormat="1" ht="27" customHeight="1">
      <c r="A163" s="10">
        <f t="shared" si="2"/>
        <v>159</v>
      </c>
      <c r="B163" s="16" t="s">
        <v>1673</v>
      </c>
      <c r="C163" s="12" t="s">
        <v>1674</v>
      </c>
      <c r="D163" s="12">
        <v>2018.2</v>
      </c>
      <c r="E163" s="12" t="s">
        <v>1675</v>
      </c>
      <c r="F163" s="22">
        <v>878</v>
      </c>
      <c r="G163" s="22">
        <v>1960</v>
      </c>
      <c r="H163" s="13" t="s">
        <v>132</v>
      </c>
      <c r="I163" s="14" t="s">
        <v>1662</v>
      </c>
    </row>
    <row r="164" spans="1:10" s="7" customFormat="1" ht="27" customHeight="1">
      <c r="A164" s="10">
        <f t="shared" si="2"/>
        <v>160</v>
      </c>
      <c r="B164" s="16" t="s">
        <v>1755</v>
      </c>
      <c r="C164" s="12" t="s">
        <v>1756</v>
      </c>
      <c r="D164" s="12">
        <v>2018.4</v>
      </c>
      <c r="E164" s="19" t="s">
        <v>1561</v>
      </c>
      <c r="F164" s="22">
        <v>669</v>
      </c>
      <c r="G164" s="22">
        <v>1549</v>
      </c>
      <c r="H164" s="13" t="s">
        <v>1757</v>
      </c>
      <c r="I164" s="14" t="s">
        <v>1737</v>
      </c>
      <c r="J164" s="15"/>
    </row>
    <row r="165" spans="1:10" s="7" customFormat="1" ht="27" customHeight="1">
      <c r="A165" s="10">
        <f t="shared" si="2"/>
        <v>161</v>
      </c>
      <c r="B165" s="12" t="s">
        <v>2119</v>
      </c>
      <c r="C165" s="43" t="s">
        <v>54</v>
      </c>
      <c r="D165" s="12">
        <v>2019.1</v>
      </c>
      <c r="E165" s="28" t="s">
        <v>1561</v>
      </c>
      <c r="F165" s="22">
        <v>4768</v>
      </c>
      <c r="G165" s="22">
        <v>9491</v>
      </c>
      <c r="H165" s="23" t="s">
        <v>2120</v>
      </c>
      <c r="I165" s="24" t="s">
        <v>1842</v>
      </c>
      <c r="J165" s="29"/>
    </row>
    <row r="166" spans="1:10" s="7" customFormat="1" ht="27" customHeight="1">
      <c r="A166" s="10">
        <f t="shared" si="2"/>
        <v>162</v>
      </c>
      <c r="B166" s="16" t="s">
        <v>1560</v>
      </c>
      <c r="C166" s="12" t="s">
        <v>56</v>
      </c>
      <c r="D166" s="25">
        <v>2017.1</v>
      </c>
      <c r="E166" s="12" t="s">
        <v>1561</v>
      </c>
      <c r="F166" s="22">
        <v>400</v>
      </c>
      <c r="G166" s="100">
        <v>1069</v>
      </c>
      <c r="H166" s="13" t="s">
        <v>4</v>
      </c>
      <c r="I166" s="14" t="s">
        <v>306</v>
      </c>
      <c r="J166" s="15"/>
    </row>
    <row r="167" spans="1:10" s="7" customFormat="1" ht="27" customHeight="1">
      <c r="A167" s="10">
        <f t="shared" si="2"/>
        <v>163</v>
      </c>
      <c r="B167" s="12" t="s">
        <v>2086</v>
      </c>
      <c r="C167" s="43" t="s">
        <v>47</v>
      </c>
      <c r="D167" s="12">
        <v>2018.12</v>
      </c>
      <c r="E167" s="28" t="s">
        <v>1561</v>
      </c>
      <c r="F167" s="22">
        <v>437</v>
      </c>
      <c r="G167" s="22">
        <v>923</v>
      </c>
      <c r="H167" s="23" t="s">
        <v>2087</v>
      </c>
      <c r="I167" s="24" t="s">
        <v>1842</v>
      </c>
      <c r="J167" s="29"/>
    </row>
    <row r="168" spans="1:10" s="7" customFormat="1" ht="27" customHeight="1">
      <c r="A168" s="10">
        <f t="shared" si="2"/>
        <v>164</v>
      </c>
      <c r="B168" s="12" t="s">
        <v>673</v>
      </c>
      <c r="C168" s="12" t="s">
        <v>441</v>
      </c>
      <c r="D168" s="12">
        <v>2015.6</v>
      </c>
      <c r="E168" s="12" t="s">
        <v>1439</v>
      </c>
      <c r="F168" s="22">
        <v>2183</v>
      </c>
      <c r="G168" s="22">
        <v>4026</v>
      </c>
      <c r="H168" s="13" t="s">
        <v>228</v>
      </c>
      <c r="I168" s="14" t="s">
        <v>306</v>
      </c>
      <c r="J168" s="15"/>
    </row>
    <row r="169" spans="1:11" s="7" customFormat="1" ht="27" customHeight="1">
      <c r="A169" s="10">
        <f t="shared" si="2"/>
        <v>165</v>
      </c>
      <c r="B169" s="16" t="s">
        <v>906</v>
      </c>
      <c r="C169" s="43" t="s">
        <v>213</v>
      </c>
      <c r="D169" s="12">
        <v>2016.11</v>
      </c>
      <c r="E169" s="12" t="s">
        <v>1439</v>
      </c>
      <c r="F169" s="95">
        <v>7337</v>
      </c>
      <c r="G169" s="96">
        <v>14288</v>
      </c>
      <c r="H169" s="13" t="s">
        <v>201</v>
      </c>
      <c r="I169" s="18" t="s">
        <v>306</v>
      </c>
      <c r="J169" s="15"/>
      <c r="K169" s="21"/>
    </row>
    <row r="170" spans="1:10" s="7" customFormat="1" ht="27" customHeight="1">
      <c r="A170" s="10">
        <f t="shared" si="2"/>
        <v>166</v>
      </c>
      <c r="B170" s="16" t="s">
        <v>1553</v>
      </c>
      <c r="C170" s="11" t="s">
        <v>124</v>
      </c>
      <c r="D170" s="12">
        <v>2017.6</v>
      </c>
      <c r="E170" s="12" t="s">
        <v>1439</v>
      </c>
      <c r="F170" s="22">
        <v>7112</v>
      </c>
      <c r="G170" s="22">
        <v>14099</v>
      </c>
      <c r="H170" s="13" t="s">
        <v>201</v>
      </c>
      <c r="I170" s="14" t="s">
        <v>306</v>
      </c>
      <c r="J170" s="15"/>
    </row>
    <row r="171" spans="1:10" s="7" customFormat="1" ht="27" customHeight="1">
      <c r="A171" s="10">
        <f t="shared" si="2"/>
        <v>167</v>
      </c>
      <c r="B171" s="12" t="s">
        <v>231</v>
      </c>
      <c r="C171" s="12" t="s">
        <v>236</v>
      </c>
      <c r="D171" s="12">
        <v>2011.12</v>
      </c>
      <c r="E171" s="12" t="s">
        <v>1439</v>
      </c>
      <c r="F171" s="22">
        <v>534</v>
      </c>
      <c r="G171" s="22">
        <v>938</v>
      </c>
      <c r="H171" s="13" t="s">
        <v>121</v>
      </c>
      <c r="I171" s="14" t="s">
        <v>306</v>
      </c>
      <c r="J171" s="15"/>
    </row>
    <row r="172" spans="1:9" s="15" customFormat="1" ht="27" customHeight="1">
      <c r="A172" s="10">
        <f t="shared" si="2"/>
        <v>168</v>
      </c>
      <c r="B172" s="12" t="s">
        <v>275</v>
      </c>
      <c r="C172" s="12" t="s">
        <v>244</v>
      </c>
      <c r="D172" s="12">
        <v>2012.8</v>
      </c>
      <c r="E172" s="12" t="s">
        <v>1439</v>
      </c>
      <c r="F172" s="22">
        <v>5986</v>
      </c>
      <c r="G172" s="22">
        <v>7217</v>
      </c>
      <c r="H172" s="13" t="s">
        <v>114</v>
      </c>
      <c r="I172" s="14" t="s">
        <v>306</v>
      </c>
    </row>
    <row r="173" spans="1:10" s="7" customFormat="1" ht="27" customHeight="1">
      <c r="A173" s="10">
        <f t="shared" si="2"/>
        <v>169</v>
      </c>
      <c r="B173" s="12" t="s">
        <v>256</v>
      </c>
      <c r="C173" s="12" t="s">
        <v>244</v>
      </c>
      <c r="D173" s="12">
        <v>2012.3</v>
      </c>
      <c r="E173" s="12" t="s">
        <v>1439</v>
      </c>
      <c r="F173" s="22">
        <v>4761</v>
      </c>
      <c r="G173" s="22">
        <v>6517</v>
      </c>
      <c r="H173" s="13" t="s">
        <v>114</v>
      </c>
      <c r="I173" s="14" t="s">
        <v>306</v>
      </c>
      <c r="J173" s="15"/>
    </row>
    <row r="174" spans="1:10" ht="27.75" customHeight="1">
      <c r="A174" s="10">
        <f t="shared" si="2"/>
        <v>170</v>
      </c>
      <c r="B174" s="16" t="s">
        <v>1094</v>
      </c>
      <c r="C174" s="12" t="s">
        <v>244</v>
      </c>
      <c r="D174" s="12">
        <v>2017.9</v>
      </c>
      <c r="E174" s="12" t="s">
        <v>1439</v>
      </c>
      <c r="F174" s="22">
        <v>5084</v>
      </c>
      <c r="G174" s="22">
        <v>9306</v>
      </c>
      <c r="H174" s="13" t="s">
        <v>202</v>
      </c>
      <c r="I174" s="14" t="s">
        <v>306</v>
      </c>
      <c r="J174" s="15"/>
    </row>
    <row r="175" spans="1:10" s="7" customFormat="1" ht="27" customHeight="1">
      <c r="A175" s="10">
        <f t="shared" si="2"/>
        <v>171</v>
      </c>
      <c r="B175" s="12" t="s">
        <v>1871</v>
      </c>
      <c r="C175" s="12" t="s">
        <v>620</v>
      </c>
      <c r="D175" s="12">
        <v>2018.7</v>
      </c>
      <c r="E175" s="12" t="s">
        <v>1439</v>
      </c>
      <c r="F175" s="22">
        <v>3299</v>
      </c>
      <c r="G175" s="22">
        <v>7688</v>
      </c>
      <c r="H175" s="13" t="s">
        <v>110</v>
      </c>
      <c r="I175" s="14" t="s">
        <v>1653</v>
      </c>
      <c r="J175" s="15"/>
    </row>
    <row r="176" spans="1:10" s="7" customFormat="1" ht="27" customHeight="1">
      <c r="A176" s="78">
        <f t="shared" si="2"/>
        <v>172</v>
      </c>
      <c r="B176" s="12" t="s">
        <v>2326</v>
      </c>
      <c r="C176" s="43" t="s">
        <v>124</v>
      </c>
      <c r="D176" s="12">
        <v>2019.8</v>
      </c>
      <c r="E176" s="28" t="s">
        <v>2327</v>
      </c>
      <c r="F176" s="116">
        <v>3044</v>
      </c>
      <c r="G176" s="116">
        <v>6803</v>
      </c>
      <c r="H176" s="23" t="s">
        <v>2280</v>
      </c>
      <c r="I176" s="24" t="s">
        <v>1842</v>
      </c>
      <c r="J176" s="86"/>
    </row>
    <row r="177" spans="1:10" s="7" customFormat="1" ht="27" customHeight="1">
      <c r="A177" s="10">
        <f t="shared" si="2"/>
        <v>173</v>
      </c>
      <c r="B177" s="12" t="s">
        <v>276</v>
      </c>
      <c r="C177" s="12" t="s">
        <v>244</v>
      </c>
      <c r="D177" s="12">
        <v>2012.8</v>
      </c>
      <c r="E177" s="12" t="s">
        <v>1442</v>
      </c>
      <c r="F177" s="22">
        <v>4779</v>
      </c>
      <c r="G177" s="22">
        <v>9492</v>
      </c>
      <c r="H177" s="13" t="s">
        <v>114</v>
      </c>
      <c r="I177" s="14" t="s">
        <v>306</v>
      </c>
      <c r="J177" s="15" t="s">
        <v>2383</v>
      </c>
    </row>
    <row r="178" spans="1:10" s="7" customFormat="1" ht="27" customHeight="1">
      <c r="A178" s="10">
        <f t="shared" si="2"/>
        <v>174</v>
      </c>
      <c r="B178" s="12" t="s">
        <v>1790</v>
      </c>
      <c r="C178" s="12" t="s">
        <v>54</v>
      </c>
      <c r="D178" s="12">
        <v>2018.5</v>
      </c>
      <c r="E178" s="12" t="s">
        <v>1791</v>
      </c>
      <c r="F178" s="22">
        <v>4182</v>
      </c>
      <c r="G178" s="22">
        <v>7921</v>
      </c>
      <c r="H178" s="13" t="s">
        <v>4</v>
      </c>
      <c r="I178" s="14" t="s">
        <v>1792</v>
      </c>
      <c r="J178" s="15"/>
    </row>
    <row r="179" spans="1:10" s="7" customFormat="1" ht="27" customHeight="1">
      <c r="A179" s="10">
        <f t="shared" si="2"/>
        <v>175</v>
      </c>
      <c r="B179" s="16" t="s">
        <v>1058</v>
      </c>
      <c r="C179" s="12" t="s">
        <v>56</v>
      </c>
      <c r="D179" s="12">
        <v>2017.7</v>
      </c>
      <c r="E179" s="12" t="s">
        <v>1442</v>
      </c>
      <c r="F179" s="22">
        <v>989</v>
      </c>
      <c r="G179" s="22">
        <v>2213</v>
      </c>
      <c r="H179" s="13" t="s">
        <v>228</v>
      </c>
      <c r="I179" s="14" t="s">
        <v>306</v>
      </c>
      <c r="J179" s="15"/>
    </row>
    <row r="180" spans="1:10" s="7" customFormat="1" ht="27" customHeight="1">
      <c r="A180" s="10">
        <f t="shared" si="2"/>
        <v>176</v>
      </c>
      <c r="B180" s="12" t="s">
        <v>1872</v>
      </c>
      <c r="C180" s="12" t="s">
        <v>1873</v>
      </c>
      <c r="D180" s="12">
        <v>2018.7</v>
      </c>
      <c r="E180" s="12" t="s">
        <v>1442</v>
      </c>
      <c r="F180" s="22">
        <v>1924</v>
      </c>
      <c r="G180" s="22">
        <v>4236</v>
      </c>
      <c r="H180" s="13" t="s">
        <v>114</v>
      </c>
      <c r="I180" s="14" t="s">
        <v>1646</v>
      </c>
      <c r="J180" s="15"/>
    </row>
    <row r="181" spans="1:10" ht="27.75" customHeight="1">
      <c r="A181" s="10">
        <f t="shared" si="2"/>
        <v>177</v>
      </c>
      <c r="B181" s="16" t="s">
        <v>1943</v>
      </c>
      <c r="C181" s="117" t="s">
        <v>124</v>
      </c>
      <c r="D181" s="12">
        <v>2018.9</v>
      </c>
      <c r="E181" s="12" t="s">
        <v>1944</v>
      </c>
      <c r="F181" s="22">
        <v>1390</v>
      </c>
      <c r="G181" s="22">
        <v>2738</v>
      </c>
      <c r="H181" s="23" t="s">
        <v>202</v>
      </c>
      <c r="I181" s="24" t="s">
        <v>306</v>
      </c>
      <c r="J181" s="15"/>
    </row>
    <row r="182" spans="1:12" s="7" customFormat="1" ht="27" customHeight="1">
      <c r="A182" s="10">
        <f t="shared" si="2"/>
        <v>178</v>
      </c>
      <c r="B182" s="12" t="s">
        <v>1903</v>
      </c>
      <c r="C182" s="12" t="s">
        <v>441</v>
      </c>
      <c r="D182" s="12">
        <v>2018.8</v>
      </c>
      <c r="E182" s="28" t="s">
        <v>1904</v>
      </c>
      <c r="F182" s="22">
        <v>6475</v>
      </c>
      <c r="G182" s="22">
        <v>13293</v>
      </c>
      <c r="H182" s="13" t="s">
        <v>114</v>
      </c>
      <c r="I182" s="14" t="s">
        <v>1653</v>
      </c>
      <c r="J182" s="15"/>
      <c r="K182" s="20"/>
      <c r="L182" s="21"/>
    </row>
    <row r="183" spans="1:10" s="7" customFormat="1" ht="27" customHeight="1">
      <c r="A183" s="10">
        <f t="shared" si="2"/>
        <v>179</v>
      </c>
      <c r="B183" s="12" t="s">
        <v>2229</v>
      </c>
      <c r="C183" s="43" t="s">
        <v>2230</v>
      </c>
      <c r="D183" s="12">
        <v>2019.4</v>
      </c>
      <c r="E183" s="28" t="s">
        <v>2231</v>
      </c>
      <c r="F183" s="116">
        <v>11749</v>
      </c>
      <c r="G183" s="116">
        <v>24371</v>
      </c>
      <c r="H183" s="23" t="s">
        <v>202</v>
      </c>
      <c r="I183" s="24" t="s">
        <v>306</v>
      </c>
      <c r="J183" s="86"/>
    </row>
    <row r="184" spans="1:11" s="7" customFormat="1" ht="27" customHeight="1">
      <c r="A184" s="10">
        <f t="shared" si="2"/>
        <v>180</v>
      </c>
      <c r="B184" s="16" t="s">
        <v>993</v>
      </c>
      <c r="C184" s="11" t="s">
        <v>54</v>
      </c>
      <c r="D184" s="12">
        <v>2017.4</v>
      </c>
      <c r="E184" s="12" t="s">
        <v>1437</v>
      </c>
      <c r="F184" s="22">
        <v>779</v>
      </c>
      <c r="G184" s="22">
        <v>2952</v>
      </c>
      <c r="H184" s="13" t="s">
        <v>114</v>
      </c>
      <c r="I184" s="26" t="s">
        <v>306</v>
      </c>
      <c r="J184" s="15"/>
      <c r="K184" s="21"/>
    </row>
    <row r="185" spans="1:10" s="7" customFormat="1" ht="27" customHeight="1">
      <c r="A185" s="10">
        <f t="shared" si="2"/>
        <v>181</v>
      </c>
      <c r="B185" s="16" t="s">
        <v>994</v>
      </c>
      <c r="C185" s="11" t="s">
        <v>54</v>
      </c>
      <c r="D185" s="12">
        <v>2017.4</v>
      </c>
      <c r="E185" s="12" t="s">
        <v>1437</v>
      </c>
      <c r="F185" s="22">
        <v>1495</v>
      </c>
      <c r="G185" s="22">
        <v>1481</v>
      </c>
      <c r="H185" s="13" t="s">
        <v>114</v>
      </c>
      <c r="I185" s="26" t="s">
        <v>306</v>
      </c>
      <c r="J185" s="15"/>
    </row>
    <row r="186" spans="1:10" ht="27.75" customHeight="1">
      <c r="A186" s="10">
        <f t="shared" si="2"/>
        <v>182</v>
      </c>
      <c r="B186" s="34" t="s">
        <v>866</v>
      </c>
      <c r="C186" s="34" t="s">
        <v>213</v>
      </c>
      <c r="D186" s="33">
        <v>2016.9</v>
      </c>
      <c r="E186" s="33" t="s">
        <v>1437</v>
      </c>
      <c r="F186" s="35">
        <v>2311</v>
      </c>
      <c r="G186" s="35">
        <v>4829</v>
      </c>
      <c r="H186" s="39" t="s">
        <v>201</v>
      </c>
      <c r="I186" s="40" t="s">
        <v>306</v>
      </c>
      <c r="J186" s="15"/>
    </row>
    <row r="187" spans="1:10" s="7" customFormat="1" ht="27" customHeight="1">
      <c r="A187" s="10">
        <f t="shared" si="2"/>
        <v>183</v>
      </c>
      <c r="B187" s="12" t="s">
        <v>1945</v>
      </c>
      <c r="C187" s="117" t="s">
        <v>124</v>
      </c>
      <c r="D187" s="12">
        <v>2018.9</v>
      </c>
      <c r="E187" s="12" t="s">
        <v>1946</v>
      </c>
      <c r="F187" s="22">
        <v>2551</v>
      </c>
      <c r="G187" s="22">
        <v>5421</v>
      </c>
      <c r="H187" s="23" t="s">
        <v>202</v>
      </c>
      <c r="I187" s="24" t="s">
        <v>306</v>
      </c>
      <c r="J187" s="15"/>
    </row>
    <row r="188" spans="1:10" s="7" customFormat="1" ht="27" customHeight="1">
      <c r="A188" s="10">
        <f t="shared" si="2"/>
        <v>184</v>
      </c>
      <c r="B188" s="12" t="s">
        <v>2195</v>
      </c>
      <c r="C188" s="43" t="s">
        <v>54</v>
      </c>
      <c r="D188" s="12">
        <v>2019.3</v>
      </c>
      <c r="E188" s="28" t="s">
        <v>2196</v>
      </c>
      <c r="F188" s="116">
        <v>16374</v>
      </c>
      <c r="G188" s="116">
        <v>36885</v>
      </c>
      <c r="H188" s="23" t="s">
        <v>201</v>
      </c>
      <c r="I188" s="24" t="s">
        <v>1842</v>
      </c>
      <c r="J188" s="86"/>
    </row>
    <row r="189" spans="1:10" s="7" customFormat="1" ht="27" customHeight="1">
      <c r="A189" s="10">
        <f t="shared" si="2"/>
        <v>185</v>
      </c>
      <c r="B189" s="12" t="s">
        <v>534</v>
      </c>
      <c r="C189" s="12" t="s">
        <v>124</v>
      </c>
      <c r="D189" s="12">
        <v>2014.7</v>
      </c>
      <c r="E189" s="12" t="s">
        <v>1438</v>
      </c>
      <c r="F189" s="22">
        <v>1260</v>
      </c>
      <c r="G189" s="22">
        <v>2100</v>
      </c>
      <c r="H189" s="13" t="s">
        <v>114</v>
      </c>
      <c r="I189" s="14" t="s">
        <v>306</v>
      </c>
      <c r="J189" s="15"/>
    </row>
    <row r="190" spans="1:10" s="7" customFormat="1" ht="27" customHeight="1">
      <c r="A190" s="10">
        <f t="shared" si="2"/>
        <v>186</v>
      </c>
      <c r="B190" s="37" t="s">
        <v>640</v>
      </c>
      <c r="C190" s="37" t="s">
        <v>213</v>
      </c>
      <c r="D190" s="37">
        <v>2015.3</v>
      </c>
      <c r="E190" s="37" t="s">
        <v>1438</v>
      </c>
      <c r="F190" s="99">
        <v>305</v>
      </c>
      <c r="G190" s="99">
        <v>463</v>
      </c>
      <c r="H190" s="38" t="s">
        <v>114</v>
      </c>
      <c r="I190" s="41" t="s">
        <v>306</v>
      </c>
      <c r="J190" s="15"/>
    </row>
    <row r="191" spans="1:10" s="7" customFormat="1" ht="27" customHeight="1">
      <c r="A191" s="10">
        <f t="shared" si="2"/>
        <v>187</v>
      </c>
      <c r="B191" s="12" t="s">
        <v>290</v>
      </c>
      <c r="C191" s="12" t="s">
        <v>53</v>
      </c>
      <c r="D191" s="12">
        <v>2012.9</v>
      </c>
      <c r="E191" s="12" t="s">
        <v>1438</v>
      </c>
      <c r="F191" s="22">
        <v>1854</v>
      </c>
      <c r="G191" s="22">
        <v>4078</v>
      </c>
      <c r="H191" s="13" t="s">
        <v>114</v>
      </c>
      <c r="I191" s="14" t="s">
        <v>306</v>
      </c>
      <c r="J191" s="15"/>
    </row>
    <row r="192" spans="1:10" s="15" customFormat="1" ht="27" customHeight="1">
      <c r="A192" s="10">
        <f t="shared" si="2"/>
        <v>188</v>
      </c>
      <c r="B192" s="12" t="s">
        <v>444</v>
      </c>
      <c r="C192" s="12" t="s">
        <v>467</v>
      </c>
      <c r="D192" s="12">
        <v>2013.12</v>
      </c>
      <c r="E192" s="12" t="s">
        <v>1438</v>
      </c>
      <c r="F192" s="97">
        <v>391</v>
      </c>
      <c r="G192" s="22">
        <v>111</v>
      </c>
      <c r="H192" s="13" t="s">
        <v>470</v>
      </c>
      <c r="I192" s="14" t="s">
        <v>471</v>
      </c>
      <c r="J192" s="15" t="s">
        <v>657</v>
      </c>
    </row>
    <row r="193" spans="1:10" s="7" customFormat="1" ht="27" customHeight="1">
      <c r="A193" s="10">
        <f t="shared" si="2"/>
        <v>189</v>
      </c>
      <c r="B193" s="12" t="s">
        <v>419</v>
      </c>
      <c r="C193" s="12" t="s">
        <v>45</v>
      </c>
      <c r="D193" s="12">
        <v>2013.8</v>
      </c>
      <c r="E193" s="12" t="s">
        <v>1438</v>
      </c>
      <c r="F193" s="22">
        <v>1163</v>
      </c>
      <c r="G193" s="22">
        <v>2274</v>
      </c>
      <c r="H193" s="13" t="s">
        <v>114</v>
      </c>
      <c r="I193" s="14" t="s">
        <v>306</v>
      </c>
      <c r="J193" s="15"/>
    </row>
    <row r="194" spans="1:10" s="7" customFormat="1" ht="27" customHeight="1">
      <c r="A194" s="10">
        <f t="shared" si="2"/>
        <v>190</v>
      </c>
      <c r="B194" s="12" t="s">
        <v>520</v>
      </c>
      <c r="C194" s="12" t="s">
        <v>244</v>
      </c>
      <c r="D194" s="12">
        <v>2014.6</v>
      </c>
      <c r="E194" s="12" t="s">
        <v>1438</v>
      </c>
      <c r="F194" s="97">
        <v>3584</v>
      </c>
      <c r="G194" s="22">
        <v>5718</v>
      </c>
      <c r="H194" s="13" t="s">
        <v>114</v>
      </c>
      <c r="I194" s="14" t="s">
        <v>306</v>
      </c>
      <c r="J194" s="15"/>
    </row>
    <row r="195" spans="1:10" s="7" customFormat="1" ht="27" customHeight="1">
      <c r="A195" s="10">
        <f t="shared" si="2"/>
        <v>191</v>
      </c>
      <c r="B195" s="12" t="s">
        <v>2004</v>
      </c>
      <c r="C195" s="12" t="s">
        <v>2053</v>
      </c>
      <c r="D195" s="12">
        <v>2018.11</v>
      </c>
      <c r="E195" s="12" t="s">
        <v>2054</v>
      </c>
      <c r="F195" s="97">
        <v>3254</v>
      </c>
      <c r="G195" s="22">
        <v>6405</v>
      </c>
      <c r="H195" s="13" t="s">
        <v>2055</v>
      </c>
      <c r="I195" s="14" t="s">
        <v>1653</v>
      </c>
      <c r="J195" s="15"/>
    </row>
    <row r="196" spans="1:12" s="7" customFormat="1" ht="27" customHeight="1">
      <c r="A196" s="10">
        <f t="shared" si="2"/>
        <v>192</v>
      </c>
      <c r="B196" s="12" t="s">
        <v>578</v>
      </c>
      <c r="C196" s="12" t="s">
        <v>45</v>
      </c>
      <c r="D196" s="12">
        <v>2014.9</v>
      </c>
      <c r="E196" s="12" t="s">
        <v>1446</v>
      </c>
      <c r="F196" s="22">
        <v>1405</v>
      </c>
      <c r="G196" s="22">
        <v>2749</v>
      </c>
      <c r="H196" s="13" t="s">
        <v>114</v>
      </c>
      <c r="I196" s="14" t="s">
        <v>306</v>
      </c>
      <c r="J196" s="15"/>
      <c r="K196" s="20"/>
      <c r="L196" s="21"/>
    </row>
    <row r="197" spans="1:10" s="7" customFormat="1" ht="27" customHeight="1">
      <c r="A197" s="10">
        <f t="shared" si="2"/>
        <v>193</v>
      </c>
      <c r="B197" s="16" t="s">
        <v>1753</v>
      </c>
      <c r="C197" s="12" t="s">
        <v>213</v>
      </c>
      <c r="D197" s="12">
        <v>2018.4</v>
      </c>
      <c r="E197" s="19" t="s">
        <v>1754</v>
      </c>
      <c r="F197" s="22">
        <v>4079</v>
      </c>
      <c r="G197" s="22">
        <v>7676</v>
      </c>
      <c r="H197" s="13" t="s">
        <v>114</v>
      </c>
      <c r="I197" s="14" t="s">
        <v>1653</v>
      </c>
      <c r="J197" s="15" t="s">
        <v>2146</v>
      </c>
    </row>
    <row r="198" spans="1:10" s="7" customFormat="1" ht="27" customHeight="1">
      <c r="A198" s="10">
        <f t="shared" si="2"/>
        <v>194</v>
      </c>
      <c r="B198" s="16" t="s">
        <v>936</v>
      </c>
      <c r="C198" s="12" t="s">
        <v>441</v>
      </c>
      <c r="D198" s="12">
        <v>2016.12</v>
      </c>
      <c r="E198" s="12" t="s">
        <v>1446</v>
      </c>
      <c r="F198" s="22">
        <v>2043</v>
      </c>
      <c r="G198" s="22">
        <v>3348</v>
      </c>
      <c r="H198" s="13" t="s">
        <v>228</v>
      </c>
      <c r="I198" s="18" t="s">
        <v>306</v>
      </c>
      <c r="J198" s="15"/>
    </row>
    <row r="199" spans="1:10" s="7" customFormat="1" ht="27" customHeight="1">
      <c r="A199" s="10">
        <f t="shared" si="2"/>
        <v>195</v>
      </c>
      <c r="B199" s="16" t="s">
        <v>1619</v>
      </c>
      <c r="C199" s="12" t="s">
        <v>47</v>
      </c>
      <c r="D199" s="12">
        <v>2017.12</v>
      </c>
      <c r="E199" s="19" t="s">
        <v>1620</v>
      </c>
      <c r="F199" s="22">
        <v>1014</v>
      </c>
      <c r="G199" s="22">
        <v>1563</v>
      </c>
      <c r="H199" s="13" t="s">
        <v>114</v>
      </c>
      <c r="I199" s="14" t="s">
        <v>306</v>
      </c>
      <c r="J199" s="15"/>
    </row>
    <row r="200" spans="1:10" s="7" customFormat="1" ht="27" customHeight="1">
      <c r="A200" s="10">
        <f t="shared" si="2"/>
        <v>196</v>
      </c>
      <c r="B200" s="12" t="s">
        <v>621</v>
      </c>
      <c r="C200" s="12" t="s">
        <v>124</v>
      </c>
      <c r="D200" s="12">
        <v>2014.11</v>
      </c>
      <c r="E200" s="12" t="s">
        <v>1440</v>
      </c>
      <c r="F200" s="22">
        <v>1161</v>
      </c>
      <c r="G200" s="22">
        <v>1932</v>
      </c>
      <c r="H200" s="13" t="s">
        <v>114</v>
      </c>
      <c r="I200" s="14" t="s">
        <v>306</v>
      </c>
      <c r="J200" s="15"/>
    </row>
    <row r="201" spans="1:9" s="15" customFormat="1" ht="27" customHeight="1">
      <c r="A201" s="10">
        <f t="shared" si="2"/>
        <v>197</v>
      </c>
      <c r="B201" s="12" t="s">
        <v>672</v>
      </c>
      <c r="C201" s="12" t="s">
        <v>515</v>
      </c>
      <c r="D201" s="12">
        <v>2015.6</v>
      </c>
      <c r="E201" s="12" t="s">
        <v>1443</v>
      </c>
      <c r="F201" s="22">
        <v>2310</v>
      </c>
      <c r="G201" s="22">
        <v>4745</v>
      </c>
      <c r="H201" s="13" t="s">
        <v>228</v>
      </c>
      <c r="I201" s="14" t="s">
        <v>306</v>
      </c>
    </row>
    <row r="202" spans="1:12" s="7" customFormat="1" ht="27" customHeight="1">
      <c r="A202" s="10">
        <f t="shared" si="2"/>
        <v>198</v>
      </c>
      <c r="B202" s="16" t="s">
        <v>889</v>
      </c>
      <c r="C202" s="11" t="s">
        <v>992</v>
      </c>
      <c r="D202" s="25">
        <v>2016.1</v>
      </c>
      <c r="E202" s="12" t="s">
        <v>1444</v>
      </c>
      <c r="F202" s="22">
        <v>899</v>
      </c>
      <c r="G202" s="22">
        <v>1724</v>
      </c>
      <c r="H202" s="13" t="s">
        <v>201</v>
      </c>
      <c r="I202" s="14" t="s">
        <v>306</v>
      </c>
      <c r="J202" s="15"/>
      <c r="K202" s="20"/>
      <c r="L202" s="21"/>
    </row>
    <row r="203" spans="1:10" s="7" customFormat="1" ht="27" customHeight="1">
      <c r="A203" s="10">
        <f t="shared" si="2"/>
        <v>199</v>
      </c>
      <c r="B203" s="12" t="s">
        <v>706</v>
      </c>
      <c r="C203" s="12" t="s">
        <v>244</v>
      </c>
      <c r="D203" s="12">
        <v>2015.8</v>
      </c>
      <c r="E203" s="42" t="s">
        <v>1468</v>
      </c>
      <c r="F203" s="22">
        <v>5125</v>
      </c>
      <c r="G203" s="22">
        <v>8094</v>
      </c>
      <c r="H203" s="13" t="s">
        <v>114</v>
      </c>
      <c r="I203" s="14" t="s">
        <v>306</v>
      </c>
      <c r="J203" s="15"/>
    </row>
    <row r="204" spans="1:9" s="15" customFormat="1" ht="27" customHeight="1">
      <c r="A204" s="10">
        <f t="shared" si="2"/>
        <v>200</v>
      </c>
      <c r="B204" s="16" t="s">
        <v>935</v>
      </c>
      <c r="C204" s="43" t="s">
        <v>244</v>
      </c>
      <c r="D204" s="12">
        <v>2016.12</v>
      </c>
      <c r="E204" s="12" t="s">
        <v>1445</v>
      </c>
      <c r="F204" s="95">
        <v>4334</v>
      </c>
      <c r="G204" s="96">
        <v>8494</v>
      </c>
      <c r="H204" s="13" t="s">
        <v>201</v>
      </c>
      <c r="I204" s="18" t="s">
        <v>306</v>
      </c>
    </row>
    <row r="205" spans="1:10" s="7" customFormat="1" ht="27" customHeight="1">
      <c r="A205" s="10">
        <f t="shared" si="2"/>
        <v>201</v>
      </c>
      <c r="B205" s="16" t="s">
        <v>991</v>
      </c>
      <c r="C205" s="11" t="s">
        <v>326</v>
      </c>
      <c r="D205" s="12">
        <v>2017.4</v>
      </c>
      <c r="E205" s="12" t="s">
        <v>1445</v>
      </c>
      <c r="F205" s="22">
        <v>1020</v>
      </c>
      <c r="G205" s="22">
        <v>1995</v>
      </c>
      <c r="H205" s="13" t="s">
        <v>114</v>
      </c>
      <c r="I205" s="26" t="s">
        <v>306</v>
      </c>
      <c r="J205" s="15"/>
    </row>
    <row r="206" spans="1:10" s="7" customFormat="1" ht="27" customHeight="1">
      <c r="A206" s="10">
        <f t="shared" si="2"/>
        <v>202</v>
      </c>
      <c r="B206" s="11" t="s">
        <v>839</v>
      </c>
      <c r="C206" s="12" t="s">
        <v>45</v>
      </c>
      <c r="D206" s="12">
        <v>2016.8</v>
      </c>
      <c r="E206" s="12" t="s">
        <v>1445</v>
      </c>
      <c r="F206" s="22">
        <v>1577</v>
      </c>
      <c r="G206" s="22">
        <v>2918</v>
      </c>
      <c r="H206" s="13" t="s">
        <v>114</v>
      </c>
      <c r="I206" s="14" t="s">
        <v>306</v>
      </c>
      <c r="J206" s="80"/>
    </row>
    <row r="207" spans="1:9" s="15" customFormat="1" ht="27" customHeight="1">
      <c r="A207" s="10">
        <f t="shared" si="2"/>
        <v>203</v>
      </c>
      <c r="B207" s="12" t="s">
        <v>1447</v>
      </c>
      <c r="C207" s="12" t="s">
        <v>45</v>
      </c>
      <c r="D207" s="12">
        <v>2013.12</v>
      </c>
      <c r="E207" s="12" t="s">
        <v>1441</v>
      </c>
      <c r="F207" s="97">
        <v>1378</v>
      </c>
      <c r="G207" s="22">
        <v>2390</v>
      </c>
      <c r="H207" s="13" t="s">
        <v>114</v>
      </c>
      <c r="I207" s="14" t="s">
        <v>306</v>
      </c>
    </row>
    <row r="208" spans="1:10" s="7" customFormat="1" ht="27" customHeight="1">
      <c r="A208" s="10">
        <f t="shared" si="2"/>
        <v>204</v>
      </c>
      <c r="B208" s="12" t="s">
        <v>548</v>
      </c>
      <c r="C208" s="12" t="s">
        <v>191</v>
      </c>
      <c r="D208" s="12">
        <v>2014.7</v>
      </c>
      <c r="E208" s="12" t="s">
        <v>1441</v>
      </c>
      <c r="F208" s="22">
        <v>810</v>
      </c>
      <c r="G208" s="22">
        <v>1734</v>
      </c>
      <c r="H208" s="13" t="s">
        <v>114</v>
      </c>
      <c r="I208" s="14" t="s">
        <v>306</v>
      </c>
      <c r="J208" s="15"/>
    </row>
    <row r="209" spans="1:10" s="7" customFormat="1" ht="27" customHeight="1">
      <c r="A209" s="10">
        <f t="shared" si="2"/>
        <v>205</v>
      </c>
      <c r="B209" s="12" t="s">
        <v>730</v>
      </c>
      <c r="C209" s="12" t="s">
        <v>441</v>
      </c>
      <c r="D209" s="25">
        <v>2015.1</v>
      </c>
      <c r="E209" s="12" t="s">
        <v>1441</v>
      </c>
      <c r="F209" s="22">
        <v>2064</v>
      </c>
      <c r="G209" s="22">
        <v>3124</v>
      </c>
      <c r="H209" s="13" t="s">
        <v>114</v>
      </c>
      <c r="I209" s="14" t="s">
        <v>306</v>
      </c>
      <c r="J209" s="80"/>
    </row>
    <row r="210" spans="1:10" s="7" customFormat="1" ht="27" customHeight="1">
      <c r="A210" s="10">
        <f t="shared" si="2"/>
        <v>206</v>
      </c>
      <c r="B210" s="16" t="s">
        <v>1843</v>
      </c>
      <c r="C210" s="12" t="s">
        <v>54</v>
      </c>
      <c r="D210" s="12">
        <v>2018.6</v>
      </c>
      <c r="E210" s="12" t="s">
        <v>1844</v>
      </c>
      <c r="F210" s="22">
        <v>4007</v>
      </c>
      <c r="G210" s="22">
        <v>9263</v>
      </c>
      <c r="H210" s="13" t="s">
        <v>4</v>
      </c>
      <c r="I210" s="14" t="s">
        <v>1842</v>
      </c>
      <c r="J210" s="15"/>
    </row>
    <row r="211" spans="1:10" ht="27.75" customHeight="1">
      <c r="A211" s="10">
        <f t="shared" si="2"/>
        <v>207</v>
      </c>
      <c r="B211" s="12" t="s">
        <v>495</v>
      </c>
      <c r="C211" s="12" t="s">
        <v>124</v>
      </c>
      <c r="D211" s="12">
        <v>2014.4</v>
      </c>
      <c r="E211" s="12" t="s">
        <v>1441</v>
      </c>
      <c r="F211" s="97">
        <v>2043</v>
      </c>
      <c r="G211" s="22">
        <v>2043</v>
      </c>
      <c r="H211" s="13" t="s">
        <v>4</v>
      </c>
      <c r="I211" s="14" t="s">
        <v>306</v>
      </c>
      <c r="J211" s="15"/>
    </row>
    <row r="212" spans="1:10" s="7" customFormat="1" ht="27" customHeight="1">
      <c r="A212" s="10">
        <f t="shared" si="2"/>
        <v>208</v>
      </c>
      <c r="B212" s="12" t="s">
        <v>1722</v>
      </c>
      <c r="C212" s="12" t="s">
        <v>124</v>
      </c>
      <c r="D212" s="12">
        <v>2018.3</v>
      </c>
      <c r="E212" s="12" t="s">
        <v>1723</v>
      </c>
      <c r="F212" s="22">
        <v>1961</v>
      </c>
      <c r="G212" s="22">
        <v>3596</v>
      </c>
      <c r="H212" s="13" t="s">
        <v>4</v>
      </c>
      <c r="I212" s="14" t="s">
        <v>1705</v>
      </c>
      <c r="J212" s="15"/>
    </row>
    <row r="213" spans="1:10" s="7" customFormat="1" ht="27" customHeight="1">
      <c r="A213" s="124">
        <f t="shared" si="2"/>
        <v>209</v>
      </c>
      <c r="B213" s="12" t="s">
        <v>2296</v>
      </c>
      <c r="C213" s="43" t="s">
        <v>124</v>
      </c>
      <c r="D213" s="12">
        <v>2019.6</v>
      </c>
      <c r="E213" s="28" t="s">
        <v>2297</v>
      </c>
      <c r="F213" s="116">
        <v>1534</v>
      </c>
      <c r="G213" s="116">
        <v>3073</v>
      </c>
      <c r="H213" s="23" t="s">
        <v>2280</v>
      </c>
      <c r="I213" s="24" t="s">
        <v>1842</v>
      </c>
      <c r="J213" s="86"/>
    </row>
    <row r="214" spans="1:12" s="7" customFormat="1" ht="27" customHeight="1">
      <c r="A214" s="10">
        <f t="shared" si="2"/>
        <v>210</v>
      </c>
      <c r="B214" s="12" t="s">
        <v>446</v>
      </c>
      <c r="C214" s="11" t="s">
        <v>760</v>
      </c>
      <c r="D214" s="12">
        <v>2013.12</v>
      </c>
      <c r="E214" s="42" t="s">
        <v>1449</v>
      </c>
      <c r="F214" s="97">
        <v>1108</v>
      </c>
      <c r="G214" s="22">
        <v>2537</v>
      </c>
      <c r="H214" s="13" t="s">
        <v>228</v>
      </c>
      <c r="I214" s="14" t="s">
        <v>306</v>
      </c>
      <c r="J214" s="80"/>
      <c r="K214" s="27"/>
      <c r="L214" s="21"/>
    </row>
    <row r="215" spans="1:12" s="7" customFormat="1" ht="27" customHeight="1">
      <c r="A215" s="78">
        <f t="shared" si="2"/>
        <v>211</v>
      </c>
      <c r="B215" s="12" t="s">
        <v>2352</v>
      </c>
      <c r="C215" s="43" t="s">
        <v>1929</v>
      </c>
      <c r="D215" s="12">
        <v>2019.9</v>
      </c>
      <c r="E215" s="28" t="s">
        <v>2353</v>
      </c>
      <c r="F215" s="116">
        <v>1369</v>
      </c>
      <c r="G215" s="116">
        <v>1374</v>
      </c>
      <c r="H215" s="23" t="s">
        <v>202</v>
      </c>
      <c r="I215" s="24" t="s">
        <v>306</v>
      </c>
      <c r="J215" s="86"/>
      <c r="K215" s="27"/>
      <c r="L215" s="21"/>
    </row>
    <row r="216" spans="1:9" s="7" customFormat="1" ht="27" customHeight="1">
      <c r="A216" s="10">
        <f t="shared" si="2"/>
        <v>212</v>
      </c>
      <c r="B216" s="12" t="s">
        <v>1671</v>
      </c>
      <c r="C216" s="12" t="s">
        <v>45</v>
      </c>
      <c r="D216" s="12">
        <v>2018.2</v>
      </c>
      <c r="E216" s="12" t="s">
        <v>1672</v>
      </c>
      <c r="F216" s="22">
        <v>1402</v>
      </c>
      <c r="G216" s="22">
        <v>2264</v>
      </c>
      <c r="H216" s="13" t="s">
        <v>4</v>
      </c>
      <c r="I216" s="14" t="s">
        <v>1662</v>
      </c>
    </row>
    <row r="217" spans="1:10" s="7" customFormat="1" ht="27" customHeight="1">
      <c r="A217" s="10">
        <f t="shared" si="2"/>
        <v>213</v>
      </c>
      <c r="B217" s="12" t="s">
        <v>1633</v>
      </c>
      <c r="C217" s="12" t="s">
        <v>45</v>
      </c>
      <c r="D217" s="12">
        <v>2018.1</v>
      </c>
      <c r="E217" s="12" t="s">
        <v>1641</v>
      </c>
      <c r="F217" s="22">
        <v>1501</v>
      </c>
      <c r="G217" s="22">
        <v>2810</v>
      </c>
      <c r="H217" s="13" t="s">
        <v>201</v>
      </c>
      <c r="I217" s="14" t="s">
        <v>306</v>
      </c>
      <c r="J217" s="15"/>
    </row>
    <row r="218" spans="1:10" s="7" customFormat="1" ht="27" customHeight="1">
      <c r="A218" s="10">
        <f t="shared" si="2"/>
        <v>214</v>
      </c>
      <c r="B218" s="16" t="s">
        <v>1803</v>
      </c>
      <c r="C218" s="12" t="s">
        <v>45</v>
      </c>
      <c r="D218" s="12">
        <v>2018.5</v>
      </c>
      <c r="E218" s="12" t="s">
        <v>1804</v>
      </c>
      <c r="F218" s="22">
        <v>1428</v>
      </c>
      <c r="G218" s="22">
        <v>2821</v>
      </c>
      <c r="H218" s="13" t="s">
        <v>4</v>
      </c>
      <c r="I218" s="14" t="s">
        <v>1796</v>
      </c>
      <c r="J218" s="15" t="s">
        <v>1805</v>
      </c>
    </row>
    <row r="219" spans="1:10" s="7" customFormat="1" ht="27" customHeight="1">
      <c r="A219" s="10">
        <f t="shared" si="2"/>
        <v>215</v>
      </c>
      <c r="B219" s="11" t="s">
        <v>840</v>
      </c>
      <c r="C219" s="11" t="s">
        <v>760</v>
      </c>
      <c r="D219" s="12">
        <v>2016.8</v>
      </c>
      <c r="E219" s="42" t="s">
        <v>1461</v>
      </c>
      <c r="F219" s="22">
        <v>347</v>
      </c>
      <c r="G219" s="22">
        <v>645</v>
      </c>
      <c r="H219" s="13" t="s">
        <v>114</v>
      </c>
      <c r="I219" s="14" t="s">
        <v>306</v>
      </c>
      <c r="J219" s="80"/>
    </row>
    <row r="220" spans="1:10" ht="27.75" customHeight="1">
      <c r="A220" s="10">
        <f t="shared" si="2"/>
        <v>216</v>
      </c>
      <c r="B220" s="12" t="s">
        <v>631</v>
      </c>
      <c r="C220" s="12" t="s">
        <v>152</v>
      </c>
      <c r="D220" s="12">
        <v>2011.5</v>
      </c>
      <c r="E220" s="42" t="s">
        <v>1461</v>
      </c>
      <c r="F220" s="22">
        <v>6342</v>
      </c>
      <c r="G220" s="22">
        <v>12163</v>
      </c>
      <c r="H220" s="13" t="s">
        <v>4</v>
      </c>
      <c r="I220" s="14" t="s">
        <v>306</v>
      </c>
      <c r="J220" s="15"/>
    </row>
    <row r="221" spans="1:9" s="7" customFormat="1" ht="27" customHeight="1">
      <c r="A221" s="10">
        <f t="shared" si="2"/>
        <v>217</v>
      </c>
      <c r="B221" s="16" t="s">
        <v>1966</v>
      </c>
      <c r="C221" s="12" t="s">
        <v>1967</v>
      </c>
      <c r="D221" s="25">
        <v>2018.1</v>
      </c>
      <c r="E221" s="19" t="s">
        <v>1968</v>
      </c>
      <c r="F221" s="22">
        <v>1111</v>
      </c>
      <c r="G221" s="22">
        <v>2111</v>
      </c>
      <c r="H221" s="13" t="s">
        <v>1965</v>
      </c>
      <c r="I221" s="14" t="s">
        <v>1969</v>
      </c>
    </row>
    <row r="222" spans="1:10" s="7" customFormat="1" ht="27" customHeight="1">
      <c r="A222" s="10">
        <f t="shared" si="2"/>
        <v>218</v>
      </c>
      <c r="B222" s="12" t="s">
        <v>2046</v>
      </c>
      <c r="C222" s="117" t="s">
        <v>2047</v>
      </c>
      <c r="D222" s="12">
        <v>2018.11</v>
      </c>
      <c r="E222" s="12" t="s">
        <v>2048</v>
      </c>
      <c r="F222" s="22">
        <v>1957</v>
      </c>
      <c r="G222" s="22">
        <v>3308</v>
      </c>
      <c r="H222" s="13" t="s">
        <v>2007</v>
      </c>
      <c r="I222" s="24" t="s">
        <v>2008</v>
      </c>
      <c r="J222" s="15" t="s">
        <v>2049</v>
      </c>
    </row>
    <row r="223" spans="1:10" s="7" customFormat="1" ht="27" customHeight="1">
      <c r="A223" s="10">
        <f>ROW()-4</f>
        <v>219</v>
      </c>
      <c r="B223" s="12" t="s">
        <v>2254</v>
      </c>
      <c r="C223" s="43" t="s">
        <v>1929</v>
      </c>
      <c r="D223" s="12">
        <v>2019.5</v>
      </c>
      <c r="E223" s="28" t="s">
        <v>1641</v>
      </c>
      <c r="F223" s="116">
        <v>1699</v>
      </c>
      <c r="G223" s="116">
        <v>3425</v>
      </c>
      <c r="H223" s="23" t="s">
        <v>202</v>
      </c>
      <c r="I223" s="24" t="s">
        <v>306</v>
      </c>
      <c r="J223" s="86" t="s">
        <v>2255</v>
      </c>
    </row>
    <row r="224" spans="1:10" s="7" customFormat="1" ht="27" customHeight="1">
      <c r="A224" s="10">
        <f aca="true" t="shared" si="3" ref="A224:A292">ROW()-4</f>
        <v>220</v>
      </c>
      <c r="B224" s="11" t="s">
        <v>861</v>
      </c>
      <c r="C224" s="12" t="s">
        <v>152</v>
      </c>
      <c r="D224" s="12">
        <v>2016.9</v>
      </c>
      <c r="E224" s="42" t="s">
        <v>1464</v>
      </c>
      <c r="F224" s="22">
        <v>4234</v>
      </c>
      <c r="G224" s="22">
        <v>12036</v>
      </c>
      <c r="H224" s="13" t="s">
        <v>201</v>
      </c>
      <c r="I224" s="14" t="s">
        <v>306</v>
      </c>
      <c r="J224" s="15"/>
    </row>
    <row r="225" spans="1:10" s="7" customFormat="1" ht="27" customHeight="1">
      <c r="A225" s="10">
        <f t="shared" si="3"/>
        <v>221</v>
      </c>
      <c r="B225" s="11" t="s">
        <v>841</v>
      </c>
      <c r="C225" s="11" t="s">
        <v>1688</v>
      </c>
      <c r="D225" s="12">
        <v>2016.8</v>
      </c>
      <c r="E225" s="12" t="s">
        <v>1452</v>
      </c>
      <c r="F225" s="22">
        <v>11351</v>
      </c>
      <c r="G225" s="22">
        <v>22775</v>
      </c>
      <c r="H225" s="13" t="s">
        <v>114</v>
      </c>
      <c r="I225" s="14" t="s">
        <v>306</v>
      </c>
      <c r="J225" s="80"/>
    </row>
    <row r="226" spans="1:12" s="7" customFormat="1" ht="27" customHeight="1">
      <c r="A226" s="10">
        <f t="shared" si="3"/>
        <v>222</v>
      </c>
      <c r="B226" s="16" t="s">
        <v>841</v>
      </c>
      <c r="C226" s="43" t="s">
        <v>908</v>
      </c>
      <c r="D226" s="12">
        <v>2016.11</v>
      </c>
      <c r="E226" s="12" t="s">
        <v>1452</v>
      </c>
      <c r="F226" s="95">
        <v>147</v>
      </c>
      <c r="G226" s="96">
        <v>367</v>
      </c>
      <c r="H226" s="17" t="s">
        <v>36</v>
      </c>
      <c r="I226" s="18" t="s">
        <v>36</v>
      </c>
      <c r="J226" s="15"/>
      <c r="K226" s="20"/>
      <c r="L226" s="21"/>
    </row>
    <row r="227" spans="1:12" s="7" customFormat="1" ht="27" customHeight="1">
      <c r="A227" s="10">
        <f t="shared" si="3"/>
        <v>223</v>
      </c>
      <c r="B227" s="12" t="s">
        <v>1025</v>
      </c>
      <c r="C227" s="11" t="s">
        <v>56</v>
      </c>
      <c r="D227" s="12">
        <v>2017.5</v>
      </c>
      <c r="E227" s="12" t="s">
        <v>1452</v>
      </c>
      <c r="F227" s="22">
        <v>384</v>
      </c>
      <c r="G227" s="22">
        <v>888</v>
      </c>
      <c r="H227" s="13" t="s">
        <v>228</v>
      </c>
      <c r="I227" s="26" t="s">
        <v>306</v>
      </c>
      <c r="J227" s="15"/>
      <c r="K227" s="44"/>
      <c r="L227" s="21"/>
    </row>
    <row r="228" spans="1:10" s="7" customFormat="1" ht="27" customHeight="1">
      <c r="A228" s="10">
        <f t="shared" si="3"/>
        <v>224</v>
      </c>
      <c r="B228" s="12" t="s">
        <v>968</v>
      </c>
      <c r="C228" s="12" t="s">
        <v>45</v>
      </c>
      <c r="D228" s="12">
        <v>2017.3</v>
      </c>
      <c r="E228" s="12" t="s">
        <v>1452</v>
      </c>
      <c r="F228" s="22">
        <v>1942</v>
      </c>
      <c r="G228" s="22">
        <v>3187</v>
      </c>
      <c r="H228" s="31" t="s">
        <v>114</v>
      </c>
      <c r="I228" s="26" t="s">
        <v>306</v>
      </c>
      <c r="J228" s="15"/>
    </row>
    <row r="229" spans="1:10" s="7" customFormat="1" ht="27" customHeight="1">
      <c r="A229" s="10">
        <f t="shared" si="3"/>
        <v>225</v>
      </c>
      <c r="B229" s="12" t="s">
        <v>1635</v>
      </c>
      <c r="C229" s="12" t="s">
        <v>45</v>
      </c>
      <c r="D229" s="12">
        <v>2018.1</v>
      </c>
      <c r="E229" s="12" t="s">
        <v>1643</v>
      </c>
      <c r="F229" s="22">
        <v>1448</v>
      </c>
      <c r="G229" s="22">
        <v>2773</v>
      </c>
      <c r="H229" s="13" t="s">
        <v>201</v>
      </c>
      <c r="I229" s="14" t="s">
        <v>306</v>
      </c>
      <c r="J229" s="15"/>
    </row>
    <row r="230" spans="1:10" s="7" customFormat="1" ht="27" customHeight="1">
      <c r="A230" s="10">
        <f t="shared" si="3"/>
        <v>226</v>
      </c>
      <c r="B230" s="16" t="s">
        <v>1799</v>
      </c>
      <c r="C230" s="12" t="s">
        <v>45</v>
      </c>
      <c r="D230" s="12">
        <v>2018.5</v>
      </c>
      <c r="E230" s="12" t="s">
        <v>1801</v>
      </c>
      <c r="F230" s="22">
        <v>1813</v>
      </c>
      <c r="G230" s="22">
        <v>3412</v>
      </c>
      <c r="H230" s="13" t="s">
        <v>4</v>
      </c>
      <c r="I230" s="14" t="s">
        <v>1796</v>
      </c>
      <c r="J230" s="15"/>
    </row>
    <row r="231" spans="1:10" s="7" customFormat="1" ht="27" customHeight="1">
      <c r="A231" s="10">
        <f t="shared" si="3"/>
        <v>227</v>
      </c>
      <c r="B231" s="12" t="s">
        <v>1802</v>
      </c>
      <c r="C231" s="12" t="s">
        <v>1800</v>
      </c>
      <c r="D231" s="12">
        <v>2018.5</v>
      </c>
      <c r="E231" s="12" t="s">
        <v>1801</v>
      </c>
      <c r="F231" s="22">
        <v>1356</v>
      </c>
      <c r="G231" s="22">
        <v>2755</v>
      </c>
      <c r="H231" s="13" t="s">
        <v>4</v>
      </c>
      <c r="I231" s="14" t="s">
        <v>1796</v>
      </c>
      <c r="J231" s="15"/>
    </row>
    <row r="232" spans="1:10" s="7" customFormat="1" ht="27" customHeight="1">
      <c r="A232" s="10">
        <f t="shared" si="3"/>
        <v>228</v>
      </c>
      <c r="B232" s="12" t="s">
        <v>281</v>
      </c>
      <c r="C232" s="12" t="s">
        <v>615</v>
      </c>
      <c r="D232" s="12">
        <v>2012.8</v>
      </c>
      <c r="E232" s="12" t="s">
        <v>1462</v>
      </c>
      <c r="F232" s="22">
        <v>745</v>
      </c>
      <c r="G232" s="22">
        <v>1411</v>
      </c>
      <c r="H232" s="13" t="s">
        <v>114</v>
      </c>
      <c r="I232" s="14" t="s">
        <v>306</v>
      </c>
      <c r="J232" s="15"/>
    </row>
    <row r="233" spans="1:10" s="7" customFormat="1" ht="27" customHeight="1">
      <c r="A233" s="10">
        <f t="shared" si="3"/>
        <v>229</v>
      </c>
      <c r="B233" s="12" t="s">
        <v>718</v>
      </c>
      <c r="C233" s="12" t="s">
        <v>468</v>
      </c>
      <c r="D233" s="12">
        <v>2015.9</v>
      </c>
      <c r="E233" s="42" t="s">
        <v>1462</v>
      </c>
      <c r="F233" s="22">
        <v>655</v>
      </c>
      <c r="G233" s="22">
        <v>850</v>
      </c>
      <c r="H233" s="13" t="s">
        <v>228</v>
      </c>
      <c r="I233" s="14" t="s">
        <v>306</v>
      </c>
      <c r="J233" s="15" t="s">
        <v>268</v>
      </c>
    </row>
    <row r="234" spans="1:10" s="7" customFormat="1" ht="27" customHeight="1">
      <c r="A234" s="10">
        <f t="shared" si="3"/>
        <v>230</v>
      </c>
      <c r="B234" s="12" t="s">
        <v>289</v>
      </c>
      <c r="C234" s="12" t="s">
        <v>291</v>
      </c>
      <c r="D234" s="12">
        <v>2012.9</v>
      </c>
      <c r="E234" s="12" t="s">
        <v>1454</v>
      </c>
      <c r="F234" s="22">
        <v>619</v>
      </c>
      <c r="G234" s="22">
        <v>1276</v>
      </c>
      <c r="H234" s="13" t="s">
        <v>307</v>
      </c>
      <c r="I234" s="14" t="s">
        <v>306</v>
      </c>
      <c r="J234" s="15"/>
    </row>
    <row r="235" spans="1:10" s="7" customFormat="1" ht="27" customHeight="1">
      <c r="A235" s="10">
        <f t="shared" si="3"/>
        <v>231</v>
      </c>
      <c r="B235" s="12" t="s">
        <v>529</v>
      </c>
      <c r="C235" s="12" t="s">
        <v>441</v>
      </c>
      <c r="D235" s="12">
        <v>2014.7</v>
      </c>
      <c r="E235" s="42" t="s">
        <v>1462</v>
      </c>
      <c r="F235" s="22">
        <v>4320</v>
      </c>
      <c r="G235" s="22">
        <v>9204</v>
      </c>
      <c r="H235" s="13" t="s">
        <v>228</v>
      </c>
      <c r="I235" s="14" t="s">
        <v>306</v>
      </c>
      <c r="J235" s="15"/>
    </row>
    <row r="236" spans="1:10" s="7" customFormat="1" ht="27" customHeight="1">
      <c r="A236" s="10">
        <f t="shared" si="3"/>
        <v>232</v>
      </c>
      <c r="B236" s="12" t="s">
        <v>530</v>
      </c>
      <c r="C236" s="12" t="s">
        <v>505</v>
      </c>
      <c r="D236" s="12">
        <v>2014.7</v>
      </c>
      <c r="E236" s="42" t="s">
        <v>1462</v>
      </c>
      <c r="F236" s="22">
        <v>192</v>
      </c>
      <c r="G236" s="22">
        <v>451</v>
      </c>
      <c r="H236" s="13" t="s">
        <v>228</v>
      </c>
      <c r="I236" s="14" t="s">
        <v>306</v>
      </c>
      <c r="J236" s="15"/>
    </row>
    <row r="237" spans="1:10" ht="27.75" customHeight="1">
      <c r="A237" s="10">
        <f t="shared" si="3"/>
        <v>233</v>
      </c>
      <c r="B237" s="12" t="s">
        <v>531</v>
      </c>
      <c r="C237" s="12" t="s">
        <v>532</v>
      </c>
      <c r="D237" s="12">
        <v>2014.7</v>
      </c>
      <c r="E237" s="42" t="s">
        <v>1462</v>
      </c>
      <c r="F237" s="22">
        <v>131</v>
      </c>
      <c r="G237" s="22">
        <v>267</v>
      </c>
      <c r="H237" s="13" t="s">
        <v>228</v>
      </c>
      <c r="I237" s="14" t="s">
        <v>306</v>
      </c>
      <c r="J237" s="15"/>
    </row>
    <row r="238" spans="1:10" s="7" customFormat="1" ht="27" customHeight="1">
      <c r="A238" s="10">
        <f t="shared" si="3"/>
        <v>234</v>
      </c>
      <c r="B238" s="12" t="s">
        <v>623</v>
      </c>
      <c r="C238" s="12" t="s">
        <v>622</v>
      </c>
      <c r="D238" s="12">
        <v>2014.12</v>
      </c>
      <c r="E238" s="42" t="s">
        <v>1462</v>
      </c>
      <c r="F238" s="22">
        <v>511</v>
      </c>
      <c r="G238" s="22">
        <v>1037</v>
      </c>
      <c r="H238" s="13" t="s">
        <v>228</v>
      </c>
      <c r="I238" s="14" t="s">
        <v>306</v>
      </c>
      <c r="J238" s="15"/>
    </row>
    <row r="239" spans="1:10" s="7" customFormat="1" ht="27" customHeight="1">
      <c r="A239" s="10">
        <f t="shared" si="3"/>
        <v>235</v>
      </c>
      <c r="B239" s="16" t="s">
        <v>995</v>
      </c>
      <c r="C239" s="11" t="s">
        <v>615</v>
      </c>
      <c r="D239" s="12">
        <v>2017.4</v>
      </c>
      <c r="E239" s="12" t="s">
        <v>1454</v>
      </c>
      <c r="F239" s="22">
        <v>1404</v>
      </c>
      <c r="G239" s="22">
        <v>2655</v>
      </c>
      <c r="H239" s="13" t="s">
        <v>114</v>
      </c>
      <c r="I239" s="26" t="s">
        <v>306</v>
      </c>
      <c r="J239" s="15"/>
    </row>
    <row r="240" spans="1:11" s="7" customFormat="1" ht="27" customHeight="1">
      <c r="A240" s="10">
        <f t="shared" si="3"/>
        <v>236</v>
      </c>
      <c r="B240" s="12" t="s">
        <v>2264</v>
      </c>
      <c r="C240" s="43" t="s">
        <v>2265</v>
      </c>
      <c r="D240" s="12">
        <v>2019.5</v>
      </c>
      <c r="E240" s="28" t="s">
        <v>2266</v>
      </c>
      <c r="F240" s="116">
        <v>306</v>
      </c>
      <c r="G240" s="116">
        <v>523</v>
      </c>
      <c r="H240" s="23" t="s">
        <v>202</v>
      </c>
      <c r="I240" s="24" t="s">
        <v>306</v>
      </c>
      <c r="J240" s="86"/>
      <c r="K240" s="21"/>
    </row>
    <row r="241" spans="1:11" s="7" customFormat="1" ht="27" customHeight="1">
      <c r="A241" s="10">
        <f t="shared" si="3"/>
        <v>237</v>
      </c>
      <c r="B241" s="12" t="s">
        <v>1634</v>
      </c>
      <c r="C241" s="12" t="s">
        <v>45</v>
      </c>
      <c r="D241" s="12">
        <v>2018.1</v>
      </c>
      <c r="E241" s="12" t="s">
        <v>1642</v>
      </c>
      <c r="F241" s="22">
        <v>1199</v>
      </c>
      <c r="G241" s="22">
        <v>1854</v>
      </c>
      <c r="H241" s="13" t="s">
        <v>201</v>
      </c>
      <c r="I241" s="14" t="s">
        <v>306</v>
      </c>
      <c r="J241" s="15"/>
      <c r="K241" s="21"/>
    </row>
    <row r="242" spans="1:10" s="7" customFormat="1" ht="27" customHeight="1">
      <c r="A242" s="10">
        <f t="shared" si="3"/>
        <v>238</v>
      </c>
      <c r="B242" s="12" t="s">
        <v>1847</v>
      </c>
      <c r="C242" s="12" t="s">
        <v>124</v>
      </c>
      <c r="D242" s="12">
        <v>2018.6</v>
      </c>
      <c r="E242" s="12" t="s">
        <v>1848</v>
      </c>
      <c r="F242" s="22">
        <v>1323</v>
      </c>
      <c r="G242" s="22">
        <v>2066</v>
      </c>
      <c r="H242" s="13" t="s">
        <v>201</v>
      </c>
      <c r="I242" s="14" t="s">
        <v>1822</v>
      </c>
      <c r="J242" s="15"/>
    </row>
    <row r="243" spans="1:10" s="7" customFormat="1" ht="27" customHeight="1">
      <c r="A243" s="10">
        <f t="shared" si="3"/>
        <v>239</v>
      </c>
      <c r="B243" s="12" t="s">
        <v>1845</v>
      </c>
      <c r="C243" s="12" t="s">
        <v>124</v>
      </c>
      <c r="D243" s="12">
        <v>2018.6</v>
      </c>
      <c r="E243" s="12" t="s">
        <v>1846</v>
      </c>
      <c r="F243" s="22">
        <v>1431</v>
      </c>
      <c r="G243" s="22">
        <v>1989</v>
      </c>
      <c r="H243" s="13" t="s">
        <v>201</v>
      </c>
      <c r="I243" s="14" t="s">
        <v>1822</v>
      </c>
      <c r="J243" s="15"/>
    </row>
    <row r="244" spans="1:10" s="7" customFormat="1" ht="27" customHeight="1">
      <c r="A244" s="10">
        <f t="shared" si="3"/>
        <v>240</v>
      </c>
      <c r="B244" s="12" t="s">
        <v>74</v>
      </c>
      <c r="C244" s="12" t="s">
        <v>152</v>
      </c>
      <c r="D244" s="12">
        <v>2009.8</v>
      </c>
      <c r="E244" s="42" t="s">
        <v>1463</v>
      </c>
      <c r="F244" s="22">
        <v>10008</v>
      </c>
      <c r="G244" s="22">
        <v>17868</v>
      </c>
      <c r="H244" s="13" t="s">
        <v>114</v>
      </c>
      <c r="I244" s="14" t="s">
        <v>306</v>
      </c>
      <c r="J244" s="15"/>
    </row>
    <row r="245" spans="1:10" s="7" customFormat="1" ht="27" customHeight="1">
      <c r="A245" s="10">
        <f t="shared" si="3"/>
        <v>241</v>
      </c>
      <c r="B245" s="12" t="s">
        <v>145</v>
      </c>
      <c r="C245" s="12" t="s">
        <v>146</v>
      </c>
      <c r="D245" s="12">
        <v>2010.4</v>
      </c>
      <c r="E245" s="42" t="s">
        <v>1463</v>
      </c>
      <c r="F245" s="22">
        <v>4490</v>
      </c>
      <c r="G245" s="22">
        <v>3871</v>
      </c>
      <c r="H245" s="13" t="s">
        <v>121</v>
      </c>
      <c r="I245" s="14" t="s">
        <v>306</v>
      </c>
      <c r="J245" s="15" t="s">
        <v>2383</v>
      </c>
    </row>
    <row r="246" spans="1:11" s="7" customFormat="1" ht="27" customHeight="1">
      <c r="A246" s="10">
        <f t="shared" si="3"/>
        <v>242</v>
      </c>
      <c r="B246" s="11" t="s">
        <v>1690</v>
      </c>
      <c r="C246" s="12" t="s">
        <v>244</v>
      </c>
      <c r="D246" s="12">
        <v>2016.5</v>
      </c>
      <c r="E246" s="42" t="s">
        <v>1463</v>
      </c>
      <c r="F246" s="22">
        <v>6567</v>
      </c>
      <c r="G246" s="22">
        <v>8697</v>
      </c>
      <c r="H246" s="13" t="s">
        <v>114</v>
      </c>
      <c r="I246" s="14" t="s">
        <v>306</v>
      </c>
      <c r="J246" s="15"/>
      <c r="K246" s="21"/>
    </row>
    <row r="247" spans="1:10" s="7" customFormat="1" ht="27" customHeight="1">
      <c r="A247" s="10">
        <f t="shared" si="3"/>
        <v>243</v>
      </c>
      <c r="B247" s="16" t="s">
        <v>923</v>
      </c>
      <c r="C247" s="43" t="s">
        <v>441</v>
      </c>
      <c r="D247" s="12">
        <v>2016.11</v>
      </c>
      <c r="E247" s="42" t="s">
        <v>1463</v>
      </c>
      <c r="F247" s="101">
        <v>4049</v>
      </c>
      <c r="G247" s="102">
        <v>6429</v>
      </c>
      <c r="H247" s="13" t="s">
        <v>201</v>
      </c>
      <c r="I247" s="18" t="s">
        <v>306</v>
      </c>
      <c r="J247" s="15"/>
    </row>
    <row r="248" spans="1:10" s="7" customFormat="1" ht="27" customHeight="1">
      <c r="A248" s="10">
        <f t="shared" si="3"/>
        <v>244</v>
      </c>
      <c r="B248" s="16" t="s">
        <v>923</v>
      </c>
      <c r="C248" s="43" t="s">
        <v>468</v>
      </c>
      <c r="D248" s="12">
        <v>2016.11</v>
      </c>
      <c r="E248" s="42" t="s">
        <v>1463</v>
      </c>
      <c r="F248" s="101">
        <v>291</v>
      </c>
      <c r="G248" s="102">
        <v>515</v>
      </c>
      <c r="H248" s="13" t="s">
        <v>201</v>
      </c>
      <c r="I248" s="18" t="s">
        <v>306</v>
      </c>
      <c r="J248" s="15"/>
    </row>
    <row r="249" spans="1:10" s="7" customFormat="1" ht="27" customHeight="1">
      <c r="A249" s="10">
        <f t="shared" si="3"/>
        <v>245</v>
      </c>
      <c r="B249" s="16" t="s">
        <v>1691</v>
      </c>
      <c r="C249" s="11" t="s">
        <v>124</v>
      </c>
      <c r="D249" s="12">
        <v>2017.6</v>
      </c>
      <c r="E249" s="12" t="s">
        <v>1455</v>
      </c>
      <c r="F249" s="22">
        <v>2366</v>
      </c>
      <c r="G249" s="22">
        <v>3843</v>
      </c>
      <c r="H249" s="13" t="s">
        <v>201</v>
      </c>
      <c r="I249" s="14" t="s">
        <v>306</v>
      </c>
      <c r="J249" s="15"/>
    </row>
    <row r="250" spans="1:12" ht="27.75" customHeight="1">
      <c r="A250" s="10">
        <f t="shared" si="3"/>
        <v>246</v>
      </c>
      <c r="B250" s="12" t="s">
        <v>310</v>
      </c>
      <c r="C250" s="12" t="s">
        <v>225</v>
      </c>
      <c r="D250" s="12">
        <v>2012.8</v>
      </c>
      <c r="E250" s="42" t="s">
        <v>1459</v>
      </c>
      <c r="F250" s="22">
        <v>1622</v>
      </c>
      <c r="G250" s="22">
        <v>2596</v>
      </c>
      <c r="H250" s="13" t="s">
        <v>114</v>
      </c>
      <c r="I250" s="14" t="s">
        <v>306</v>
      </c>
      <c r="J250" s="15"/>
      <c r="K250" s="87"/>
      <c r="L250" s="88"/>
    </row>
    <row r="251" spans="1:10" s="7" customFormat="1" ht="27" customHeight="1">
      <c r="A251" s="10">
        <f t="shared" si="3"/>
        <v>247</v>
      </c>
      <c r="B251" s="16" t="s">
        <v>938</v>
      </c>
      <c r="C251" s="12" t="s">
        <v>939</v>
      </c>
      <c r="D251" s="12">
        <v>2016.12</v>
      </c>
      <c r="E251" s="42" t="s">
        <v>1459</v>
      </c>
      <c r="F251" s="22">
        <v>2234</v>
      </c>
      <c r="G251" s="22">
        <v>4484</v>
      </c>
      <c r="H251" s="13" t="s">
        <v>201</v>
      </c>
      <c r="I251" s="18" t="s">
        <v>306</v>
      </c>
      <c r="J251" s="15"/>
    </row>
    <row r="252" spans="1:10" s="7" customFormat="1" ht="27" customHeight="1">
      <c r="A252" s="10">
        <f t="shared" si="3"/>
        <v>248</v>
      </c>
      <c r="B252" s="12" t="s">
        <v>1728</v>
      </c>
      <c r="C252" s="12" t="s">
        <v>1729</v>
      </c>
      <c r="D252" s="12">
        <v>2018.3</v>
      </c>
      <c r="E252" s="12" t="s">
        <v>1730</v>
      </c>
      <c r="F252" s="22">
        <v>1971</v>
      </c>
      <c r="G252" s="22">
        <v>4621</v>
      </c>
      <c r="H252" s="13" t="s">
        <v>4</v>
      </c>
      <c r="I252" s="14" t="s">
        <v>1653</v>
      </c>
      <c r="J252" s="15"/>
    </row>
    <row r="253" spans="1:10" s="7" customFormat="1" ht="27" customHeight="1">
      <c r="A253" s="92">
        <f t="shared" si="3"/>
        <v>249</v>
      </c>
      <c r="B253" s="83" t="s">
        <v>2180</v>
      </c>
      <c r="C253" s="91" t="s">
        <v>47</v>
      </c>
      <c r="D253" s="82">
        <v>2019.2</v>
      </c>
      <c r="E253" s="83" t="s">
        <v>2182</v>
      </c>
      <c r="F253" s="103">
        <v>848</v>
      </c>
      <c r="G253" s="103">
        <v>1692</v>
      </c>
      <c r="H253" s="84" t="s">
        <v>2181</v>
      </c>
      <c r="I253" s="93" t="s">
        <v>1842</v>
      </c>
      <c r="J253" s="86"/>
    </row>
    <row r="254" spans="1:10" s="7" customFormat="1" ht="27" customHeight="1">
      <c r="A254" s="10">
        <f t="shared" si="3"/>
        <v>250</v>
      </c>
      <c r="B254" s="37" t="s">
        <v>75</v>
      </c>
      <c r="C254" s="37" t="s">
        <v>149</v>
      </c>
      <c r="D254" s="37">
        <v>2009.7</v>
      </c>
      <c r="E254" s="48" t="s">
        <v>1448</v>
      </c>
      <c r="F254" s="22">
        <v>2698</v>
      </c>
      <c r="G254" s="22">
        <v>6252</v>
      </c>
      <c r="H254" s="52" t="s">
        <v>112</v>
      </c>
      <c r="I254" s="14" t="s">
        <v>306</v>
      </c>
      <c r="J254" s="15"/>
    </row>
    <row r="255" spans="1:10" s="7" customFormat="1" ht="27" customHeight="1">
      <c r="A255" s="10">
        <f t="shared" si="3"/>
        <v>251</v>
      </c>
      <c r="B255" s="12" t="s">
        <v>217</v>
      </c>
      <c r="C255" s="12" t="s">
        <v>244</v>
      </c>
      <c r="D255" s="12">
        <v>2011.9</v>
      </c>
      <c r="E255" s="42" t="s">
        <v>1448</v>
      </c>
      <c r="F255" s="22">
        <v>3304</v>
      </c>
      <c r="G255" s="22">
        <v>7429</v>
      </c>
      <c r="H255" s="13" t="s">
        <v>114</v>
      </c>
      <c r="I255" s="14" t="s">
        <v>306</v>
      </c>
      <c r="J255" s="15"/>
    </row>
    <row r="256" spans="1:10" s="7" customFormat="1" ht="27" customHeight="1">
      <c r="A256" s="10">
        <f t="shared" si="3"/>
        <v>252</v>
      </c>
      <c r="B256" s="12" t="s">
        <v>315</v>
      </c>
      <c r="C256" s="12" t="s">
        <v>314</v>
      </c>
      <c r="D256" s="25">
        <v>2012.1</v>
      </c>
      <c r="E256" s="42" t="s">
        <v>1448</v>
      </c>
      <c r="F256" s="22">
        <v>244</v>
      </c>
      <c r="G256" s="22">
        <v>355</v>
      </c>
      <c r="H256" s="13" t="s">
        <v>114</v>
      </c>
      <c r="I256" s="14" t="s">
        <v>306</v>
      </c>
      <c r="J256" s="15"/>
    </row>
    <row r="257" spans="1:10" s="7" customFormat="1" ht="27" customHeight="1">
      <c r="A257" s="10">
        <f t="shared" si="3"/>
        <v>253</v>
      </c>
      <c r="B257" s="12" t="s">
        <v>325</v>
      </c>
      <c r="C257" s="12" t="s">
        <v>326</v>
      </c>
      <c r="D257" s="12">
        <v>2013.1</v>
      </c>
      <c r="E257" s="12" t="s">
        <v>1450</v>
      </c>
      <c r="F257" s="22">
        <v>842</v>
      </c>
      <c r="G257" s="22">
        <v>1465</v>
      </c>
      <c r="H257" s="13" t="s">
        <v>114</v>
      </c>
      <c r="I257" s="14" t="s">
        <v>306</v>
      </c>
      <c r="J257" s="15"/>
    </row>
    <row r="258" spans="1:10" s="7" customFormat="1" ht="27" customHeight="1">
      <c r="A258" s="10">
        <f t="shared" si="3"/>
        <v>254</v>
      </c>
      <c r="B258" s="16" t="s">
        <v>1071</v>
      </c>
      <c r="C258" s="12" t="s">
        <v>45</v>
      </c>
      <c r="D258" s="12">
        <v>2017.8</v>
      </c>
      <c r="E258" s="12" t="s">
        <v>1450</v>
      </c>
      <c r="F258" s="22">
        <v>984</v>
      </c>
      <c r="G258" s="22">
        <v>1895</v>
      </c>
      <c r="H258" s="13" t="s">
        <v>4</v>
      </c>
      <c r="I258" s="14" t="s">
        <v>306</v>
      </c>
      <c r="J258" s="15"/>
    </row>
    <row r="259" spans="1:10" s="6" customFormat="1" ht="27" customHeight="1">
      <c r="A259" s="10">
        <f t="shared" si="3"/>
        <v>255</v>
      </c>
      <c r="B259" s="16" t="s">
        <v>1072</v>
      </c>
      <c r="C259" s="12" t="s">
        <v>213</v>
      </c>
      <c r="D259" s="12">
        <v>2017.8</v>
      </c>
      <c r="E259" s="12" t="s">
        <v>1450</v>
      </c>
      <c r="F259" s="22">
        <v>155.68</v>
      </c>
      <c r="G259" s="22">
        <v>307</v>
      </c>
      <c r="H259" s="13" t="s">
        <v>4</v>
      </c>
      <c r="I259" s="14" t="s">
        <v>306</v>
      </c>
      <c r="J259" s="15"/>
    </row>
    <row r="260" spans="1:10" s="7" customFormat="1" ht="27" customHeight="1">
      <c r="A260" s="10">
        <f t="shared" si="3"/>
        <v>256</v>
      </c>
      <c r="B260" s="16" t="s">
        <v>1038</v>
      </c>
      <c r="C260" s="12" t="s">
        <v>244</v>
      </c>
      <c r="D260" s="12">
        <v>2017.6</v>
      </c>
      <c r="E260" s="12" t="s">
        <v>1450</v>
      </c>
      <c r="F260" s="22">
        <v>4980</v>
      </c>
      <c r="G260" s="22">
        <v>9526</v>
      </c>
      <c r="H260" s="13" t="s">
        <v>201</v>
      </c>
      <c r="I260" s="14" t="s">
        <v>306</v>
      </c>
      <c r="J260" s="15"/>
    </row>
    <row r="261" spans="1:10" s="7" customFormat="1" ht="27" customHeight="1">
      <c r="A261" s="10">
        <f t="shared" si="3"/>
        <v>257</v>
      </c>
      <c r="B261" s="12" t="s">
        <v>1050</v>
      </c>
      <c r="C261" s="12" t="s">
        <v>45</v>
      </c>
      <c r="D261" s="12">
        <v>2017.6</v>
      </c>
      <c r="E261" s="12" t="s">
        <v>1450</v>
      </c>
      <c r="F261" s="22">
        <v>1591</v>
      </c>
      <c r="G261" s="22">
        <v>2949</v>
      </c>
      <c r="H261" s="13" t="s">
        <v>1047</v>
      </c>
      <c r="I261" s="14" t="s">
        <v>306</v>
      </c>
      <c r="J261" s="15"/>
    </row>
    <row r="262" spans="1:10" s="7" customFormat="1" ht="27" customHeight="1">
      <c r="A262" s="10">
        <f t="shared" si="3"/>
        <v>258</v>
      </c>
      <c r="B262" s="12" t="s">
        <v>611</v>
      </c>
      <c r="C262" s="12" t="s">
        <v>45</v>
      </c>
      <c r="D262" s="12">
        <v>2015.2</v>
      </c>
      <c r="E262" s="12" t="s">
        <v>1453</v>
      </c>
      <c r="F262" s="22">
        <v>1768</v>
      </c>
      <c r="G262" s="22">
        <v>3104</v>
      </c>
      <c r="H262" s="13" t="s">
        <v>114</v>
      </c>
      <c r="I262" s="14" t="s">
        <v>306</v>
      </c>
      <c r="J262" s="15"/>
    </row>
    <row r="263" spans="1:10" s="30" customFormat="1" ht="27" customHeight="1">
      <c r="A263" s="10">
        <f t="shared" si="3"/>
        <v>259</v>
      </c>
      <c r="B263" s="16" t="s">
        <v>907</v>
      </c>
      <c r="C263" s="12" t="s">
        <v>45</v>
      </c>
      <c r="D263" s="12">
        <v>2016.11</v>
      </c>
      <c r="E263" s="12" t="s">
        <v>1453</v>
      </c>
      <c r="F263" s="95">
        <v>1554</v>
      </c>
      <c r="G263" s="96">
        <v>2641</v>
      </c>
      <c r="H263" s="13" t="s">
        <v>201</v>
      </c>
      <c r="I263" s="18" t="s">
        <v>306</v>
      </c>
      <c r="J263" s="15"/>
    </row>
    <row r="264" spans="1:10" s="7" customFormat="1" ht="27" customHeight="1">
      <c r="A264" s="10">
        <f t="shared" si="3"/>
        <v>260</v>
      </c>
      <c r="B264" s="46" t="s">
        <v>1564</v>
      </c>
      <c r="C264" s="33" t="s">
        <v>45</v>
      </c>
      <c r="D264" s="33">
        <v>2017.11</v>
      </c>
      <c r="E264" s="33" t="s">
        <v>1565</v>
      </c>
      <c r="F264" s="35">
        <v>1364</v>
      </c>
      <c r="G264" s="35">
        <v>2823</v>
      </c>
      <c r="H264" s="39" t="s">
        <v>201</v>
      </c>
      <c r="I264" s="40" t="s">
        <v>306</v>
      </c>
      <c r="J264" s="15"/>
    </row>
    <row r="265" spans="1:10" s="7" customFormat="1" ht="27" customHeight="1">
      <c r="A265" s="10">
        <f t="shared" si="3"/>
        <v>261</v>
      </c>
      <c r="B265" s="12" t="s">
        <v>749</v>
      </c>
      <c r="C265" s="12" t="s">
        <v>291</v>
      </c>
      <c r="D265" s="12">
        <v>2015.11</v>
      </c>
      <c r="E265" s="12" t="s">
        <v>1453</v>
      </c>
      <c r="F265" s="22">
        <v>517</v>
      </c>
      <c r="G265" s="22">
        <v>1101</v>
      </c>
      <c r="H265" s="13" t="s">
        <v>228</v>
      </c>
      <c r="I265" s="14" t="s">
        <v>306</v>
      </c>
      <c r="J265" s="15"/>
    </row>
    <row r="266" spans="1:10" s="7" customFormat="1" ht="27" customHeight="1">
      <c r="A266" s="10">
        <f t="shared" si="3"/>
        <v>262</v>
      </c>
      <c r="B266" s="12" t="s">
        <v>619</v>
      </c>
      <c r="C266" s="12" t="s">
        <v>620</v>
      </c>
      <c r="D266" s="12">
        <v>2014.11</v>
      </c>
      <c r="E266" s="42" t="s">
        <v>1466</v>
      </c>
      <c r="F266" s="22">
        <v>1360</v>
      </c>
      <c r="G266" s="22">
        <v>2546</v>
      </c>
      <c r="H266" s="13" t="s">
        <v>114</v>
      </c>
      <c r="I266" s="14" t="s">
        <v>306</v>
      </c>
      <c r="J266" s="15"/>
    </row>
    <row r="267" spans="1:10" s="7" customFormat="1" ht="27" customHeight="1">
      <c r="A267" s="10">
        <f t="shared" si="3"/>
        <v>263</v>
      </c>
      <c r="B267" s="47" t="s">
        <v>940</v>
      </c>
      <c r="C267" s="37" t="s">
        <v>441</v>
      </c>
      <c r="D267" s="37">
        <v>2016.12</v>
      </c>
      <c r="E267" s="48" t="s">
        <v>1466</v>
      </c>
      <c r="F267" s="99">
        <v>828</v>
      </c>
      <c r="G267" s="99">
        <v>1414</v>
      </c>
      <c r="H267" s="49" t="s">
        <v>330</v>
      </c>
      <c r="I267" s="50" t="s">
        <v>306</v>
      </c>
      <c r="J267" s="15"/>
    </row>
    <row r="268" spans="1:10" s="7" customFormat="1" ht="27" customHeight="1">
      <c r="A268" s="10">
        <f t="shared" si="3"/>
        <v>264</v>
      </c>
      <c r="B268" s="12" t="s">
        <v>941</v>
      </c>
      <c r="C268" s="12" t="s">
        <v>942</v>
      </c>
      <c r="D268" s="12">
        <v>2016.12</v>
      </c>
      <c r="E268" s="42" t="s">
        <v>1466</v>
      </c>
      <c r="F268" s="22">
        <v>224</v>
      </c>
      <c r="G268" s="22">
        <v>403</v>
      </c>
      <c r="H268" s="17" t="s">
        <v>114</v>
      </c>
      <c r="I268" s="18" t="s">
        <v>306</v>
      </c>
      <c r="J268" s="15"/>
    </row>
    <row r="269" spans="1:10" s="7" customFormat="1" ht="27" customHeight="1">
      <c r="A269" s="10">
        <f t="shared" si="3"/>
        <v>265</v>
      </c>
      <c r="B269" s="16" t="s">
        <v>1082</v>
      </c>
      <c r="C269" s="11" t="s">
        <v>952</v>
      </c>
      <c r="D269" s="12">
        <v>2017.2</v>
      </c>
      <c r="E269" s="12" t="s">
        <v>1453</v>
      </c>
      <c r="F269" s="101">
        <v>2067</v>
      </c>
      <c r="G269" s="22">
        <v>3497</v>
      </c>
      <c r="H269" s="17" t="s">
        <v>228</v>
      </c>
      <c r="I269" s="18" t="s">
        <v>508</v>
      </c>
      <c r="J269" s="15"/>
    </row>
    <row r="270" spans="1:10" s="15" customFormat="1" ht="27" customHeight="1">
      <c r="A270" s="10">
        <f t="shared" si="3"/>
        <v>266</v>
      </c>
      <c r="B270" s="16" t="s">
        <v>953</v>
      </c>
      <c r="C270" s="11" t="s">
        <v>468</v>
      </c>
      <c r="D270" s="12">
        <v>2017.2</v>
      </c>
      <c r="E270" s="12" t="s">
        <v>1453</v>
      </c>
      <c r="F270" s="101">
        <v>774</v>
      </c>
      <c r="G270" s="22">
        <v>1116</v>
      </c>
      <c r="H270" s="13" t="s">
        <v>112</v>
      </c>
      <c r="I270" s="18" t="s">
        <v>508</v>
      </c>
      <c r="J270" s="15" t="s">
        <v>268</v>
      </c>
    </row>
    <row r="271" spans="1:10" s="7" customFormat="1" ht="27" customHeight="1">
      <c r="A271" s="10">
        <f t="shared" si="3"/>
        <v>267</v>
      </c>
      <c r="B271" s="12" t="s">
        <v>438</v>
      </c>
      <c r="C271" s="12" t="s">
        <v>437</v>
      </c>
      <c r="D271" s="12">
        <v>2013.11</v>
      </c>
      <c r="E271" s="12" t="s">
        <v>1451</v>
      </c>
      <c r="F271" s="22">
        <v>498</v>
      </c>
      <c r="G271" s="22">
        <v>1063</v>
      </c>
      <c r="H271" s="13" t="s">
        <v>114</v>
      </c>
      <c r="I271" s="14" t="s">
        <v>306</v>
      </c>
      <c r="J271" s="15"/>
    </row>
    <row r="272" spans="1:10" s="7" customFormat="1" ht="27" customHeight="1">
      <c r="A272" s="10">
        <f t="shared" si="3"/>
        <v>268</v>
      </c>
      <c r="B272" s="16" t="s">
        <v>1059</v>
      </c>
      <c r="C272" s="12" t="s">
        <v>468</v>
      </c>
      <c r="D272" s="12">
        <v>2017.7</v>
      </c>
      <c r="E272" s="12" t="s">
        <v>1451</v>
      </c>
      <c r="F272" s="22">
        <v>1254</v>
      </c>
      <c r="G272" s="22">
        <v>1784</v>
      </c>
      <c r="H272" s="13" t="s">
        <v>114</v>
      </c>
      <c r="I272" s="14" t="s">
        <v>306</v>
      </c>
      <c r="J272" s="15"/>
    </row>
    <row r="273" spans="1:10" s="7" customFormat="1" ht="27" customHeight="1">
      <c r="A273" s="10">
        <f t="shared" si="3"/>
        <v>269</v>
      </c>
      <c r="B273" s="12" t="s">
        <v>491</v>
      </c>
      <c r="C273" s="12" t="s">
        <v>399</v>
      </c>
      <c r="D273" s="12">
        <v>2014.3</v>
      </c>
      <c r="E273" s="12" t="s">
        <v>1460</v>
      </c>
      <c r="F273" s="97">
        <v>743</v>
      </c>
      <c r="G273" s="22">
        <v>1550</v>
      </c>
      <c r="H273" s="13" t="s">
        <v>114</v>
      </c>
      <c r="I273" s="14" t="s">
        <v>306</v>
      </c>
      <c r="J273" s="15"/>
    </row>
    <row r="274" spans="1:10" s="7" customFormat="1" ht="27" customHeight="1">
      <c r="A274" s="10">
        <f t="shared" si="3"/>
        <v>270</v>
      </c>
      <c r="B274" s="12" t="s">
        <v>969</v>
      </c>
      <c r="C274" s="11" t="s">
        <v>970</v>
      </c>
      <c r="D274" s="12">
        <v>2017.3</v>
      </c>
      <c r="E274" s="42" t="s">
        <v>1467</v>
      </c>
      <c r="F274" s="98">
        <v>1206</v>
      </c>
      <c r="G274" s="22">
        <v>2302</v>
      </c>
      <c r="H274" s="31" t="s">
        <v>228</v>
      </c>
      <c r="I274" s="26" t="s">
        <v>306</v>
      </c>
      <c r="J274" s="15"/>
    </row>
    <row r="275" spans="1:10" s="7" customFormat="1" ht="27" customHeight="1">
      <c r="A275" s="10">
        <f t="shared" si="3"/>
        <v>271</v>
      </c>
      <c r="B275" s="12" t="s">
        <v>424</v>
      </c>
      <c r="C275" s="12" t="s">
        <v>47</v>
      </c>
      <c r="D275" s="12">
        <v>2013.8</v>
      </c>
      <c r="E275" s="42" t="s">
        <v>1465</v>
      </c>
      <c r="F275" s="22">
        <v>839</v>
      </c>
      <c r="G275" s="22">
        <v>1432</v>
      </c>
      <c r="H275" s="13" t="s">
        <v>228</v>
      </c>
      <c r="I275" s="14" t="s">
        <v>306</v>
      </c>
      <c r="J275" s="15" t="s">
        <v>268</v>
      </c>
    </row>
    <row r="276" spans="1:10" ht="27.75" customHeight="1">
      <c r="A276" s="10">
        <f t="shared" si="3"/>
        <v>272</v>
      </c>
      <c r="B276" s="12" t="s">
        <v>784</v>
      </c>
      <c r="C276" s="12" t="s">
        <v>244</v>
      </c>
      <c r="D276" s="12">
        <v>2016.4</v>
      </c>
      <c r="E276" s="12" t="s">
        <v>1456</v>
      </c>
      <c r="F276" s="22">
        <v>3733</v>
      </c>
      <c r="G276" s="22">
        <v>6832</v>
      </c>
      <c r="H276" s="13" t="s">
        <v>114</v>
      </c>
      <c r="I276" s="14" t="s">
        <v>306</v>
      </c>
      <c r="J276" s="15"/>
    </row>
    <row r="277" spans="1:9" s="7" customFormat="1" ht="27" customHeight="1">
      <c r="A277" s="10">
        <f t="shared" si="3"/>
        <v>273</v>
      </c>
      <c r="B277" s="12" t="s">
        <v>1669</v>
      </c>
      <c r="C277" s="12" t="s">
        <v>244</v>
      </c>
      <c r="D277" s="12">
        <v>2018.2</v>
      </c>
      <c r="E277" s="12" t="s">
        <v>1670</v>
      </c>
      <c r="F277" s="22">
        <v>889</v>
      </c>
      <c r="G277" s="22">
        <v>1746</v>
      </c>
      <c r="H277" s="13" t="s">
        <v>4</v>
      </c>
      <c r="I277" s="14" t="s">
        <v>1662</v>
      </c>
    </row>
    <row r="278" spans="1:10" s="7" customFormat="1" ht="27" customHeight="1">
      <c r="A278" s="10">
        <f t="shared" si="3"/>
        <v>274</v>
      </c>
      <c r="B278" s="12" t="s">
        <v>758</v>
      </c>
      <c r="C278" s="12" t="s">
        <v>213</v>
      </c>
      <c r="D278" s="12">
        <v>2015.12</v>
      </c>
      <c r="E278" s="12" t="s">
        <v>1458</v>
      </c>
      <c r="F278" s="22">
        <v>1601</v>
      </c>
      <c r="G278" s="22">
        <v>3186</v>
      </c>
      <c r="H278" s="13" t="s">
        <v>114</v>
      </c>
      <c r="I278" s="14" t="s">
        <v>306</v>
      </c>
      <c r="J278" s="15"/>
    </row>
    <row r="279" spans="1:10" ht="27.75" customHeight="1">
      <c r="A279" s="10">
        <f t="shared" si="3"/>
        <v>275</v>
      </c>
      <c r="B279" s="12" t="s">
        <v>2274</v>
      </c>
      <c r="C279" s="43" t="s">
        <v>1929</v>
      </c>
      <c r="D279" s="12">
        <v>2019.5</v>
      </c>
      <c r="E279" s="28" t="s">
        <v>2256</v>
      </c>
      <c r="F279" s="116">
        <v>6715</v>
      </c>
      <c r="G279" s="116">
        <v>10629</v>
      </c>
      <c r="H279" s="23" t="s">
        <v>202</v>
      </c>
      <c r="I279" s="24" t="s">
        <v>306</v>
      </c>
      <c r="J279" s="86"/>
    </row>
    <row r="280" spans="1:10" ht="27.75" customHeight="1">
      <c r="A280" s="10">
        <f t="shared" si="3"/>
        <v>276</v>
      </c>
      <c r="B280" s="12" t="s">
        <v>763</v>
      </c>
      <c r="C280" s="12" t="s">
        <v>215</v>
      </c>
      <c r="D280" s="12">
        <v>2016.1</v>
      </c>
      <c r="E280" s="12" t="s">
        <v>1457</v>
      </c>
      <c r="F280" s="22">
        <v>290</v>
      </c>
      <c r="G280" s="22">
        <v>473</v>
      </c>
      <c r="H280" s="13" t="s">
        <v>228</v>
      </c>
      <c r="I280" s="14" t="s">
        <v>306</v>
      </c>
      <c r="J280" s="15"/>
    </row>
    <row r="281" spans="1:12" s="7" customFormat="1" ht="27" customHeight="1">
      <c r="A281" s="10">
        <f t="shared" si="3"/>
        <v>277</v>
      </c>
      <c r="B281" s="16" t="s">
        <v>1724</v>
      </c>
      <c r="C281" s="12" t="s">
        <v>1725</v>
      </c>
      <c r="D281" s="12">
        <v>2018.3</v>
      </c>
      <c r="E281" s="12" t="s">
        <v>1726</v>
      </c>
      <c r="F281" s="22">
        <v>2613</v>
      </c>
      <c r="G281" s="22">
        <v>6144</v>
      </c>
      <c r="H281" s="13" t="s">
        <v>4</v>
      </c>
      <c r="I281" s="14" t="s">
        <v>1727</v>
      </c>
      <c r="J281" s="15"/>
      <c r="K281" s="20"/>
      <c r="L281" s="21"/>
    </row>
    <row r="282" spans="1:10" s="15" customFormat="1" ht="27" customHeight="1">
      <c r="A282" s="10">
        <f t="shared" si="3"/>
        <v>278</v>
      </c>
      <c r="B282" s="12" t="s">
        <v>2237</v>
      </c>
      <c r="C282" s="43" t="s">
        <v>1929</v>
      </c>
      <c r="D282" s="12">
        <v>2019.4</v>
      </c>
      <c r="E282" s="28" t="s">
        <v>2238</v>
      </c>
      <c r="F282" s="116">
        <v>865</v>
      </c>
      <c r="G282" s="116">
        <v>1787</v>
      </c>
      <c r="H282" s="23" t="s">
        <v>202</v>
      </c>
      <c r="I282" s="24" t="s">
        <v>306</v>
      </c>
      <c r="J282" s="86" t="s">
        <v>2206</v>
      </c>
    </row>
    <row r="283" spans="1:10" s="15" customFormat="1" ht="27" customHeight="1">
      <c r="A283" s="10">
        <f t="shared" si="3"/>
        <v>279</v>
      </c>
      <c r="B283" s="12" t="s">
        <v>2239</v>
      </c>
      <c r="C283" s="43" t="s">
        <v>1929</v>
      </c>
      <c r="D283" s="12">
        <v>2019.4</v>
      </c>
      <c r="E283" s="28" t="s">
        <v>2238</v>
      </c>
      <c r="F283" s="116">
        <v>2116</v>
      </c>
      <c r="G283" s="116">
        <v>4120</v>
      </c>
      <c r="H283" s="23" t="s">
        <v>202</v>
      </c>
      <c r="I283" s="24" t="s">
        <v>306</v>
      </c>
      <c r="J283" s="86" t="s">
        <v>2206</v>
      </c>
    </row>
    <row r="284" spans="1:10" s="7" customFormat="1" ht="27" customHeight="1">
      <c r="A284" s="10">
        <f t="shared" si="3"/>
        <v>280</v>
      </c>
      <c r="B284" s="12" t="s">
        <v>785</v>
      </c>
      <c r="C284" s="12" t="s">
        <v>468</v>
      </c>
      <c r="D284" s="12">
        <v>2016.4</v>
      </c>
      <c r="E284" s="12" t="s">
        <v>1285</v>
      </c>
      <c r="F284" s="22">
        <v>853</v>
      </c>
      <c r="G284" s="22">
        <v>1752</v>
      </c>
      <c r="H284" s="13" t="s">
        <v>330</v>
      </c>
      <c r="I284" s="14" t="s">
        <v>306</v>
      </c>
      <c r="J284" s="15"/>
    </row>
    <row r="285" spans="1:10" s="7" customFormat="1" ht="27" customHeight="1">
      <c r="A285" s="10">
        <f t="shared" si="3"/>
        <v>281</v>
      </c>
      <c r="B285" s="12" t="s">
        <v>764</v>
      </c>
      <c r="C285" s="12" t="s">
        <v>54</v>
      </c>
      <c r="D285" s="12">
        <v>2016.2</v>
      </c>
      <c r="E285" s="12" t="s">
        <v>1285</v>
      </c>
      <c r="F285" s="22">
        <v>2183</v>
      </c>
      <c r="G285" s="22">
        <v>4085</v>
      </c>
      <c r="H285" s="13" t="s">
        <v>114</v>
      </c>
      <c r="I285" s="14" t="s">
        <v>306</v>
      </c>
      <c r="J285" s="15"/>
    </row>
    <row r="286" spans="1:10" s="7" customFormat="1" ht="27" customHeight="1">
      <c r="A286" s="10">
        <f t="shared" si="3"/>
        <v>282</v>
      </c>
      <c r="B286" s="12" t="s">
        <v>381</v>
      </c>
      <c r="C286" s="12" t="s">
        <v>54</v>
      </c>
      <c r="D286" s="12">
        <v>2013.2</v>
      </c>
      <c r="E286" s="12" t="s">
        <v>1284</v>
      </c>
      <c r="F286" s="22">
        <v>1467</v>
      </c>
      <c r="G286" s="22">
        <v>2711</v>
      </c>
      <c r="H286" s="13" t="s">
        <v>114</v>
      </c>
      <c r="I286" s="14" t="s">
        <v>306</v>
      </c>
      <c r="J286" s="15"/>
    </row>
    <row r="287" spans="1:10" s="7" customFormat="1" ht="27" customHeight="1">
      <c r="A287" s="10">
        <f t="shared" si="3"/>
        <v>283</v>
      </c>
      <c r="B287" s="12" t="s">
        <v>379</v>
      </c>
      <c r="C287" s="12" t="s">
        <v>124</v>
      </c>
      <c r="D287" s="12">
        <v>2013.2</v>
      </c>
      <c r="E287" s="12" t="s">
        <v>1284</v>
      </c>
      <c r="F287" s="22">
        <v>1197</v>
      </c>
      <c r="G287" s="22">
        <v>2423</v>
      </c>
      <c r="H287" s="13" t="s">
        <v>114</v>
      </c>
      <c r="I287" s="14" t="s">
        <v>306</v>
      </c>
      <c r="J287" s="15"/>
    </row>
    <row r="288" spans="1:10" s="7" customFormat="1" ht="27" customHeight="1">
      <c r="A288" s="10">
        <f t="shared" si="3"/>
        <v>284</v>
      </c>
      <c r="B288" s="12" t="s">
        <v>380</v>
      </c>
      <c r="C288" s="12" t="s">
        <v>56</v>
      </c>
      <c r="D288" s="12">
        <v>2013.2</v>
      </c>
      <c r="E288" s="12" t="s">
        <v>1284</v>
      </c>
      <c r="F288" s="22">
        <v>1237</v>
      </c>
      <c r="G288" s="22">
        <v>2786</v>
      </c>
      <c r="H288" s="13" t="s">
        <v>114</v>
      </c>
      <c r="I288" s="14" t="s">
        <v>306</v>
      </c>
      <c r="J288" s="15"/>
    </row>
    <row r="289" spans="1:10" s="7" customFormat="1" ht="27" customHeight="1">
      <c r="A289" s="10">
        <f t="shared" si="3"/>
        <v>285</v>
      </c>
      <c r="B289" s="12" t="s">
        <v>722</v>
      </c>
      <c r="C289" s="12" t="s">
        <v>723</v>
      </c>
      <c r="D289" s="12">
        <v>2015.9</v>
      </c>
      <c r="E289" s="12" t="s">
        <v>1286</v>
      </c>
      <c r="F289" s="22">
        <v>1014</v>
      </c>
      <c r="G289" s="22">
        <v>1502</v>
      </c>
      <c r="H289" s="13" t="s">
        <v>114</v>
      </c>
      <c r="I289" s="14" t="s">
        <v>306</v>
      </c>
      <c r="J289" s="15"/>
    </row>
    <row r="290" spans="1:10" s="7" customFormat="1" ht="27" customHeight="1">
      <c r="A290" s="10">
        <f t="shared" si="3"/>
        <v>286</v>
      </c>
      <c r="B290" s="16" t="s">
        <v>922</v>
      </c>
      <c r="C290" s="43" t="s">
        <v>441</v>
      </c>
      <c r="D290" s="12">
        <v>2016.11</v>
      </c>
      <c r="E290" s="12" t="s">
        <v>1287</v>
      </c>
      <c r="F290" s="95">
        <v>16519</v>
      </c>
      <c r="G290" s="96">
        <v>34374</v>
      </c>
      <c r="H290" s="17" t="s">
        <v>228</v>
      </c>
      <c r="I290" s="18" t="s">
        <v>306</v>
      </c>
      <c r="J290" s="15"/>
    </row>
    <row r="291" spans="1:10" s="7" customFormat="1" ht="27" customHeight="1">
      <c r="A291" s="10">
        <f t="shared" si="3"/>
        <v>287</v>
      </c>
      <c r="B291" s="12" t="s">
        <v>1981</v>
      </c>
      <c r="C291" s="12" t="s">
        <v>1982</v>
      </c>
      <c r="D291" s="25">
        <v>2018.1</v>
      </c>
      <c r="E291" s="28" t="s">
        <v>1983</v>
      </c>
      <c r="F291" s="22">
        <v>1508</v>
      </c>
      <c r="G291" s="22">
        <v>3174</v>
      </c>
      <c r="H291" s="13" t="s">
        <v>1979</v>
      </c>
      <c r="I291" s="14" t="s">
        <v>1980</v>
      </c>
      <c r="J291" s="7" t="s">
        <v>2146</v>
      </c>
    </row>
    <row r="292" spans="1:10" ht="27.75" customHeight="1">
      <c r="A292" s="10">
        <f t="shared" si="3"/>
        <v>288</v>
      </c>
      <c r="B292" s="12" t="s">
        <v>1984</v>
      </c>
      <c r="C292" s="12" t="s">
        <v>1982</v>
      </c>
      <c r="D292" s="25">
        <v>2018.1</v>
      </c>
      <c r="E292" s="19" t="s">
        <v>1983</v>
      </c>
      <c r="F292" s="22">
        <v>1646</v>
      </c>
      <c r="G292" s="22">
        <v>3043</v>
      </c>
      <c r="H292" s="13" t="s">
        <v>1979</v>
      </c>
      <c r="I292" s="14" t="s">
        <v>1980</v>
      </c>
      <c r="J292" s="7" t="s">
        <v>2146</v>
      </c>
    </row>
    <row r="293" spans="1:10" s="7" customFormat="1" ht="27" customHeight="1">
      <c r="A293" s="10">
        <f aca="true" t="shared" si="4" ref="A293:A363">ROW()-4</f>
        <v>289</v>
      </c>
      <c r="B293" s="12" t="s">
        <v>1985</v>
      </c>
      <c r="C293" s="12" t="s">
        <v>1982</v>
      </c>
      <c r="D293" s="25">
        <v>2018.1</v>
      </c>
      <c r="E293" s="28" t="s">
        <v>1983</v>
      </c>
      <c r="F293" s="22">
        <v>652</v>
      </c>
      <c r="G293" s="22">
        <v>1288</v>
      </c>
      <c r="H293" s="13" t="s">
        <v>1979</v>
      </c>
      <c r="I293" s="14" t="s">
        <v>1980</v>
      </c>
      <c r="J293" s="7" t="s">
        <v>2146</v>
      </c>
    </row>
    <row r="294" spans="1:10" s="7" customFormat="1" ht="27" customHeight="1">
      <c r="A294" s="10">
        <f t="shared" si="4"/>
        <v>290</v>
      </c>
      <c r="B294" s="11" t="s">
        <v>858</v>
      </c>
      <c r="C294" s="11" t="s">
        <v>441</v>
      </c>
      <c r="D294" s="12">
        <v>2016.9</v>
      </c>
      <c r="E294" s="12" t="s">
        <v>1288</v>
      </c>
      <c r="F294" s="22">
        <v>788</v>
      </c>
      <c r="G294" s="22">
        <v>1530</v>
      </c>
      <c r="H294" s="13" t="s">
        <v>201</v>
      </c>
      <c r="I294" s="14" t="s">
        <v>306</v>
      </c>
      <c r="J294" s="15" t="s">
        <v>268</v>
      </c>
    </row>
    <row r="295" spans="1:10" ht="27.75" customHeight="1">
      <c r="A295" s="78">
        <f t="shared" si="4"/>
        <v>291</v>
      </c>
      <c r="B295" s="12" t="s">
        <v>2309</v>
      </c>
      <c r="C295" s="43" t="s">
        <v>54</v>
      </c>
      <c r="D295" s="12">
        <v>2019.7</v>
      </c>
      <c r="E295" s="28" t="s">
        <v>2310</v>
      </c>
      <c r="F295" s="116">
        <v>14385</v>
      </c>
      <c r="G295" s="116">
        <v>24275</v>
      </c>
      <c r="H295" s="23" t="s">
        <v>2280</v>
      </c>
      <c r="I295" s="24" t="s">
        <v>1842</v>
      </c>
      <c r="J295" s="86" t="s">
        <v>2194</v>
      </c>
    </row>
    <row r="296" spans="1:10" s="7" customFormat="1" ht="27" customHeight="1">
      <c r="A296" s="10">
        <f t="shared" si="4"/>
        <v>292</v>
      </c>
      <c r="B296" s="12" t="s">
        <v>629</v>
      </c>
      <c r="C296" s="12" t="s">
        <v>441</v>
      </c>
      <c r="D296" s="12">
        <v>2015.1</v>
      </c>
      <c r="E296" s="12" t="s">
        <v>1289</v>
      </c>
      <c r="F296" s="22">
        <v>4319</v>
      </c>
      <c r="G296" s="22">
        <v>7224</v>
      </c>
      <c r="H296" s="13" t="s">
        <v>228</v>
      </c>
      <c r="I296" s="14" t="s">
        <v>306</v>
      </c>
      <c r="J296" s="15"/>
    </row>
    <row r="297" spans="1:11" s="7" customFormat="1" ht="27" customHeight="1">
      <c r="A297" s="10">
        <f t="shared" si="4"/>
        <v>293</v>
      </c>
      <c r="B297" s="16" t="s">
        <v>1758</v>
      </c>
      <c r="C297" s="12" t="s">
        <v>1734</v>
      </c>
      <c r="D297" s="12">
        <v>2018.4</v>
      </c>
      <c r="E297" s="19" t="s">
        <v>1759</v>
      </c>
      <c r="F297" s="22">
        <v>2669</v>
      </c>
      <c r="G297" s="22">
        <v>3903</v>
      </c>
      <c r="H297" s="13" t="s">
        <v>1736</v>
      </c>
      <c r="I297" s="14" t="s">
        <v>1737</v>
      </c>
      <c r="J297" s="15"/>
      <c r="K297" s="21"/>
    </row>
    <row r="298" spans="1:10" s="7" customFormat="1" ht="27" customHeight="1">
      <c r="A298" s="10">
        <f t="shared" si="4"/>
        <v>294</v>
      </c>
      <c r="B298" s="12" t="s">
        <v>2221</v>
      </c>
      <c r="C298" s="43" t="s">
        <v>2222</v>
      </c>
      <c r="D298" s="12">
        <v>2019.4</v>
      </c>
      <c r="E298" s="28" t="s">
        <v>2223</v>
      </c>
      <c r="F298" s="116">
        <v>4110</v>
      </c>
      <c r="G298" s="116">
        <v>9360</v>
      </c>
      <c r="H298" s="23" t="s">
        <v>202</v>
      </c>
      <c r="I298" s="24" t="s">
        <v>306</v>
      </c>
      <c r="J298" s="86"/>
    </row>
    <row r="299" spans="1:10" s="7" customFormat="1" ht="27" customHeight="1">
      <c r="A299" s="10">
        <f t="shared" si="4"/>
        <v>295</v>
      </c>
      <c r="B299" s="12" t="s">
        <v>670</v>
      </c>
      <c r="C299" s="12" t="s">
        <v>441</v>
      </c>
      <c r="D299" s="12">
        <v>2015.6</v>
      </c>
      <c r="E299" s="12" t="s">
        <v>1283</v>
      </c>
      <c r="F299" s="22">
        <v>372</v>
      </c>
      <c r="G299" s="22">
        <v>830</v>
      </c>
      <c r="H299" s="13" t="s">
        <v>114</v>
      </c>
      <c r="I299" s="14" t="s">
        <v>306</v>
      </c>
      <c r="J299" s="15"/>
    </row>
    <row r="300" spans="1:12" s="7" customFormat="1" ht="27" customHeight="1">
      <c r="A300" s="10">
        <f t="shared" si="4"/>
        <v>296</v>
      </c>
      <c r="B300" s="12" t="s">
        <v>731</v>
      </c>
      <c r="C300" s="12" t="s">
        <v>688</v>
      </c>
      <c r="D300" s="25">
        <v>2015.1</v>
      </c>
      <c r="E300" s="12" t="s">
        <v>1283</v>
      </c>
      <c r="F300" s="22">
        <v>690</v>
      </c>
      <c r="G300" s="22">
        <v>1500</v>
      </c>
      <c r="H300" s="13" t="s">
        <v>330</v>
      </c>
      <c r="I300" s="14" t="s">
        <v>306</v>
      </c>
      <c r="J300" s="80"/>
      <c r="K300" s="20"/>
      <c r="L300" s="21"/>
    </row>
    <row r="301" spans="1:10" s="7" customFormat="1" ht="27" customHeight="1">
      <c r="A301" s="10">
        <f t="shared" si="4"/>
        <v>297</v>
      </c>
      <c r="B301" s="12" t="s">
        <v>732</v>
      </c>
      <c r="C301" s="12" t="s">
        <v>688</v>
      </c>
      <c r="D301" s="25">
        <v>2015.1</v>
      </c>
      <c r="E301" s="12" t="s">
        <v>1283</v>
      </c>
      <c r="F301" s="22">
        <v>687</v>
      </c>
      <c r="G301" s="22">
        <v>1443</v>
      </c>
      <c r="H301" s="13" t="s">
        <v>330</v>
      </c>
      <c r="I301" s="14" t="s">
        <v>306</v>
      </c>
      <c r="J301" s="15" t="s">
        <v>268</v>
      </c>
    </row>
    <row r="302" spans="1:12" s="7" customFormat="1" ht="27" customHeight="1">
      <c r="A302" s="10">
        <f t="shared" si="4"/>
        <v>298</v>
      </c>
      <c r="B302" s="11" t="s">
        <v>859</v>
      </c>
      <c r="C302" s="12" t="s">
        <v>688</v>
      </c>
      <c r="D302" s="12">
        <v>2016.9</v>
      </c>
      <c r="E302" s="12" t="s">
        <v>1283</v>
      </c>
      <c r="F302" s="22">
        <v>1299</v>
      </c>
      <c r="G302" s="22">
        <v>2547</v>
      </c>
      <c r="H302" s="13" t="s">
        <v>110</v>
      </c>
      <c r="I302" s="14" t="s">
        <v>306</v>
      </c>
      <c r="J302" s="15"/>
      <c r="K302" s="20"/>
      <c r="L302" s="21"/>
    </row>
    <row r="303" spans="1:10" s="7" customFormat="1" ht="27" customHeight="1">
      <c r="A303" s="10">
        <f t="shared" si="4"/>
        <v>299</v>
      </c>
      <c r="B303" s="11" t="s">
        <v>860</v>
      </c>
      <c r="C303" s="12" t="s">
        <v>688</v>
      </c>
      <c r="D303" s="12">
        <v>2016.9</v>
      </c>
      <c r="E303" s="12" t="s">
        <v>1283</v>
      </c>
      <c r="F303" s="22">
        <v>1186</v>
      </c>
      <c r="G303" s="22">
        <v>2345</v>
      </c>
      <c r="H303" s="13" t="s">
        <v>110</v>
      </c>
      <c r="I303" s="14" t="s">
        <v>306</v>
      </c>
      <c r="J303" s="15"/>
    </row>
    <row r="304" spans="1:10" s="7" customFormat="1" ht="27" customHeight="1">
      <c r="A304" s="10">
        <f t="shared" si="4"/>
        <v>300</v>
      </c>
      <c r="B304" s="11" t="s">
        <v>793</v>
      </c>
      <c r="C304" s="11" t="s">
        <v>794</v>
      </c>
      <c r="D304" s="12">
        <v>2016.5</v>
      </c>
      <c r="E304" s="12" t="s">
        <v>1283</v>
      </c>
      <c r="F304" s="22">
        <v>1496</v>
      </c>
      <c r="G304" s="22">
        <v>3711</v>
      </c>
      <c r="H304" s="13" t="s">
        <v>112</v>
      </c>
      <c r="I304" s="14" t="s">
        <v>306</v>
      </c>
      <c r="J304" s="15"/>
    </row>
    <row r="305" spans="1:10" s="7" customFormat="1" ht="27" customHeight="1">
      <c r="A305" s="10">
        <f t="shared" si="4"/>
        <v>301</v>
      </c>
      <c r="B305" s="12" t="s">
        <v>971</v>
      </c>
      <c r="C305" s="12" t="s">
        <v>434</v>
      </c>
      <c r="D305" s="12">
        <v>2017.3</v>
      </c>
      <c r="E305" s="12" t="s">
        <v>1283</v>
      </c>
      <c r="F305" s="22">
        <v>8466</v>
      </c>
      <c r="G305" s="22">
        <v>16020</v>
      </c>
      <c r="H305" s="31" t="s">
        <v>114</v>
      </c>
      <c r="I305" s="26" t="s">
        <v>306</v>
      </c>
      <c r="J305" s="15"/>
    </row>
    <row r="306" spans="1:10" s="7" customFormat="1" ht="27" customHeight="1">
      <c r="A306" s="10">
        <f t="shared" si="4"/>
        <v>302</v>
      </c>
      <c r="B306" s="16" t="s">
        <v>1370</v>
      </c>
      <c r="C306" s="11" t="s">
        <v>615</v>
      </c>
      <c r="D306" s="12">
        <v>2017.4</v>
      </c>
      <c r="E306" s="12" t="s">
        <v>1283</v>
      </c>
      <c r="F306" s="22">
        <v>2307</v>
      </c>
      <c r="G306" s="22">
        <v>4485</v>
      </c>
      <c r="H306" s="13" t="s">
        <v>114</v>
      </c>
      <c r="I306" s="26" t="s">
        <v>306</v>
      </c>
      <c r="J306" s="15"/>
    </row>
    <row r="307" spans="1:10" s="7" customFormat="1" ht="27" customHeight="1">
      <c r="A307" s="10">
        <f t="shared" si="4"/>
        <v>303</v>
      </c>
      <c r="B307" s="16" t="s">
        <v>1039</v>
      </c>
      <c r="C307" s="11" t="s">
        <v>124</v>
      </c>
      <c r="D307" s="12">
        <v>2017.6</v>
      </c>
      <c r="E307" s="12" t="s">
        <v>1283</v>
      </c>
      <c r="F307" s="22">
        <v>311</v>
      </c>
      <c r="G307" s="22">
        <v>688</v>
      </c>
      <c r="H307" s="13" t="s">
        <v>201</v>
      </c>
      <c r="I307" s="26" t="s">
        <v>306</v>
      </c>
      <c r="J307" s="15"/>
    </row>
    <row r="308" spans="1:10" s="7" customFormat="1" ht="27" customHeight="1">
      <c r="A308" s="10">
        <f t="shared" si="4"/>
        <v>304</v>
      </c>
      <c r="B308" s="12" t="s">
        <v>748</v>
      </c>
      <c r="C308" s="12" t="s">
        <v>213</v>
      </c>
      <c r="D308" s="12">
        <v>2015.11</v>
      </c>
      <c r="E308" s="12" t="s">
        <v>1283</v>
      </c>
      <c r="F308" s="22">
        <v>669</v>
      </c>
      <c r="G308" s="22">
        <v>1141</v>
      </c>
      <c r="H308" s="13" t="s">
        <v>114</v>
      </c>
      <c r="I308" s="14" t="s">
        <v>306</v>
      </c>
      <c r="J308" s="15"/>
    </row>
    <row r="309" spans="1:10" s="7" customFormat="1" ht="27" customHeight="1">
      <c r="A309" s="10">
        <f t="shared" si="4"/>
        <v>305</v>
      </c>
      <c r="B309" s="16" t="s">
        <v>954</v>
      </c>
      <c r="C309" s="12" t="s">
        <v>244</v>
      </c>
      <c r="D309" s="12">
        <v>2017.2</v>
      </c>
      <c r="E309" s="12" t="s">
        <v>1283</v>
      </c>
      <c r="F309" s="95">
        <v>4035</v>
      </c>
      <c r="G309" s="22">
        <v>7658</v>
      </c>
      <c r="H309" s="13" t="s">
        <v>201</v>
      </c>
      <c r="I309" s="18" t="s">
        <v>306</v>
      </c>
      <c r="J309" s="15"/>
    </row>
    <row r="310" spans="1:10" s="7" customFormat="1" ht="27" customHeight="1">
      <c r="A310" s="10">
        <f t="shared" si="4"/>
        <v>306</v>
      </c>
      <c r="B310" s="12" t="s">
        <v>1026</v>
      </c>
      <c r="C310" s="11" t="s">
        <v>54</v>
      </c>
      <c r="D310" s="12">
        <v>2017.2</v>
      </c>
      <c r="E310" s="12" t="s">
        <v>1283</v>
      </c>
      <c r="F310" s="22">
        <v>4390</v>
      </c>
      <c r="G310" s="22">
        <v>8552</v>
      </c>
      <c r="H310" s="13" t="s">
        <v>114</v>
      </c>
      <c r="I310" s="26" t="s">
        <v>306</v>
      </c>
      <c r="J310" s="15"/>
    </row>
    <row r="311" spans="1:10" s="7" customFormat="1" ht="27" customHeight="1">
      <c r="A311" s="10">
        <f t="shared" si="4"/>
        <v>307</v>
      </c>
      <c r="B311" s="16" t="s">
        <v>1953</v>
      </c>
      <c r="C311" s="43" t="s">
        <v>437</v>
      </c>
      <c r="D311" s="25">
        <v>2018.1</v>
      </c>
      <c r="E311" s="28" t="s">
        <v>1954</v>
      </c>
      <c r="F311" s="51">
        <v>1955</v>
      </c>
      <c r="G311" s="22">
        <v>4583</v>
      </c>
      <c r="H311" s="23" t="s">
        <v>202</v>
      </c>
      <c r="I311" s="24" t="s">
        <v>306</v>
      </c>
      <c r="J311" s="7" t="s">
        <v>658</v>
      </c>
    </row>
    <row r="312" spans="1:10" s="7" customFormat="1" ht="27" customHeight="1">
      <c r="A312" s="10">
        <f t="shared" si="4"/>
        <v>308</v>
      </c>
      <c r="B312" s="12" t="s">
        <v>178</v>
      </c>
      <c r="C312" s="12" t="s">
        <v>244</v>
      </c>
      <c r="D312" s="12">
        <v>2011.3</v>
      </c>
      <c r="E312" s="12" t="s">
        <v>1153</v>
      </c>
      <c r="F312" s="22">
        <v>3415</v>
      </c>
      <c r="G312" s="22">
        <v>9173</v>
      </c>
      <c r="H312" s="13" t="s">
        <v>4</v>
      </c>
      <c r="I312" s="14" t="s">
        <v>306</v>
      </c>
      <c r="J312" s="15"/>
    </row>
    <row r="313" spans="1:10" s="7" customFormat="1" ht="27" customHeight="1">
      <c r="A313" s="10">
        <f t="shared" si="4"/>
        <v>309</v>
      </c>
      <c r="B313" s="12" t="s">
        <v>586</v>
      </c>
      <c r="C313" s="12" t="s">
        <v>592</v>
      </c>
      <c r="D313" s="25">
        <v>2014.1</v>
      </c>
      <c r="E313" s="12" t="s">
        <v>1154</v>
      </c>
      <c r="F313" s="22">
        <v>2354</v>
      </c>
      <c r="G313" s="22">
        <v>2770</v>
      </c>
      <c r="H313" s="13" t="s">
        <v>114</v>
      </c>
      <c r="I313" s="14" t="s">
        <v>306</v>
      </c>
      <c r="J313" s="15"/>
    </row>
    <row r="314" spans="1:10" s="7" customFormat="1" ht="27" customHeight="1">
      <c r="A314" s="10">
        <f t="shared" si="4"/>
        <v>310</v>
      </c>
      <c r="B314" s="16" t="s">
        <v>996</v>
      </c>
      <c r="C314" s="11" t="s">
        <v>990</v>
      </c>
      <c r="D314" s="12">
        <v>2017.4</v>
      </c>
      <c r="E314" s="12" t="s">
        <v>1155</v>
      </c>
      <c r="F314" s="22">
        <v>797</v>
      </c>
      <c r="G314" s="22">
        <v>1392</v>
      </c>
      <c r="H314" s="13" t="s">
        <v>228</v>
      </c>
      <c r="I314" s="26" t="s">
        <v>306</v>
      </c>
      <c r="J314" s="15"/>
    </row>
    <row r="315" spans="1:10" s="7" customFormat="1" ht="27" customHeight="1">
      <c r="A315" s="10">
        <f t="shared" si="4"/>
        <v>311</v>
      </c>
      <c r="B315" s="16" t="s">
        <v>1760</v>
      </c>
      <c r="C315" s="12" t="s">
        <v>1761</v>
      </c>
      <c r="D315" s="12">
        <v>2018.4</v>
      </c>
      <c r="E315" s="19" t="s">
        <v>1762</v>
      </c>
      <c r="F315" s="22">
        <v>1953</v>
      </c>
      <c r="G315" s="22">
        <v>4262</v>
      </c>
      <c r="H315" s="13" t="s">
        <v>1736</v>
      </c>
      <c r="I315" s="14" t="s">
        <v>1737</v>
      </c>
      <c r="J315" s="15" t="s">
        <v>1763</v>
      </c>
    </row>
    <row r="316" spans="1:10" s="7" customFormat="1" ht="27" customHeight="1">
      <c r="A316" s="10">
        <f t="shared" si="4"/>
        <v>312</v>
      </c>
      <c r="B316" s="16" t="s">
        <v>1100</v>
      </c>
      <c r="C316" s="12" t="s">
        <v>1101</v>
      </c>
      <c r="D316" s="12">
        <v>2017.9</v>
      </c>
      <c r="E316" s="12" t="s">
        <v>1156</v>
      </c>
      <c r="F316" s="22">
        <v>391</v>
      </c>
      <c r="G316" s="22">
        <v>773</v>
      </c>
      <c r="H316" s="13" t="s">
        <v>36</v>
      </c>
      <c r="I316" s="14" t="s">
        <v>36</v>
      </c>
      <c r="J316" s="15"/>
    </row>
    <row r="317" spans="1:10" s="7" customFormat="1" ht="27" customHeight="1">
      <c r="A317" s="10">
        <f t="shared" si="4"/>
        <v>313</v>
      </c>
      <c r="B317" s="12" t="s">
        <v>1836</v>
      </c>
      <c r="C317" s="12" t="s">
        <v>56</v>
      </c>
      <c r="D317" s="12">
        <v>2018.6</v>
      </c>
      <c r="E317" s="12" t="s">
        <v>1837</v>
      </c>
      <c r="F317" s="22">
        <v>960</v>
      </c>
      <c r="G317" s="22">
        <v>1725</v>
      </c>
      <c r="H317" s="13" t="s">
        <v>132</v>
      </c>
      <c r="I317" s="14" t="s">
        <v>1827</v>
      </c>
      <c r="J317" s="15"/>
    </row>
    <row r="318" spans="1:9" s="15" customFormat="1" ht="27" customHeight="1">
      <c r="A318" s="10">
        <f t="shared" si="4"/>
        <v>314</v>
      </c>
      <c r="B318" s="12" t="s">
        <v>154</v>
      </c>
      <c r="C318" s="12" t="s">
        <v>146</v>
      </c>
      <c r="D318" s="12">
        <v>2010.6</v>
      </c>
      <c r="E318" s="12" t="s">
        <v>1157</v>
      </c>
      <c r="F318" s="22">
        <v>9931</v>
      </c>
      <c r="G318" s="22">
        <v>15318</v>
      </c>
      <c r="H318" s="13" t="s">
        <v>4</v>
      </c>
      <c r="I318" s="14" t="s">
        <v>306</v>
      </c>
    </row>
    <row r="319" spans="1:11" s="7" customFormat="1" ht="27" customHeight="1">
      <c r="A319" s="78">
        <f t="shared" si="4"/>
        <v>315</v>
      </c>
      <c r="B319" s="12" t="s">
        <v>2354</v>
      </c>
      <c r="C319" s="43" t="s">
        <v>2355</v>
      </c>
      <c r="D319" s="12">
        <v>2019.9</v>
      </c>
      <c r="E319" s="28" t="s">
        <v>2356</v>
      </c>
      <c r="F319" s="116">
        <v>161</v>
      </c>
      <c r="G319" s="116">
        <v>249</v>
      </c>
      <c r="H319" s="23" t="s">
        <v>307</v>
      </c>
      <c r="I319" s="24" t="s">
        <v>2357</v>
      </c>
      <c r="J319" s="86" t="s">
        <v>2358</v>
      </c>
      <c r="K319" s="21"/>
    </row>
    <row r="320" spans="1:10" s="7" customFormat="1" ht="27" customHeight="1">
      <c r="A320" s="10">
        <f t="shared" si="4"/>
        <v>316</v>
      </c>
      <c r="B320" s="12" t="s">
        <v>113</v>
      </c>
      <c r="C320" s="12" t="s">
        <v>149</v>
      </c>
      <c r="D320" s="12">
        <v>2009.4</v>
      </c>
      <c r="E320" s="12" t="s">
        <v>1263</v>
      </c>
      <c r="F320" s="22">
        <v>8989</v>
      </c>
      <c r="G320" s="22">
        <v>17618</v>
      </c>
      <c r="H320" s="45" t="s">
        <v>4</v>
      </c>
      <c r="I320" s="14" t="s">
        <v>306</v>
      </c>
      <c r="J320" s="15"/>
    </row>
    <row r="321" spans="1:10" s="7" customFormat="1" ht="27" customHeight="1">
      <c r="A321" s="10">
        <f t="shared" si="4"/>
        <v>317</v>
      </c>
      <c r="B321" s="12" t="s">
        <v>71</v>
      </c>
      <c r="C321" s="12" t="s">
        <v>150</v>
      </c>
      <c r="D321" s="12">
        <v>2009.4</v>
      </c>
      <c r="E321" s="12" t="s">
        <v>1263</v>
      </c>
      <c r="F321" s="22">
        <v>2485</v>
      </c>
      <c r="G321" s="22">
        <v>5322</v>
      </c>
      <c r="H321" s="45" t="s">
        <v>4</v>
      </c>
      <c r="I321" s="14" t="s">
        <v>306</v>
      </c>
      <c r="J321" s="15"/>
    </row>
    <row r="322" spans="1:10" s="7" customFormat="1" ht="27" customHeight="1">
      <c r="A322" s="10">
        <f t="shared" si="4"/>
        <v>318</v>
      </c>
      <c r="B322" s="12" t="s">
        <v>72</v>
      </c>
      <c r="C322" s="12" t="s">
        <v>69</v>
      </c>
      <c r="D322" s="12">
        <v>2009.4</v>
      </c>
      <c r="E322" s="12" t="s">
        <v>1263</v>
      </c>
      <c r="F322" s="22">
        <v>2630</v>
      </c>
      <c r="G322" s="22">
        <v>6602</v>
      </c>
      <c r="H322" s="45" t="s">
        <v>4</v>
      </c>
      <c r="I322" s="14" t="s">
        <v>306</v>
      </c>
      <c r="J322" s="15"/>
    </row>
    <row r="323" spans="1:10" s="7" customFormat="1" ht="27" customHeight="1">
      <c r="A323" s="10">
        <f t="shared" si="4"/>
        <v>319</v>
      </c>
      <c r="B323" s="12" t="s">
        <v>660</v>
      </c>
      <c r="C323" s="12" t="s">
        <v>437</v>
      </c>
      <c r="D323" s="12">
        <v>2015.5</v>
      </c>
      <c r="E323" s="12" t="s">
        <v>1256</v>
      </c>
      <c r="F323" s="97">
        <v>877</v>
      </c>
      <c r="G323" s="22">
        <v>1547</v>
      </c>
      <c r="H323" s="13" t="s">
        <v>114</v>
      </c>
      <c r="I323" s="14" t="s">
        <v>306</v>
      </c>
      <c r="J323" s="15"/>
    </row>
    <row r="324" spans="1:10" s="7" customFormat="1" ht="27" customHeight="1">
      <c r="A324" s="10">
        <f t="shared" si="4"/>
        <v>320</v>
      </c>
      <c r="B324" s="12" t="s">
        <v>477</v>
      </c>
      <c r="C324" s="12" t="s">
        <v>437</v>
      </c>
      <c r="D324" s="12">
        <v>2014.2</v>
      </c>
      <c r="E324" s="12" t="s">
        <v>1257</v>
      </c>
      <c r="F324" s="97">
        <v>1866</v>
      </c>
      <c r="G324" s="22">
        <v>3507</v>
      </c>
      <c r="H324" s="13" t="s">
        <v>114</v>
      </c>
      <c r="I324" s="14" t="s">
        <v>306</v>
      </c>
      <c r="J324" s="80"/>
    </row>
    <row r="325" spans="1:10" s="7" customFormat="1" ht="27" customHeight="1">
      <c r="A325" s="10">
        <f t="shared" si="4"/>
        <v>321</v>
      </c>
      <c r="B325" s="12" t="s">
        <v>1266</v>
      </c>
      <c r="C325" s="12" t="s">
        <v>45</v>
      </c>
      <c r="D325" s="12">
        <v>2010.5</v>
      </c>
      <c r="E325" s="12" t="s">
        <v>1257</v>
      </c>
      <c r="F325" s="22">
        <v>1366</v>
      </c>
      <c r="G325" s="22">
        <v>2665</v>
      </c>
      <c r="H325" s="13" t="s">
        <v>4</v>
      </c>
      <c r="I325" s="14" t="s">
        <v>306</v>
      </c>
      <c r="J325" s="15"/>
    </row>
    <row r="326" spans="1:10" s="7" customFormat="1" ht="27" customHeight="1">
      <c r="A326" s="10">
        <f t="shared" si="4"/>
        <v>322</v>
      </c>
      <c r="B326" s="12" t="s">
        <v>447</v>
      </c>
      <c r="C326" s="12" t="s">
        <v>1683</v>
      </c>
      <c r="D326" s="12">
        <v>2014.1</v>
      </c>
      <c r="E326" s="12" t="s">
        <v>1257</v>
      </c>
      <c r="F326" s="97">
        <v>8728</v>
      </c>
      <c r="G326" s="22">
        <v>14712</v>
      </c>
      <c r="H326" s="13" t="s">
        <v>228</v>
      </c>
      <c r="I326" s="14" t="s">
        <v>306</v>
      </c>
      <c r="J326" s="15"/>
    </row>
    <row r="327" spans="1:10" s="7" customFormat="1" ht="27" customHeight="1">
      <c r="A327" s="10">
        <f t="shared" si="4"/>
        <v>323</v>
      </c>
      <c r="B327" s="12" t="s">
        <v>1900</v>
      </c>
      <c r="C327" s="12" t="s">
        <v>213</v>
      </c>
      <c r="D327" s="12">
        <v>2018.8</v>
      </c>
      <c r="E327" s="28" t="s">
        <v>1901</v>
      </c>
      <c r="F327" s="22">
        <v>6033</v>
      </c>
      <c r="G327" s="22">
        <v>9483</v>
      </c>
      <c r="H327" s="13" t="s">
        <v>114</v>
      </c>
      <c r="I327" s="14" t="s">
        <v>1653</v>
      </c>
      <c r="J327" s="15" t="s">
        <v>1925</v>
      </c>
    </row>
    <row r="328" spans="1:10" s="7" customFormat="1" ht="27" customHeight="1">
      <c r="A328" s="10">
        <f t="shared" si="4"/>
        <v>324</v>
      </c>
      <c r="B328" s="12" t="s">
        <v>492</v>
      </c>
      <c r="C328" s="12" t="s">
        <v>146</v>
      </c>
      <c r="D328" s="12">
        <v>2014.3</v>
      </c>
      <c r="E328" s="12" t="s">
        <v>1265</v>
      </c>
      <c r="F328" s="97">
        <v>6305</v>
      </c>
      <c r="G328" s="22">
        <v>12550</v>
      </c>
      <c r="H328" s="13" t="s">
        <v>228</v>
      </c>
      <c r="I328" s="14" t="s">
        <v>306</v>
      </c>
      <c r="J328" s="15"/>
    </row>
    <row r="329" spans="1:10" ht="27.75" customHeight="1">
      <c r="A329" s="10">
        <f t="shared" si="4"/>
        <v>325</v>
      </c>
      <c r="B329" s="12" t="s">
        <v>156</v>
      </c>
      <c r="C329" s="12" t="s">
        <v>153</v>
      </c>
      <c r="D329" s="12">
        <v>2010.6</v>
      </c>
      <c r="E329" s="12" t="s">
        <v>1265</v>
      </c>
      <c r="F329" s="22">
        <v>1360</v>
      </c>
      <c r="G329" s="22">
        <v>2728</v>
      </c>
      <c r="H329" s="13" t="s">
        <v>4</v>
      </c>
      <c r="I329" s="14" t="s">
        <v>306</v>
      </c>
      <c r="J329" s="15"/>
    </row>
    <row r="330" spans="1:10" s="7" customFormat="1" ht="27" customHeight="1">
      <c r="A330" s="10">
        <f t="shared" si="4"/>
        <v>326</v>
      </c>
      <c r="B330" s="12" t="s">
        <v>189</v>
      </c>
      <c r="C330" s="12" t="s">
        <v>45</v>
      </c>
      <c r="D330" s="12">
        <v>2011.1</v>
      </c>
      <c r="E330" s="12" t="s">
        <v>1264</v>
      </c>
      <c r="F330" s="22">
        <v>1334</v>
      </c>
      <c r="G330" s="22">
        <v>1725</v>
      </c>
      <c r="H330" s="13" t="s">
        <v>4</v>
      </c>
      <c r="I330" s="14" t="s">
        <v>306</v>
      </c>
      <c r="J330" s="15"/>
    </row>
    <row r="331" spans="1:10" s="7" customFormat="1" ht="27" customHeight="1">
      <c r="A331" s="10">
        <f t="shared" si="4"/>
        <v>327</v>
      </c>
      <c r="B331" s="12" t="s">
        <v>198</v>
      </c>
      <c r="C331" s="12" t="s">
        <v>45</v>
      </c>
      <c r="D331" s="12">
        <v>2011.3</v>
      </c>
      <c r="E331" s="12" t="s">
        <v>1262</v>
      </c>
      <c r="F331" s="22">
        <v>1334</v>
      </c>
      <c r="G331" s="22">
        <v>1699</v>
      </c>
      <c r="H331" s="13" t="s">
        <v>201</v>
      </c>
      <c r="I331" s="14" t="s">
        <v>306</v>
      </c>
      <c r="J331" s="15"/>
    </row>
    <row r="332" spans="1:11" s="7" customFormat="1" ht="27" customHeight="1">
      <c r="A332" s="10">
        <f t="shared" si="4"/>
        <v>328</v>
      </c>
      <c r="B332" s="12" t="s">
        <v>1261</v>
      </c>
      <c r="C332" s="12" t="s">
        <v>266</v>
      </c>
      <c r="D332" s="12">
        <v>2012.6</v>
      </c>
      <c r="E332" s="12" t="s">
        <v>1262</v>
      </c>
      <c r="F332" s="22">
        <v>2417</v>
      </c>
      <c r="G332" s="22">
        <v>3954</v>
      </c>
      <c r="H332" s="13" t="s">
        <v>261</v>
      </c>
      <c r="I332" s="14" t="s">
        <v>306</v>
      </c>
      <c r="J332" s="15"/>
      <c r="K332" s="21"/>
    </row>
    <row r="333" spans="1:10" s="7" customFormat="1" ht="27" customHeight="1">
      <c r="A333" s="78">
        <f t="shared" si="4"/>
        <v>329</v>
      </c>
      <c r="B333" s="12" t="s">
        <v>2311</v>
      </c>
      <c r="C333" s="43" t="s">
        <v>54</v>
      </c>
      <c r="D333" s="12">
        <v>2019.7</v>
      </c>
      <c r="E333" s="28" t="s">
        <v>2312</v>
      </c>
      <c r="F333" s="116">
        <v>5124</v>
      </c>
      <c r="G333" s="116">
        <v>12226</v>
      </c>
      <c r="H333" s="23" t="s">
        <v>2280</v>
      </c>
      <c r="I333" s="24" t="s">
        <v>1842</v>
      </c>
      <c r="J333" s="86" t="s">
        <v>2206</v>
      </c>
    </row>
    <row r="334" spans="1:10" s="7" customFormat="1" ht="27" customHeight="1">
      <c r="A334" s="10">
        <f t="shared" si="4"/>
        <v>330</v>
      </c>
      <c r="B334" s="12" t="s">
        <v>331</v>
      </c>
      <c r="C334" s="12" t="s">
        <v>158</v>
      </c>
      <c r="D334" s="12">
        <v>2013.2</v>
      </c>
      <c r="E334" s="12" t="s">
        <v>1260</v>
      </c>
      <c r="F334" s="22">
        <v>714</v>
      </c>
      <c r="G334" s="22">
        <v>1172</v>
      </c>
      <c r="H334" s="13" t="s">
        <v>114</v>
      </c>
      <c r="I334" s="14" t="s">
        <v>306</v>
      </c>
      <c r="J334" s="15"/>
    </row>
    <row r="335" spans="1:10" s="7" customFormat="1" ht="27" customHeight="1">
      <c r="A335" s="10">
        <f t="shared" si="4"/>
        <v>331</v>
      </c>
      <c r="B335" s="12" t="s">
        <v>454</v>
      </c>
      <c r="C335" s="12" t="s">
        <v>442</v>
      </c>
      <c r="D335" s="12">
        <v>2013.12</v>
      </c>
      <c r="E335" s="12" t="s">
        <v>1259</v>
      </c>
      <c r="F335" s="22">
        <v>753</v>
      </c>
      <c r="G335" s="22">
        <v>1475</v>
      </c>
      <c r="H335" s="13" t="s">
        <v>114</v>
      </c>
      <c r="I335" s="14" t="s">
        <v>306</v>
      </c>
      <c r="J335" s="15"/>
    </row>
    <row r="336" spans="1:10" s="7" customFormat="1" ht="27" customHeight="1">
      <c r="A336" s="10">
        <f t="shared" si="4"/>
        <v>332</v>
      </c>
      <c r="B336" s="12" t="s">
        <v>480</v>
      </c>
      <c r="C336" s="12" t="s">
        <v>468</v>
      </c>
      <c r="D336" s="12">
        <v>2014.2</v>
      </c>
      <c r="E336" s="12" t="s">
        <v>1258</v>
      </c>
      <c r="F336" s="97">
        <v>314</v>
      </c>
      <c r="G336" s="22">
        <v>535</v>
      </c>
      <c r="H336" s="13" t="s">
        <v>228</v>
      </c>
      <c r="I336" s="14" t="s">
        <v>306</v>
      </c>
      <c r="J336" s="15" t="s">
        <v>268</v>
      </c>
    </row>
    <row r="337" spans="1:10" ht="27.75" customHeight="1">
      <c r="A337" s="10">
        <f t="shared" si="4"/>
        <v>333</v>
      </c>
      <c r="B337" s="33" t="s">
        <v>575</v>
      </c>
      <c r="C337" s="33" t="s">
        <v>418</v>
      </c>
      <c r="D337" s="33">
        <v>2014.9</v>
      </c>
      <c r="E337" s="33" t="s">
        <v>1255</v>
      </c>
      <c r="F337" s="35">
        <v>360</v>
      </c>
      <c r="G337" s="35">
        <v>774</v>
      </c>
      <c r="H337" s="39" t="s">
        <v>114</v>
      </c>
      <c r="I337" s="40" t="s">
        <v>306</v>
      </c>
      <c r="J337" s="15"/>
    </row>
    <row r="338" spans="1:10" s="7" customFormat="1" ht="27" customHeight="1">
      <c r="A338" s="10">
        <f t="shared" si="4"/>
        <v>334</v>
      </c>
      <c r="B338" s="11" t="s">
        <v>842</v>
      </c>
      <c r="C338" s="11" t="s">
        <v>146</v>
      </c>
      <c r="D338" s="12">
        <v>2016.8</v>
      </c>
      <c r="E338" s="12" t="s">
        <v>1255</v>
      </c>
      <c r="F338" s="22">
        <v>1674</v>
      </c>
      <c r="G338" s="22">
        <v>3001</v>
      </c>
      <c r="H338" s="13" t="s">
        <v>114</v>
      </c>
      <c r="I338" s="14" t="s">
        <v>306</v>
      </c>
      <c r="J338" s="80"/>
    </row>
    <row r="339" spans="1:10" s="7" customFormat="1" ht="27" customHeight="1">
      <c r="A339" s="10">
        <f t="shared" si="4"/>
        <v>335</v>
      </c>
      <c r="B339" s="16" t="s">
        <v>1621</v>
      </c>
      <c r="C339" s="12" t="s">
        <v>1684</v>
      </c>
      <c r="D339" s="12">
        <v>2017.12</v>
      </c>
      <c r="E339" s="19" t="s">
        <v>1622</v>
      </c>
      <c r="F339" s="22">
        <v>1576</v>
      </c>
      <c r="G339" s="22">
        <v>2796</v>
      </c>
      <c r="H339" s="13" t="s">
        <v>114</v>
      </c>
      <c r="I339" s="14" t="s">
        <v>306</v>
      </c>
      <c r="J339" s="15" t="s">
        <v>2206</v>
      </c>
    </row>
    <row r="340" spans="1:10" s="7" customFormat="1" ht="27" customHeight="1">
      <c r="A340" s="10">
        <f t="shared" si="4"/>
        <v>336</v>
      </c>
      <c r="B340" s="12" t="s">
        <v>2135</v>
      </c>
      <c r="C340" s="43" t="s">
        <v>124</v>
      </c>
      <c r="D340" s="12">
        <v>2019.1</v>
      </c>
      <c r="E340" s="28" t="s">
        <v>2131</v>
      </c>
      <c r="F340" s="22">
        <v>9319</v>
      </c>
      <c r="G340" s="22">
        <v>15892</v>
      </c>
      <c r="H340" s="23" t="s">
        <v>2132</v>
      </c>
      <c r="I340" s="24" t="s">
        <v>1842</v>
      </c>
      <c r="J340" s="29"/>
    </row>
    <row r="341" spans="1:10" s="7" customFormat="1" ht="27" customHeight="1">
      <c r="A341" s="124">
        <f t="shared" si="4"/>
        <v>337</v>
      </c>
      <c r="B341" s="12" t="s">
        <v>2294</v>
      </c>
      <c r="C341" s="43" t="s">
        <v>47</v>
      </c>
      <c r="D341" s="12">
        <v>2019.6</v>
      </c>
      <c r="E341" s="28" t="s">
        <v>2295</v>
      </c>
      <c r="F341" s="116">
        <v>678</v>
      </c>
      <c r="G341" s="116">
        <v>1560</v>
      </c>
      <c r="H341" s="23" t="s">
        <v>2280</v>
      </c>
      <c r="I341" s="24" t="s">
        <v>1842</v>
      </c>
      <c r="J341" s="86"/>
    </row>
    <row r="342" spans="1:10" s="7" customFormat="1" ht="27" customHeight="1">
      <c r="A342" s="10">
        <f t="shared" si="4"/>
        <v>338</v>
      </c>
      <c r="B342" s="12" t="s">
        <v>247</v>
      </c>
      <c r="C342" s="12" t="s">
        <v>146</v>
      </c>
      <c r="D342" s="12">
        <v>2012.2</v>
      </c>
      <c r="E342" s="12" t="s">
        <v>1483</v>
      </c>
      <c r="F342" s="22">
        <v>12475</v>
      </c>
      <c r="G342" s="22">
        <v>20037</v>
      </c>
      <c r="H342" s="13" t="s">
        <v>114</v>
      </c>
      <c r="I342" s="14" t="s">
        <v>306</v>
      </c>
      <c r="J342" s="15"/>
    </row>
    <row r="343" spans="1:10" s="7" customFormat="1" ht="27" customHeight="1">
      <c r="A343" s="10">
        <f t="shared" si="4"/>
        <v>339</v>
      </c>
      <c r="B343" s="12" t="s">
        <v>1007</v>
      </c>
      <c r="C343" s="12" t="s">
        <v>146</v>
      </c>
      <c r="D343" s="12">
        <v>2009.4</v>
      </c>
      <c r="E343" s="12" t="s">
        <v>1482</v>
      </c>
      <c r="F343" s="22">
        <v>16260</v>
      </c>
      <c r="G343" s="22">
        <v>31067</v>
      </c>
      <c r="H343" s="45" t="s">
        <v>4</v>
      </c>
      <c r="I343" s="14" t="s">
        <v>306</v>
      </c>
      <c r="J343" s="15"/>
    </row>
    <row r="344" spans="1:11" s="7" customFormat="1" ht="27" customHeight="1">
      <c r="A344" s="10">
        <f t="shared" si="4"/>
        <v>340</v>
      </c>
      <c r="B344" s="37" t="s">
        <v>1008</v>
      </c>
      <c r="C344" s="37" t="s">
        <v>163</v>
      </c>
      <c r="D344" s="37">
        <v>2009.4</v>
      </c>
      <c r="E344" s="37" t="s">
        <v>1482</v>
      </c>
      <c r="F344" s="99">
        <v>5459</v>
      </c>
      <c r="G344" s="99">
        <v>9511</v>
      </c>
      <c r="H344" s="52" t="s">
        <v>4</v>
      </c>
      <c r="I344" s="41" t="s">
        <v>306</v>
      </c>
      <c r="J344" s="15"/>
      <c r="K344" s="21"/>
    </row>
    <row r="345" spans="1:10" s="7" customFormat="1" ht="27" customHeight="1">
      <c r="A345" s="10">
        <f t="shared" si="4"/>
        <v>341</v>
      </c>
      <c r="B345" s="12" t="s">
        <v>1009</v>
      </c>
      <c r="C345" s="12" t="s">
        <v>152</v>
      </c>
      <c r="D345" s="12">
        <v>2009.4</v>
      </c>
      <c r="E345" s="12" t="s">
        <v>1482</v>
      </c>
      <c r="F345" s="22">
        <v>3211</v>
      </c>
      <c r="G345" s="22">
        <v>5966</v>
      </c>
      <c r="H345" s="45" t="s">
        <v>4</v>
      </c>
      <c r="I345" s="14" t="s">
        <v>306</v>
      </c>
      <c r="J345" s="15"/>
    </row>
    <row r="346" spans="1:10" s="7" customFormat="1" ht="27" customHeight="1">
      <c r="A346" s="10">
        <f t="shared" si="4"/>
        <v>342</v>
      </c>
      <c r="B346" s="12" t="s">
        <v>1010</v>
      </c>
      <c r="C346" s="12" t="s">
        <v>243</v>
      </c>
      <c r="D346" s="12">
        <v>2009.4</v>
      </c>
      <c r="E346" s="12" t="s">
        <v>1482</v>
      </c>
      <c r="F346" s="22">
        <v>1918</v>
      </c>
      <c r="G346" s="22">
        <v>3655</v>
      </c>
      <c r="H346" s="45" t="s">
        <v>4</v>
      </c>
      <c r="I346" s="14" t="s">
        <v>306</v>
      </c>
      <c r="J346" s="15"/>
    </row>
    <row r="347" spans="1:10" s="7" customFormat="1" ht="27" customHeight="1">
      <c r="A347" s="10">
        <f t="shared" si="4"/>
        <v>343</v>
      </c>
      <c r="B347" s="12" t="s">
        <v>354</v>
      </c>
      <c r="C347" s="12" t="s">
        <v>146</v>
      </c>
      <c r="D347" s="12">
        <v>2013.7</v>
      </c>
      <c r="E347" s="12" t="s">
        <v>1484</v>
      </c>
      <c r="F347" s="22">
        <v>26526</v>
      </c>
      <c r="G347" s="22">
        <v>56146</v>
      </c>
      <c r="H347" s="13" t="s">
        <v>228</v>
      </c>
      <c r="I347" s="14" t="s">
        <v>306</v>
      </c>
      <c r="J347" s="15"/>
    </row>
    <row r="348" spans="1:10" s="7" customFormat="1" ht="27" customHeight="1">
      <c r="A348" s="10">
        <f t="shared" si="4"/>
        <v>344</v>
      </c>
      <c r="B348" s="12" t="s">
        <v>370</v>
      </c>
      <c r="C348" s="12" t="s">
        <v>146</v>
      </c>
      <c r="D348" s="12">
        <v>2012.6</v>
      </c>
      <c r="E348" s="12" t="s">
        <v>1484</v>
      </c>
      <c r="F348" s="22">
        <v>22931</v>
      </c>
      <c r="G348" s="22">
        <v>33394</v>
      </c>
      <c r="H348" s="13" t="s">
        <v>4</v>
      </c>
      <c r="I348" s="14" t="s">
        <v>306</v>
      </c>
      <c r="J348" s="15"/>
    </row>
    <row r="349" spans="1:10" s="7" customFormat="1" ht="27" customHeight="1">
      <c r="A349" s="10">
        <f t="shared" si="4"/>
        <v>345</v>
      </c>
      <c r="B349" s="12" t="s">
        <v>371</v>
      </c>
      <c r="C349" s="12" t="s">
        <v>146</v>
      </c>
      <c r="D349" s="12">
        <v>2012.6</v>
      </c>
      <c r="E349" s="12" t="s">
        <v>1484</v>
      </c>
      <c r="F349" s="22">
        <v>760</v>
      </c>
      <c r="G349" s="22">
        <v>1084</v>
      </c>
      <c r="H349" s="13" t="s">
        <v>4</v>
      </c>
      <c r="I349" s="14" t="s">
        <v>306</v>
      </c>
      <c r="J349" s="15"/>
    </row>
    <row r="350" spans="1:10" s="7" customFormat="1" ht="27" customHeight="1">
      <c r="A350" s="10">
        <f t="shared" si="4"/>
        <v>346</v>
      </c>
      <c r="B350" s="12" t="s">
        <v>372</v>
      </c>
      <c r="C350" s="12" t="s">
        <v>374</v>
      </c>
      <c r="D350" s="12">
        <v>2012.6</v>
      </c>
      <c r="E350" s="12" t="s">
        <v>1484</v>
      </c>
      <c r="F350" s="22">
        <v>2346</v>
      </c>
      <c r="G350" s="22">
        <v>3337</v>
      </c>
      <c r="H350" s="13" t="s">
        <v>4</v>
      </c>
      <c r="I350" s="14" t="s">
        <v>306</v>
      </c>
      <c r="J350" s="15"/>
    </row>
    <row r="351" spans="1:10" s="7" customFormat="1" ht="27" customHeight="1">
      <c r="A351" s="10">
        <f t="shared" si="4"/>
        <v>347</v>
      </c>
      <c r="B351" s="12" t="s">
        <v>373</v>
      </c>
      <c r="C351" s="12" t="s">
        <v>374</v>
      </c>
      <c r="D351" s="12">
        <v>2012.6</v>
      </c>
      <c r="E351" s="12" t="s">
        <v>1484</v>
      </c>
      <c r="F351" s="22">
        <v>1518</v>
      </c>
      <c r="G351" s="22">
        <v>2234</v>
      </c>
      <c r="H351" s="13" t="s">
        <v>4</v>
      </c>
      <c r="I351" s="14" t="s">
        <v>306</v>
      </c>
      <c r="J351" s="15"/>
    </row>
    <row r="352" spans="1:10" s="7" customFormat="1" ht="27" customHeight="1">
      <c r="A352" s="10">
        <f t="shared" si="4"/>
        <v>348</v>
      </c>
      <c r="B352" s="12" t="s">
        <v>585</v>
      </c>
      <c r="C352" s="12" t="s">
        <v>213</v>
      </c>
      <c r="D352" s="25">
        <v>2014.1</v>
      </c>
      <c r="E352" s="12" t="s">
        <v>1484</v>
      </c>
      <c r="F352" s="22">
        <v>4349</v>
      </c>
      <c r="G352" s="22">
        <v>11319</v>
      </c>
      <c r="H352" s="13" t="s">
        <v>228</v>
      </c>
      <c r="I352" s="14" t="s">
        <v>306</v>
      </c>
      <c r="J352" s="15"/>
    </row>
    <row r="353" spans="1:10" ht="27.75" customHeight="1">
      <c r="A353" s="10">
        <f t="shared" si="4"/>
        <v>349</v>
      </c>
      <c r="B353" s="16" t="s">
        <v>1581</v>
      </c>
      <c r="C353" s="12" t="s">
        <v>124</v>
      </c>
      <c r="D353" s="12">
        <v>2017.11</v>
      </c>
      <c r="E353" s="12" t="s">
        <v>1582</v>
      </c>
      <c r="F353" s="22">
        <v>363</v>
      </c>
      <c r="G353" s="22">
        <v>835</v>
      </c>
      <c r="H353" s="13" t="s">
        <v>6</v>
      </c>
      <c r="I353" s="14" t="s">
        <v>306</v>
      </c>
      <c r="J353" s="15"/>
    </row>
    <row r="354" spans="1:10" s="7" customFormat="1" ht="27" customHeight="1">
      <c r="A354" s="10">
        <f t="shared" si="4"/>
        <v>350</v>
      </c>
      <c r="B354" s="12" t="s">
        <v>1031</v>
      </c>
      <c r="C354" s="12" t="s">
        <v>1030</v>
      </c>
      <c r="D354" s="12">
        <v>2013.6</v>
      </c>
      <c r="E354" s="12" t="s">
        <v>1484</v>
      </c>
      <c r="F354" s="22">
        <v>8152</v>
      </c>
      <c r="G354" s="22">
        <v>15899</v>
      </c>
      <c r="H354" s="13" t="s">
        <v>132</v>
      </c>
      <c r="I354" s="14" t="s">
        <v>306</v>
      </c>
      <c r="J354" s="15" t="s">
        <v>407</v>
      </c>
    </row>
    <row r="355" spans="1:10" s="7" customFormat="1" ht="27" customHeight="1">
      <c r="A355" s="10">
        <f t="shared" si="4"/>
        <v>351</v>
      </c>
      <c r="B355" s="12" t="s">
        <v>272</v>
      </c>
      <c r="C355" s="12" t="s">
        <v>211</v>
      </c>
      <c r="D355" s="12">
        <v>2012.6</v>
      </c>
      <c r="E355" s="12" t="s">
        <v>1484</v>
      </c>
      <c r="F355" s="22">
        <v>326</v>
      </c>
      <c r="G355" s="22">
        <v>543</v>
      </c>
      <c r="H355" s="13" t="s">
        <v>261</v>
      </c>
      <c r="I355" s="14" t="s">
        <v>306</v>
      </c>
      <c r="J355" s="15"/>
    </row>
    <row r="356" spans="1:10" s="7" customFormat="1" ht="27" customHeight="1">
      <c r="A356" s="10">
        <f t="shared" si="4"/>
        <v>352</v>
      </c>
      <c r="B356" s="12" t="s">
        <v>297</v>
      </c>
      <c r="C356" s="12" t="s">
        <v>158</v>
      </c>
      <c r="D356" s="12">
        <v>2012.9</v>
      </c>
      <c r="E356" s="12" t="s">
        <v>1484</v>
      </c>
      <c r="F356" s="22">
        <v>348</v>
      </c>
      <c r="G356" s="22">
        <v>1005</v>
      </c>
      <c r="H356" s="13" t="s">
        <v>121</v>
      </c>
      <c r="I356" s="14" t="s">
        <v>306</v>
      </c>
      <c r="J356" s="15" t="s">
        <v>301</v>
      </c>
    </row>
    <row r="357" spans="1:11" s="7" customFormat="1" ht="27" customHeight="1">
      <c r="A357" s="78">
        <f t="shared" si="4"/>
        <v>353</v>
      </c>
      <c r="B357" s="12" t="s">
        <v>2319</v>
      </c>
      <c r="C357" s="43" t="s">
        <v>2320</v>
      </c>
      <c r="D357" s="12">
        <v>2019.7</v>
      </c>
      <c r="E357" s="28" t="s">
        <v>2321</v>
      </c>
      <c r="F357" s="116">
        <v>1393</v>
      </c>
      <c r="G357" s="116">
        <v>2961</v>
      </c>
      <c r="H357" s="23" t="s">
        <v>2234</v>
      </c>
      <c r="I357" s="24" t="s">
        <v>1842</v>
      </c>
      <c r="J357" s="86"/>
      <c r="K357" s="21"/>
    </row>
    <row r="358" spans="1:10" s="7" customFormat="1" ht="27" customHeight="1">
      <c r="A358" s="10">
        <f t="shared" si="4"/>
        <v>354</v>
      </c>
      <c r="B358" s="12" t="s">
        <v>571</v>
      </c>
      <c r="C358" s="12" t="s">
        <v>158</v>
      </c>
      <c r="D358" s="12">
        <v>2014.9</v>
      </c>
      <c r="E358" s="12" t="s">
        <v>1486</v>
      </c>
      <c r="F358" s="22">
        <v>620</v>
      </c>
      <c r="G358" s="22">
        <v>1407</v>
      </c>
      <c r="H358" s="13" t="s">
        <v>228</v>
      </c>
      <c r="I358" s="14" t="s">
        <v>306</v>
      </c>
      <c r="J358" s="15"/>
    </row>
    <row r="359" spans="1:10" s="7" customFormat="1" ht="27" customHeight="1">
      <c r="A359" s="10">
        <f t="shared" si="4"/>
        <v>355</v>
      </c>
      <c r="B359" s="12" t="s">
        <v>602</v>
      </c>
      <c r="C359" s="12" t="s">
        <v>663</v>
      </c>
      <c r="D359" s="12">
        <v>2014.11</v>
      </c>
      <c r="E359" s="12" t="s">
        <v>1486</v>
      </c>
      <c r="F359" s="22">
        <v>1061</v>
      </c>
      <c r="G359" s="22">
        <v>1459</v>
      </c>
      <c r="H359" s="13" t="s">
        <v>330</v>
      </c>
      <c r="I359" s="14" t="s">
        <v>306</v>
      </c>
      <c r="J359" s="15"/>
    </row>
    <row r="360" spans="1:10" ht="27.75" customHeight="1">
      <c r="A360" s="78">
        <f t="shared" si="4"/>
        <v>356</v>
      </c>
      <c r="B360" s="12" t="s">
        <v>2359</v>
      </c>
      <c r="C360" s="43" t="s">
        <v>1929</v>
      </c>
      <c r="D360" s="12">
        <v>2019.9</v>
      </c>
      <c r="E360" s="28" t="s">
        <v>2360</v>
      </c>
      <c r="F360" s="116">
        <v>888</v>
      </c>
      <c r="G360" s="116">
        <v>1670</v>
      </c>
      <c r="H360" s="23" t="s">
        <v>307</v>
      </c>
      <c r="I360" s="24" t="s">
        <v>306</v>
      </c>
      <c r="J360" s="86"/>
    </row>
    <row r="361" spans="1:10" s="7" customFormat="1" ht="27" customHeight="1">
      <c r="A361" s="10">
        <f t="shared" si="4"/>
        <v>357</v>
      </c>
      <c r="B361" s="12" t="s">
        <v>551</v>
      </c>
      <c r="C361" s="12" t="s">
        <v>565</v>
      </c>
      <c r="D361" s="12">
        <v>2014.8</v>
      </c>
      <c r="E361" s="12" t="s">
        <v>1489</v>
      </c>
      <c r="F361" s="22">
        <v>523</v>
      </c>
      <c r="G361" s="22">
        <v>1231</v>
      </c>
      <c r="H361" s="13" t="s">
        <v>114</v>
      </c>
      <c r="I361" s="14" t="s">
        <v>306</v>
      </c>
      <c r="J361" s="80" t="s">
        <v>2206</v>
      </c>
    </row>
    <row r="362" spans="1:10" s="7" customFormat="1" ht="27" customHeight="1">
      <c r="A362" s="10">
        <f t="shared" si="4"/>
        <v>358</v>
      </c>
      <c r="B362" s="12" t="s">
        <v>552</v>
      </c>
      <c r="C362" s="12" t="s">
        <v>558</v>
      </c>
      <c r="D362" s="12">
        <v>2014.7</v>
      </c>
      <c r="E362" s="12" t="s">
        <v>1489</v>
      </c>
      <c r="F362" s="22">
        <v>485</v>
      </c>
      <c r="G362" s="22">
        <v>1278</v>
      </c>
      <c r="H362" s="13" t="s">
        <v>330</v>
      </c>
      <c r="I362" s="14" t="s">
        <v>306</v>
      </c>
      <c r="J362" s="15"/>
    </row>
    <row r="363" spans="1:10" s="7" customFormat="1" ht="27" customHeight="1">
      <c r="A363" s="10">
        <f t="shared" si="4"/>
        <v>359</v>
      </c>
      <c r="B363" s="12" t="s">
        <v>698</v>
      </c>
      <c r="C363" s="12" t="s">
        <v>1501</v>
      </c>
      <c r="D363" s="12">
        <v>2015.7</v>
      </c>
      <c r="E363" s="12" t="s">
        <v>1489</v>
      </c>
      <c r="F363" s="22">
        <v>1526</v>
      </c>
      <c r="G363" s="22">
        <v>3056</v>
      </c>
      <c r="H363" s="13" t="s">
        <v>132</v>
      </c>
      <c r="I363" s="14" t="s">
        <v>306</v>
      </c>
      <c r="J363" s="15"/>
    </row>
    <row r="364" spans="1:9" s="7" customFormat="1" ht="27" customHeight="1">
      <c r="A364" s="10">
        <f aca="true" t="shared" si="5" ref="A364:A435">ROW()-4</f>
        <v>360</v>
      </c>
      <c r="B364" s="16" t="s">
        <v>1960</v>
      </c>
      <c r="C364" s="43" t="s">
        <v>213</v>
      </c>
      <c r="D364" s="25">
        <v>2018.1</v>
      </c>
      <c r="E364" s="12" t="s">
        <v>1489</v>
      </c>
      <c r="F364" s="22">
        <v>1187</v>
      </c>
      <c r="G364" s="22">
        <v>2157</v>
      </c>
      <c r="H364" s="23" t="s">
        <v>202</v>
      </c>
      <c r="I364" s="24" t="s">
        <v>306</v>
      </c>
    </row>
    <row r="365" spans="1:9" s="7" customFormat="1" ht="27" customHeight="1">
      <c r="A365" s="10">
        <f t="shared" si="5"/>
        <v>361</v>
      </c>
      <c r="B365" s="16" t="s">
        <v>1962</v>
      </c>
      <c r="C365" s="43" t="s">
        <v>441</v>
      </c>
      <c r="D365" s="25">
        <v>2018.1</v>
      </c>
      <c r="E365" s="12" t="s">
        <v>1489</v>
      </c>
      <c r="F365" s="22">
        <v>763</v>
      </c>
      <c r="G365" s="22">
        <v>1720</v>
      </c>
      <c r="H365" s="23" t="s">
        <v>202</v>
      </c>
      <c r="I365" s="24" t="s">
        <v>306</v>
      </c>
    </row>
    <row r="366" spans="1:11" s="7" customFormat="1" ht="27" customHeight="1">
      <c r="A366" s="10">
        <f t="shared" si="5"/>
        <v>362</v>
      </c>
      <c r="B366" s="12" t="s">
        <v>453</v>
      </c>
      <c r="C366" s="12" t="s">
        <v>158</v>
      </c>
      <c r="D366" s="25">
        <v>2013.1</v>
      </c>
      <c r="E366" s="12" t="s">
        <v>1489</v>
      </c>
      <c r="F366" s="22">
        <v>927</v>
      </c>
      <c r="G366" s="22">
        <v>2164</v>
      </c>
      <c r="H366" s="13" t="s">
        <v>228</v>
      </c>
      <c r="I366" s="14" t="s">
        <v>306</v>
      </c>
      <c r="J366" s="15"/>
      <c r="K366" s="21"/>
    </row>
    <row r="367" spans="1:10" s="7" customFormat="1" ht="27" customHeight="1">
      <c r="A367" s="10">
        <f t="shared" si="5"/>
        <v>363</v>
      </c>
      <c r="B367" s="12" t="s">
        <v>593</v>
      </c>
      <c r="C367" s="12" t="s">
        <v>158</v>
      </c>
      <c r="D367" s="25">
        <v>2014.1</v>
      </c>
      <c r="E367" s="12" t="s">
        <v>1491</v>
      </c>
      <c r="F367" s="22">
        <v>406</v>
      </c>
      <c r="G367" s="22">
        <v>2469</v>
      </c>
      <c r="H367" s="13" t="s">
        <v>228</v>
      </c>
      <c r="I367" s="14" t="s">
        <v>306</v>
      </c>
      <c r="J367" s="15"/>
    </row>
    <row r="368" spans="1:10" s="7" customFormat="1" ht="27" customHeight="1">
      <c r="A368" s="10">
        <f t="shared" si="5"/>
        <v>364</v>
      </c>
      <c r="B368" s="16" t="s">
        <v>1073</v>
      </c>
      <c r="C368" s="12" t="s">
        <v>158</v>
      </c>
      <c r="D368" s="12">
        <v>2017.8</v>
      </c>
      <c r="E368" s="12" t="s">
        <v>1491</v>
      </c>
      <c r="F368" s="22">
        <v>954</v>
      </c>
      <c r="G368" s="22">
        <v>2177</v>
      </c>
      <c r="H368" s="13" t="s">
        <v>228</v>
      </c>
      <c r="I368" s="14" t="s">
        <v>306</v>
      </c>
      <c r="J368" s="15"/>
    </row>
    <row r="369" spans="1:10" s="7" customFormat="1" ht="27" customHeight="1">
      <c r="A369" s="10">
        <f t="shared" si="5"/>
        <v>365</v>
      </c>
      <c r="B369" s="12" t="s">
        <v>719</v>
      </c>
      <c r="C369" s="12" t="s">
        <v>303</v>
      </c>
      <c r="D369" s="12">
        <v>2015.9</v>
      </c>
      <c r="E369" s="12" t="s">
        <v>1491</v>
      </c>
      <c r="F369" s="22">
        <v>778</v>
      </c>
      <c r="G369" s="22">
        <v>1522</v>
      </c>
      <c r="H369" s="13" t="s">
        <v>228</v>
      </c>
      <c r="I369" s="14" t="s">
        <v>306</v>
      </c>
      <c r="J369" s="15"/>
    </row>
    <row r="370" spans="1:10" ht="27.75" customHeight="1">
      <c r="A370" s="10">
        <f t="shared" si="5"/>
        <v>366</v>
      </c>
      <c r="B370" s="12" t="s">
        <v>195</v>
      </c>
      <c r="C370" s="12" t="s">
        <v>47</v>
      </c>
      <c r="D370" s="12">
        <v>2011.6</v>
      </c>
      <c r="E370" s="12" t="s">
        <v>1491</v>
      </c>
      <c r="F370" s="22">
        <v>4125</v>
      </c>
      <c r="G370" s="22">
        <v>6709</v>
      </c>
      <c r="H370" s="13" t="s">
        <v>4</v>
      </c>
      <c r="I370" s="14" t="s">
        <v>306</v>
      </c>
      <c r="J370" s="15"/>
    </row>
    <row r="371" spans="1:10" s="7" customFormat="1" ht="27" customHeight="1">
      <c r="A371" s="10">
        <f t="shared" si="5"/>
        <v>367</v>
      </c>
      <c r="B371" s="12" t="s">
        <v>257</v>
      </c>
      <c r="C371" s="12" t="s">
        <v>210</v>
      </c>
      <c r="D371" s="12">
        <v>2012.4</v>
      </c>
      <c r="E371" s="12" t="s">
        <v>1491</v>
      </c>
      <c r="F371" s="22">
        <v>823</v>
      </c>
      <c r="G371" s="22">
        <v>1292</v>
      </c>
      <c r="H371" s="13" t="s">
        <v>4</v>
      </c>
      <c r="I371" s="14" t="s">
        <v>306</v>
      </c>
      <c r="J371" s="15"/>
    </row>
    <row r="372" spans="1:10" s="7" customFormat="1" ht="27" customHeight="1">
      <c r="A372" s="10">
        <f t="shared" si="5"/>
        <v>368</v>
      </c>
      <c r="B372" s="12" t="s">
        <v>336</v>
      </c>
      <c r="C372" s="12" t="s">
        <v>332</v>
      </c>
      <c r="D372" s="12">
        <v>2013.8</v>
      </c>
      <c r="E372" s="12" t="s">
        <v>1491</v>
      </c>
      <c r="F372" s="22">
        <v>647</v>
      </c>
      <c r="G372" s="22">
        <v>1014</v>
      </c>
      <c r="H372" s="13" t="s">
        <v>228</v>
      </c>
      <c r="I372" s="14" t="s">
        <v>306</v>
      </c>
      <c r="J372" s="15"/>
    </row>
    <row r="373" spans="1:10" s="7" customFormat="1" ht="27" customHeight="1">
      <c r="A373" s="10">
        <f t="shared" si="5"/>
        <v>369</v>
      </c>
      <c r="B373" s="12" t="s">
        <v>452</v>
      </c>
      <c r="C373" s="12" t="s">
        <v>466</v>
      </c>
      <c r="D373" s="12">
        <v>2013.12</v>
      </c>
      <c r="E373" s="12" t="s">
        <v>1491</v>
      </c>
      <c r="F373" s="22">
        <v>528</v>
      </c>
      <c r="G373" s="22">
        <v>1197</v>
      </c>
      <c r="H373" s="13" t="s">
        <v>330</v>
      </c>
      <c r="I373" s="14" t="s">
        <v>306</v>
      </c>
      <c r="J373" s="15"/>
    </row>
    <row r="374" spans="1:10" s="7" customFormat="1" ht="27" customHeight="1">
      <c r="A374" s="124">
        <f t="shared" si="5"/>
        <v>370</v>
      </c>
      <c r="B374" s="12" t="s">
        <v>2289</v>
      </c>
      <c r="C374" s="43" t="s">
        <v>565</v>
      </c>
      <c r="D374" s="12">
        <v>2019.6</v>
      </c>
      <c r="E374" s="28" t="s">
        <v>2290</v>
      </c>
      <c r="F374" s="116">
        <v>1838</v>
      </c>
      <c r="G374" s="116">
        <v>5183</v>
      </c>
      <c r="H374" s="23" t="s">
        <v>307</v>
      </c>
      <c r="I374" s="24" t="s">
        <v>1842</v>
      </c>
      <c r="J374" s="86" t="s">
        <v>2187</v>
      </c>
    </row>
    <row r="375" spans="1:10" s="7" customFormat="1" ht="27" customHeight="1">
      <c r="A375" s="10">
        <f t="shared" si="5"/>
        <v>371</v>
      </c>
      <c r="B375" s="12" t="s">
        <v>653</v>
      </c>
      <c r="C375" s="12" t="s">
        <v>663</v>
      </c>
      <c r="D375" s="12">
        <v>2015.4</v>
      </c>
      <c r="E375" s="12" t="s">
        <v>1485</v>
      </c>
      <c r="F375" s="22">
        <v>856</v>
      </c>
      <c r="G375" s="22">
        <v>1749</v>
      </c>
      <c r="H375" s="13" t="s">
        <v>132</v>
      </c>
      <c r="I375" s="14" t="s">
        <v>306</v>
      </c>
      <c r="J375" s="15"/>
    </row>
    <row r="376" spans="1:10" s="7" customFormat="1" ht="27" customHeight="1">
      <c r="A376" s="10">
        <f t="shared" si="5"/>
        <v>372</v>
      </c>
      <c r="B376" s="12" t="s">
        <v>420</v>
      </c>
      <c r="C376" s="12" t="s">
        <v>146</v>
      </c>
      <c r="D376" s="12">
        <v>2013.9</v>
      </c>
      <c r="E376" s="12" t="s">
        <v>1485</v>
      </c>
      <c r="F376" s="22">
        <v>21848</v>
      </c>
      <c r="G376" s="22">
        <v>52791</v>
      </c>
      <c r="H376" s="13" t="s">
        <v>228</v>
      </c>
      <c r="I376" s="14" t="s">
        <v>306</v>
      </c>
      <c r="J376" s="15"/>
    </row>
    <row r="377" spans="1:10" s="7" customFormat="1" ht="27" customHeight="1">
      <c r="A377" s="10">
        <f t="shared" si="5"/>
        <v>373</v>
      </c>
      <c r="B377" s="16" t="s">
        <v>1011</v>
      </c>
      <c r="C377" s="11" t="s">
        <v>615</v>
      </c>
      <c r="D377" s="12">
        <v>2017.4</v>
      </c>
      <c r="E377" s="12" t="s">
        <v>1485</v>
      </c>
      <c r="F377" s="22">
        <v>2771</v>
      </c>
      <c r="G377" s="22">
        <v>6908</v>
      </c>
      <c r="H377" s="13" t="s">
        <v>114</v>
      </c>
      <c r="I377" s="26" t="s">
        <v>306</v>
      </c>
      <c r="J377" s="80" t="s">
        <v>2206</v>
      </c>
    </row>
    <row r="378" spans="1:10" s="7" customFormat="1" ht="27" customHeight="1">
      <c r="A378" s="10">
        <f t="shared" si="5"/>
        <v>374</v>
      </c>
      <c r="B378" s="12" t="s">
        <v>259</v>
      </c>
      <c r="C378" s="12" t="s">
        <v>45</v>
      </c>
      <c r="D378" s="12">
        <v>2012.4</v>
      </c>
      <c r="E378" s="12" t="s">
        <v>1485</v>
      </c>
      <c r="F378" s="22">
        <v>1167</v>
      </c>
      <c r="G378" s="22">
        <v>1752</v>
      </c>
      <c r="H378" s="13" t="s">
        <v>4</v>
      </c>
      <c r="I378" s="14" t="s">
        <v>306</v>
      </c>
      <c r="J378" s="15"/>
    </row>
    <row r="379" spans="1:10" s="7" customFormat="1" ht="27" customHeight="1">
      <c r="A379" s="10">
        <f t="shared" si="5"/>
        <v>375</v>
      </c>
      <c r="B379" s="16" t="s">
        <v>1099</v>
      </c>
      <c r="C379" s="12" t="s">
        <v>302</v>
      </c>
      <c r="D379" s="12">
        <v>2017.9</v>
      </c>
      <c r="E379" s="12" t="s">
        <v>1485</v>
      </c>
      <c r="F379" s="22">
        <v>1296</v>
      </c>
      <c r="G379" s="22">
        <v>3023</v>
      </c>
      <c r="H379" s="13" t="s">
        <v>202</v>
      </c>
      <c r="I379" s="14" t="s">
        <v>306</v>
      </c>
      <c r="J379" s="15"/>
    </row>
    <row r="380" spans="1:10" s="7" customFormat="1" ht="27" customHeight="1">
      <c r="A380" s="10">
        <f t="shared" si="5"/>
        <v>376</v>
      </c>
      <c r="B380" s="12" t="s">
        <v>696</v>
      </c>
      <c r="C380" s="12" t="s">
        <v>697</v>
      </c>
      <c r="D380" s="12">
        <v>2015.7</v>
      </c>
      <c r="E380" s="12" t="s">
        <v>1487</v>
      </c>
      <c r="F380" s="22">
        <v>312</v>
      </c>
      <c r="G380" s="22">
        <v>728</v>
      </c>
      <c r="H380" s="13" t="s">
        <v>114</v>
      </c>
      <c r="I380" s="14" t="s">
        <v>306</v>
      </c>
      <c r="J380" s="15"/>
    </row>
    <row r="381" spans="1:10" s="7" customFormat="1" ht="27" customHeight="1">
      <c r="A381" s="10">
        <f t="shared" si="5"/>
        <v>377</v>
      </c>
      <c r="B381" s="16" t="s">
        <v>1060</v>
      </c>
      <c r="C381" s="12" t="s">
        <v>47</v>
      </c>
      <c r="D381" s="12">
        <v>2017.7</v>
      </c>
      <c r="E381" s="12" t="s">
        <v>1487</v>
      </c>
      <c r="F381" s="22">
        <v>316</v>
      </c>
      <c r="G381" s="22">
        <v>655</v>
      </c>
      <c r="H381" s="13" t="s">
        <v>114</v>
      </c>
      <c r="I381" s="14" t="s">
        <v>306</v>
      </c>
      <c r="J381" s="15"/>
    </row>
    <row r="382" spans="1:10" s="7" customFormat="1" ht="27" customHeight="1">
      <c r="A382" s="10">
        <f t="shared" si="5"/>
        <v>378</v>
      </c>
      <c r="B382" s="12" t="s">
        <v>136</v>
      </c>
      <c r="C382" s="12" t="s">
        <v>45</v>
      </c>
      <c r="D382" s="12">
        <v>2009.11</v>
      </c>
      <c r="E382" s="12" t="s">
        <v>1487</v>
      </c>
      <c r="F382" s="22">
        <v>1028</v>
      </c>
      <c r="G382" s="22">
        <v>2096</v>
      </c>
      <c r="H382" s="13" t="s">
        <v>4</v>
      </c>
      <c r="I382" s="14" t="s">
        <v>306</v>
      </c>
      <c r="J382" s="15"/>
    </row>
    <row r="383" spans="1:10" s="7" customFormat="1" ht="27" customHeight="1">
      <c r="A383" s="10">
        <f t="shared" si="5"/>
        <v>379</v>
      </c>
      <c r="B383" s="12" t="s">
        <v>142</v>
      </c>
      <c r="C383" s="12" t="s">
        <v>45</v>
      </c>
      <c r="D383" s="12">
        <v>2010.4</v>
      </c>
      <c r="E383" s="12" t="s">
        <v>1487</v>
      </c>
      <c r="F383" s="22">
        <v>866</v>
      </c>
      <c r="G383" s="22">
        <v>1652</v>
      </c>
      <c r="H383" s="13" t="s">
        <v>4</v>
      </c>
      <c r="I383" s="14" t="s">
        <v>306</v>
      </c>
      <c r="J383" s="15"/>
    </row>
    <row r="384" spans="1:10" ht="27.75" customHeight="1">
      <c r="A384" s="10">
        <f t="shared" si="5"/>
        <v>380</v>
      </c>
      <c r="B384" s="12" t="s">
        <v>526</v>
      </c>
      <c r="C384" s="12" t="s">
        <v>45</v>
      </c>
      <c r="D384" s="12">
        <v>2014.6</v>
      </c>
      <c r="E384" s="12" t="s">
        <v>1487</v>
      </c>
      <c r="F384" s="97">
        <v>977</v>
      </c>
      <c r="G384" s="22">
        <v>1844</v>
      </c>
      <c r="H384" s="13" t="s">
        <v>114</v>
      </c>
      <c r="I384" s="14" t="s">
        <v>306</v>
      </c>
      <c r="J384" s="15"/>
    </row>
    <row r="385" spans="1:10" s="7" customFormat="1" ht="27" customHeight="1">
      <c r="A385" s="10">
        <f t="shared" si="5"/>
        <v>381</v>
      </c>
      <c r="B385" s="12" t="s">
        <v>1638</v>
      </c>
      <c r="C385" s="12" t="s">
        <v>56</v>
      </c>
      <c r="D385" s="12">
        <v>2018.1</v>
      </c>
      <c r="E385" s="12" t="s">
        <v>1645</v>
      </c>
      <c r="F385" s="22">
        <v>201</v>
      </c>
      <c r="G385" s="22">
        <v>427</v>
      </c>
      <c r="H385" s="13" t="s">
        <v>305</v>
      </c>
      <c r="I385" s="14" t="s">
        <v>306</v>
      </c>
      <c r="J385" s="15"/>
    </row>
    <row r="386" spans="1:10" s="7" customFormat="1" ht="27" customHeight="1">
      <c r="A386" s="10">
        <f t="shared" si="5"/>
        <v>382</v>
      </c>
      <c r="B386" s="12" t="s">
        <v>751</v>
      </c>
      <c r="C386" s="12" t="s">
        <v>45</v>
      </c>
      <c r="D386" s="12">
        <v>2015.11</v>
      </c>
      <c r="E386" s="12" t="s">
        <v>1498</v>
      </c>
      <c r="F386" s="22">
        <v>1029</v>
      </c>
      <c r="G386" s="22">
        <v>1803</v>
      </c>
      <c r="H386" s="13" t="s">
        <v>114</v>
      </c>
      <c r="I386" s="14" t="s">
        <v>306</v>
      </c>
      <c r="J386" s="15"/>
    </row>
    <row r="387" spans="1:10" ht="27.75" customHeight="1">
      <c r="A387" s="10">
        <f t="shared" si="5"/>
        <v>383</v>
      </c>
      <c r="B387" s="16" t="s">
        <v>1623</v>
      </c>
      <c r="C387" s="12" t="s">
        <v>54</v>
      </c>
      <c r="D387" s="12">
        <v>2017.12</v>
      </c>
      <c r="E387" s="19" t="s">
        <v>1624</v>
      </c>
      <c r="F387" s="22">
        <v>722</v>
      </c>
      <c r="G387" s="22">
        <v>1885</v>
      </c>
      <c r="H387" s="13" t="s">
        <v>228</v>
      </c>
      <c r="I387" s="14" t="s">
        <v>306</v>
      </c>
      <c r="J387" s="15"/>
    </row>
    <row r="388" spans="1:10" s="15" customFormat="1" ht="27" customHeight="1">
      <c r="A388" s="78">
        <f t="shared" si="5"/>
        <v>384</v>
      </c>
      <c r="B388" s="12" t="s">
        <v>2322</v>
      </c>
      <c r="C388" s="43" t="s">
        <v>2323</v>
      </c>
      <c r="D388" s="12">
        <v>2019.7</v>
      </c>
      <c r="E388" s="28" t="s">
        <v>2324</v>
      </c>
      <c r="F388" s="116">
        <v>299</v>
      </c>
      <c r="G388" s="116">
        <v>624</v>
      </c>
      <c r="H388" s="23" t="s">
        <v>2280</v>
      </c>
      <c r="I388" s="24" t="s">
        <v>1842</v>
      </c>
      <c r="J388" s="86"/>
    </row>
    <row r="389" spans="1:10" s="7" customFormat="1" ht="27" customHeight="1">
      <c r="A389" s="10">
        <f t="shared" si="5"/>
        <v>385</v>
      </c>
      <c r="B389" s="12" t="s">
        <v>521</v>
      </c>
      <c r="C389" s="12" t="s">
        <v>437</v>
      </c>
      <c r="D389" s="12">
        <v>2014.6</v>
      </c>
      <c r="E389" s="12" t="s">
        <v>1495</v>
      </c>
      <c r="F389" s="97">
        <v>3808</v>
      </c>
      <c r="G389" s="22">
        <v>8216</v>
      </c>
      <c r="H389" s="13" t="s">
        <v>228</v>
      </c>
      <c r="I389" s="14" t="s">
        <v>306</v>
      </c>
      <c r="J389" s="80"/>
    </row>
    <row r="390" spans="1:10" s="7" customFormat="1" ht="27" customHeight="1">
      <c r="A390" s="10">
        <f t="shared" si="5"/>
        <v>386</v>
      </c>
      <c r="B390" s="12" t="s">
        <v>643</v>
      </c>
      <c r="C390" s="12" t="s">
        <v>437</v>
      </c>
      <c r="D390" s="12">
        <v>2015.3</v>
      </c>
      <c r="E390" s="12" t="s">
        <v>1494</v>
      </c>
      <c r="F390" s="22">
        <v>841</v>
      </c>
      <c r="G390" s="22">
        <v>1593</v>
      </c>
      <c r="H390" s="13" t="s">
        <v>114</v>
      </c>
      <c r="I390" s="14" t="s">
        <v>306</v>
      </c>
      <c r="J390" s="15"/>
    </row>
    <row r="391" spans="1:10" s="7" customFormat="1" ht="27" customHeight="1">
      <c r="A391" s="78">
        <f t="shared" si="5"/>
        <v>387</v>
      </c>
      <c r="B391" s="12" t="s">
        <v>2328</v>
      </c>
      <c r="C391" s="43" t="s">
        <v>47</v>
      </c>
      <c r="D391" s="12">
        <v>2019.8</v>
      </c>
      <c r="E391" s="28" t="s">
        <v>2329</v>
      </c>
      <c r="F391" s="116">
        <v>1289</v>
      </c>
      <c r="G391" s="116">
        <v>2784</v>
      </c>
      <c r="H391" s="23" t="s">
        <v>2280</v>
      </c>
      <c r="I391" s="24" t="s">
        <v>1842</v>
      </c>
      <c r="J391" s="86" t="s">
        <v>658</v>
      </c>
    </row>
    <row r="392" spans="1:10" s="15" customFormat="1" ht="27" customHeight="1">
      <c r="A392" s="10">
        <f t="shared" si="5"/>
        <v>388</v>
      </c>
      <c r="B392" s="12" t="s">
        <v>177</v>
      </c>
      <c r="C392" s="12" t="s">
        <v>181</v>
      </c>
      <c r="D392" s="12">
        <v>2011.4</v>
      </c>
      <c r="E392" s="12" t="s">
        <v>1493</v>
      </c>
      <c r="F392" s="22">
        <v>4540</v>
      </c>
      <c r="G392" s="22">
        <v>8611</v>
      </c>
      <c r="H392" s="13" t="s">
        <v>4</v>
      </c>
      <c r="I392" s="14" t="s">
        <v>306</v>
      </c>
      <c r="J392" s="80"/>
    </row>
    <row r="393" spans="1:10" s="7" customFormat="1" ht="27" customHeight="1">
      <c r="A393" s="10">
        <f t="shared" si="5"/>
        <v>389</v>
      </c>
      <c r="B393" s="12" t="s">
        <v>426</v>
      </c>
      <c r="C393" s="12" t="s">
        <v>418</v>
      </c>
      <c r="D393" s="12">
        <v>2013.9</v>
      </c>
      <c r="E393" s="12" t="s">
        <v>1492</v>
      </c>
      <c r="F393" s="22">
        <v>431</v>
      </c>
      <c r="G393" s="22">
        <v>978</v>
      </c>
      <c r="H393" s="13" t="s">
        <v>228</v>
      </c>
      <c r="I393" s="14" t="s">
        <v>306</v>
      </c>
      <c r="J393" s="15"/>
    </row>
    <row r="394" spans="1:12" ht="27.75" customHeight="1">
      <c r="A394" s="10">
        <f t="shared" si="5"/>
        <v>390</v>
      </c>
      <c r="B394" s="12" t="s">
        <v>695</v>
      </c>
      <c r="C394" s="12" t="s">
        <v>1502</v>
      </c>
      <c r="D394" s="12">
        <v>2015.7</v>
      </c>
      <c r="E394" s="12" t="s">
        <v>1492</v>
      </c>
      <c r="F394" s="22">
        <v>765</v>
      </c>
      <c r="G394" s="22">
        <v>1939</v>
      </c>
      <c r="H394" s="13" t="s">
        <v>228</v>
      </c>
      <c r="I394" s="14" t="s">
        <v>306</v>
      </c>
      <c r="J394" s="15"/>
      <c r="K394" s="87"/>
      <c r="L394" s="88"/>
    </row>
    <row r="395" spans="1:10" s="7" customFormat="1" ht="27" customHeight="1">
      <c r="A395" s="10">
        <f t="shared" si="5"/>
        <v>391</v>
      </c>
      <c r="B395" s="12" t="s">
        <v>632</v>
      </c>
      <c r="C395" s="12" t="s">
        <v>1500</v>
      </c>
      <c r="D395" s="12">
        <v>2013.4</v>
      </c>
      <c r="E395" s="12" t="s">
        <v>1492</v>
      </c>
      <c r="F395" s="22">
        <v>287</v>
      </c>
      <c r="G395" s="22">
        <v>709</v>
      </c>
      <c r="H395" s="13" t="s">
        <v>330</v>
      </c>
      <c r="I395" s="14" t="s">
        <v>306</v>
      </c>
      <c r="J395" s="15" t="s">
        <v>658</v>
      </c>
    </row>
    <row r="396" spans="1:10" s="7" customFormat="1" ht="27" customHeight="1">
      <c r="A396" s="10">
        <f t="shared" si="5"/>
        <v>392</v>
      </c>
      <c r="B396" s="12" t="s">
        <v>609</v>
      </c>
      <c r="C396" s="12" t="s">
        <v>1501</v>
      </c>
      <c r="D396" s="12">
        <v>2014.12</v>
      </c>
      <c r="E396" s="12" t="s">
        <v>1499</v>
      </c>
      <c r="F396" s="22">
        <v>1036</v>
      </c>
      <c r="G396" s="22">
        <v>2503</v>
      </c>
      <c r="H396" s="13" t="s">
        <v>114</v>
      </c>
      <c r="I396" s="14" t="s">
        <v>306</v>
      </c>
      <c r="J396" s="15"/>
    </row>
    <row r="397" spans="1:10" s="15" customFormat="1" ht="27" customHeight="1">
      <c r="A397" s="10">
        <f t="shared" si="5"/>
        <v>393</v>
      </c>
      <c r="B397" s="12" t="s">
        <v>500</v>
      </c>
      <c r="C397" s="12" t="s">
        <v>120</v>
      </c>
      <c r="D397" s="12">
        <v>2014.4</v>
      </c>
      <c r="E397" s="12" t="s">
        <v>1490</v>
      </c>
      <c r="F397" s="97">
        <v>416</v>
      </c>
      <c r="G397" s="22">
        <v>623</v>
      </c>
      <c r="H397" s="13" t="s">
        <v>503</v>
      </c>
      <c r="I397" s="14" t="s">
        <v>122</v>
      </c>
      <c r="J397" s="15" t="s">
        <v>658</v>
      </c>
    </row>
    <row r="398" spans="1:10" s="15" customFormat="1" ht="27" customHeight="1">
      <c r="A398" s="10">
        <f t="shared" si="5"/>
        <v>394</v>
      </c>
      <c r="B398" s="83" t="s">
        <v>2183</v>
      </c>
      <c r="C398" s="91" t="s">
        <v>124</v>
      </c>
      <c r="D398" s="82">
        <v>2019.2</v>
      </c>
      <c r="E398" s="83" t="s">
        <v>2158</v>
      </c>
      <c r="F398" s="104">
        <v>7075</v>
      </c>
      <c r="G398" s="104">
        <v>15628</v>
      </c>
      <c r="H398" s="84" t="s">
        <v>2159</v>
      </c>
      <c r="I398" s="85" t="s">
        <v>1842</v>
      </c>
      <c r="J398" s="89" t="s">
        <v>2160</v>
      </c>
    </row>
    <row r="399" spans="1:10" s="7" customFormat="1" ht="27" customHeight="1">
      <c r="A399" s="10">
        <f t="shared" si="5"/>
        <v>395</v>
      </c>
      <c r="B399" s="12" t="s">
        <v>194</v>
      </c>
      <c r="C399" s="12" t="s">
        <v>196</v>
      </c>
      <c r="D399" s="12">
        <v>2011.3</v>
      </c>
      <c r="E399" s="12" t="s">
        <v>1497</v>
      </c>
      <c r="F399" s="22">
        <v>727</v>
      </c>
      <c r="G399" s="22">
        <v>1406</v>
      </c>
      <c r="H399" s="13" t="s">
        <v>132</v>
      </c>
      <c r="I399" s="14" t="s">
        <v>306</v>
      </c>
      <c r="J399" s="15"/>
    </row>
    <row r="400" spans="1:12" ht="27.75" customHeight="1">
      <c r="A400" s="10">
        <f t="shared" si="5"/>
        <v>396</v>
      </c>
      <c r="B400" s="12" t="s">
        <v>671</v>
      </c>
      <c r="C400" s="12" t="s">
        <v>302</v>
      </c>
      <c r="D400" s="12">
        <v>2015.6</v>
      </c>
      <c r="E400" s="12" t="s">
        <v>1488</v>
      </c>
      <c r="F400" s="22">
        <v>1004</v>
      </c>
      <c r="G400" s="22">
        <v>1896</v>
      </c>
      <c r="H400" s="13" t="s">
        <v>228</v>
      </c>
      <c r="I400" s="14" t="s">
        <v>306</v>
      </c>
      <c r="J400" s="15"/>
      <c r="K400" s="87"/>
      <c r="L400" s="88"/>
    </row>
    <row r="401" spans="1:10" s="7" customFormat="1" ht="27" customHeight="1">
      <c r="A401" s="10">
        <f t="shared" si="5"/>
        <v>397</v>
      </c>
      <c r="B401" s="12" t="s">
        <v>642</v>
      </c>
      <c r="C401" s="12" t="s">
        <v>441</v>
      </c>
      <c r="D401" s="12">
        <v>2015.3</v>
      </c>
      <c r="E401" s="12" t="s">
        <v>1496</v>
      </c>
      <c r="F401" s="22">
        <v>4183</v>
      </c>
      <c r="G401" s="22">
        <v>8807</v>
      </c>
      <c r="H401" s="13" t="s">
        <v>228</v>
      </c>
      <c r="I401" s="14" t="s">
        <v>306</v>
      </c>
      <c r="J401" s="15" t="s">
        <v>268</v>
      </c>
    </row>
    <row r="402" spans="1:9" s="15" customFormat="1" ht="27" customHeight="1">
      <c r="A402" s="10">
        <f t="shared" si="5"/>
        <v>398</v>
      </c>
      <c r="B402" s="16" t="s">
        <v>1040</v>
      </c>
      <c r="C402" s="11" t="s">
        <v>47</v>
      </c>
      <c r="D402" s="12">
        <v>2017.6</v>
      </c>
      <c r="E402" s="12" t="s">
        <v>1495</v>
      </c>
      <c r="F402" s="22">
        <v>403</v>
      </c>
      <c r="G402" s="22">
        <v>829</v>
      </c>
      <c r="H402" s="13" t="s">
        <v>201</v>
      </c>
      <c r="I402" s="14" t="s">
        <v>306</v>
      </c>
    </row>
    <row r="403" spans="1:10" s="15" customFormat="1" ht="27" customHeight="1">
      <c r="A403" s="10">
        <f t="shared" si="5"/>
        <v>399</v>
      </c>
      <c r="B403" s="12" t="s">
        <v>2088</v>
      </c>
      <c r="C403" s="43" t="s">
        <v>124</v>
      </c>
      <c r="D403" s="12">
        <v>2018.12</v>
      </c>
      <c r="E403" s="28" t="s">
        <v>2089</v>
      </c>
      <c r="F403" s="22">
        <v>1329</v>
      </c>
      <c r="G403" s="22">
        <v>2642</v>
      </c>
      <c r="H403" s="23" t="s">
        <v>2079</v>
      </c>
      <c r="I403" s="24" t="s">
        <v>1842</v>
      </c>
      <c r="J403" s="15" t="s">
        <v>2090</v>
      </c>
    </row>
    <row r="404" spans="1:10" s="15" customFormat="1" ht="27" customHeight="1">
      <c r="A404" s="10">
        <f t="shared" si="5"/>
        <v>400</v>
      </c>
      <c r="B404" s="83" t="s">
        <v>2161</v>
      </c>
      <c r="C404" s="91" t="s">
        <v>47</v>
      </c>
      <c r="D404" s="82">
        <v>2019.2</v>
      </c>
      <c r="E404" s="83" t="s">
        <v>2162</v>
      </c>
      <c r="F404" s="104">
        <v>3210</v>
      </c>
      <c r="G404" s="104">
        <v>7213</v>
      </c>
      <c r="H404" s="84" t="s">
        <v>2163</v>
      </c>
      <c r="I404" s="85" t="s">
        <v>1842</v>
      </c>
      <c r="J404" s="90" t="s">
        <v>268</v>
      </c>
    </row>
    <row r="405" spans="1:10" s="7" customFormat="1" ht="27" customHeight="1">
      <c r="A405" s="10">
        <f t="shared" si="5"/>
        <v>401</v>
      </c>
      <c r="B405" s="12" t="s">
        <v>662</v>
      </c>
      <c r="C405" s="12" t="s">
        <v>663</v>
      </c>
      <c r="D405" s="12">
        <v>2015.5</v>
      </c>
      <c r="E405" s="12" t="s">
        <v>1926</v>
      </c>
      <c r="F405" s="22">
        <v>1118</v>
      </c>
      <c r="G405" s="22">
        <v>2086</v>
      </c>
      <c r="H405" s="13" t="s">
        <v>110</v>
      </c>
      <c r="I405" s="14" t="s">
        <v>122</v>
      </c>
      <c r="J405" s="15"/>
    </row>
    <row r="406" spans="1:10" ht="27.75" customHeight="1">
      <c r="A406" s="78">
        <f t="shared" si="5"/>
        <v>402</v>
      </c>
      <c r="B406" s="12" t="s">
        <v>2361</v>
      </c>
      <c r="C406" s="43" t="s">
        <v>2245</v>
      </c>
      <c r="D406" s="12">
        <v>2019.9</v>
      </c>
      <c r="E406" s="28" t="s">
        <v>2362</v>
      </c>
      <c r="F406" s="116">
        <v>410</v>
      </c>
      <c r="G406" s="116">
        <v>780</v>
      </c>
      <c r="H406" s="23" t="s">
        <v>202</v>
      </c>
      <c r="I406" s="24" t="s">
        <v>306</v>
      </c>
      <c r="J406" s="86" t="s">
        <v>2194</v>
      </c>
    </row>
    <row r="407" spans="1:10" s="7" customFormat="1" ht="27" customHeight="1">
      <c r="A407" s="10">
        <f t="shared" si="5"/>
        <v>403</v>
      </c>
      <c r="B407" s="12" t="s">
        <v>18</v>
      </c>
      <c r="C407" s="12" t="s">
        <v>48</v>
      </c>
      <c r="D407" s="12">
        <v>2006.3</v>
      </c>
      <c r="E407" s="12" t="s">
        <v>1422</v>
      </c>
      <c r="F407" s="22">
        <v>2361</v>
      </c>
      <c r="G407" s="22">
        <v>2303</v>
      </c>
      <c r="H407" s="45" t="s">
        <v>4</v>
      </c>
      <c r="I407" s="14" t="s">
        <v>306</v>
      </c>
      <c r="J407" s="15"/>
    </row>
    <row r="408" spans="1:10" s="7" customFormat="1" ht="27" customHeight="1">
      <c r="A408" s="10">
        <f t="shared" si="5"/>
        <v>404</v>
      </c>
      <c r="B408" s="12" t="s">
        <v>123</v>
      </c>
      <c r="C408" s="12" t="s">
        <v>48</v>
      </c>
      <c r="D408" s="25">
        <v>2009.1</v>
      </c>
      <c r="E408" s="12" t="s">
        <v>1423</v>
      </c>
      <c r="F408" s="22">
        <v>1641</v>
      </c>
      <c r="G408" s="22">
        <v>3634</v>
      </c>
      <c r="H408" s="13" t="s">
        <v>132</v>
      </c>
      <c r="I408" s="14" t="s">
        <v>306</v>
      </c>
      <c r="J408" s="15"/>
    </row>
    <row r="409" spans="1:10" s="7" customFormat="1" ht="27" customHeight="1">
      <c r="A409" s="10">
        <f t="shared" si="5"/>
        <v>405</v>
      </c>
      <c r="B409" s="12" t="s">
        <v>218</v>
      </c>
      <c r="C409" s="12" t="s">
        <v>244</v>
      </c>
      <c r="D409" s="12">
        <v>2011.9</v>
      </c>
      <c r="E409" s="12" t="s">
        <v>1424</v>
      </c>
      <c r="F409" s="22">
        <v>1661</v>
      </c>
      <c r="G409" s="22">
        <v>2654</v>
      </c>
      <c r="H409" s="13" t="s">
        <v>114</v>
      </c>
      <c r="I409" s="14" t="s">
        <v>306</v>
      </c>
      <c r="J409" s="15"/>
    </row>
    <row r="410" spans="1:10" s="7" customFormat="1" ht="27" customHeight="1">
      <c r="A410" s="10">
        <f t="shared" si="5"/>
        <v>406</v>
      </c>
      <c r="B410" s="12" t="s">
        <v>1894</v>
      </c>
      <c r="C410" s="12" t="s">
        <v>213</v>
      </c>
      <c r="D410" s="12">
        <v>2018.8</v>
      </c>
      <c r="E410" s="28" t="s">
        <v>1424</v>
      </c>
      <c r="F410" s="22">
        <v>1435</v>
      </c>
      <c r="G410" s="22">
        <v>2739</v>
      </c>
      <c r="H410" s="13" t="s">
        <v>114</v>
      </c>
      <c r="I410" s="14" t="s">
        <v>1653</v>
      </c>
      <c r="J410" s="15"/>
    </row>
    <row r="411" spans="1:9" s="7" customFormat="1" ht="27" customHeight="1">
      <c r="A411" s="10">
        <f t="shared" si="5"/>
        <v>407</v>
      </c>
      <c r="B411" s="16" t="s">
        <v>1975</v>
      </c>
      <c r="C411" s="12" t="s">
        <v>1961</v>
      </c>
      <c r="D411" s="25">
        <v>2018.1</v>
      </c>
      <c r="E411" s="19" t="s">
        <v>1976</v>
      </c>
      <c r="F411" s="22">
        <v>2330</v>
      </c>
      <c r="G411" s="22">
        <v>4775</v>
      </c>
      <c r="H411" s="13" t="s">
        <v>1965</v>
      </c>
      <c r="I411" s="14" t="s">
        <v>1969</v>
      </c>
    </row>
    <row r="412" spans="1:10" s="7" customFormat="1" ht="27" customHeight="1">
      <c r="A412" s="10">
        <f t="shared" si="5"/>
        <v>408</v>
      </c>
      <c r="B412" s="12" t="s">
        <v>282</v>
      </c>
      <c r="C412" s="12" t="s">
        <v>160</v>
      </c>
      <c r="D412" s="12">
        <v>2010.6</v>
      </c>
      <c r="E412" s="12" t="s">
        <v>1425</v>
      </c>
      <c r="F412" s="22">
        <v>177</v>
      </c>
      <c r="G412" s="22">
        <v>312</v>
      </c>
      <c r="H412" s="13" t="s">
        <v>132</v>
      </c>
      <c r="I412" s="14" t="s">
        <v>306</v>
      </c>
      <c r="J412" s="15"/>
    </row>
    <row r="413" spans="1:10" s="7" customFormat="1" ht="27" customHeight="1">
      <c r="A413" s="10">
        <f t="shared" si="5"/>
        <v>409</v>
      </c>
      <c r="B413" s="12" t="s">
        <v>1418</v>
      </c>
      <c r="C413" s="12" t="s">
        <v>212</v>
      </c>
      <c r="D413" s="12">
        <v>2011.7</v>
      </c>
      <c r="E413" s="12" t="s">
        <v>1416</v>
      </c>
      <c r="F413" s="22">
        <v>53</v>
      </c>
      <c r="G413" s="22">
        <v>86</v>
      </c>
      <c r="H413" s="13" t="s">
        <v>121</v>
      </c>
      <c r="I413" s="14" t="s">
        <v>306</v>
      </c>
      <c r="J413" s="15"/>
    </row>
    <row r="414" spans="1:10" s="7" customFormat="1" ht="27" customHeight="1">
      <c r="A414" s="10">
        <f t="shared" si="5"/>
        <v>410</v>
      </c>
      <c r="B414" s="12" t="s">
        <v>493</v>
      </c>
      <c r="C414" s="12" t="s">
        <v>501</v>
      </c>
      <c r="D414" s="12">
        <v>2014.4</v>
      </c>
      <c r="E414" s="12" t="s">
        <v>1416</v>
      </c>
      <c r="F414" s="97">
        <v>94</v>
      </c>
      <c r="G414" s="22">
        <v>214</v>
      </c>
      <c r="H414" s="13" t="s">
        <v>110</v>
      </c>
      <c r="I414" s="14" t="s">
        <v>306</v>
      </c>
      <c r="J414" s="15" t="s">
        <v>658</v>
      </c>
    </row>
    <row r="415" spans="1:10" s="7" customFormat="1" ht="27" customHeight="1">
      <c r="A415" s="10">
        <f t="shared" si="5"/>
        <v>411</v>
      </c>
      <c r="B415" s="12" t="s">
        <v>735</v>
      </c>
      <c r="C415" s="12" t="s">
        <v>441</v>
      </c>
      <c r="D415" s="25">
        <v>2015.1</v>
      </c>
      <c r="E415" s="12" t="s">
        <v>1416</v>
      </c>
      <c r="F415" s="22">
        <v>257</v>
      </c>
      <c r="G415" s="22">
        <v>413</v>
      </c>
      <c r="H415" s="13" t="s">
        <v>228</v>
      </c>
      <c r="I415" s="14" t="s">
        <v>306</v>
      </c>
      <c r="J415" s="80"/>
    </row>
    <row r="416" spans="1:10" s="7" customFormat="1" ht="27" customHeight="1">
      <c r="A416" s="10">
        <f t="shared" si="5"/>
        <v>412</v>
      </c>
      <c r="B416" s="33" t="s">
        <v>577</v>
      </c>
      <c r="C416" s="33" t="s">
        <v>437</v>
      </c>
      <c r="D416" s="33">
        <v>2014.9</v>
      </c>
      <c r="E416" s="33" t="s">
        <v>1416</v>
      </c>
      <c r="F416" s="35">
        <v>97</v>
      </c>
      <c r="G416" s="35">
        <v>200</v>
      </c>
      <c r="H416" s="39" t="s">
        <v>114</v>
      </c>
      <c r="I416" s="40" t="s">
        <v>306</v>
      </c>
      <c r="J416" s="15"/>
    </row>
    <row r="417" spans="1:10" s="7" customFormat="1" ht="27" customHeight="1">
      <c r="A417" s="10">
        <f t="shared" si="5"/>
        <v>413</v>
      </c>
      <c r="B417" s="16" t="s">
        <v>997</v>
      </c>
      <c r="C417" s="11" t="s">
        <v>437</v>
      </c>
      <c r="D417" s="12">
        <v>2017.4</v>
      </c>
      <c r="E417" s="12" t="s">
        <v>1417</v>
      </c>
      <c r="F417" s="22">
        <v>1220</v>
      </c>
      <c r="G417" s="22">
        <v>3079</v>
      </c>
      <c r="H417" s="13" t="s">
        <v>228</v>
      </c>
      <c r="I417" s="26" t="s">
        <v>306</v>
      </c>
      <c r="J417" s="15"/>
    </row>
    <row r="418" spans="1:10" s="7" customFormat="1" ht="27" customHeight="1">
      <c r="A418" s="10">
        <f t="shared" si="5"/>
        <v>414</v>
      </c>
      <c r="B418" s="12" t="s">
        <v>635</v>
      </c>
      <c r="C418" s="12" t="s">
        <v>636</v>
      </c>
      <c r="D418" s="12">
        <v>2015.2</v>
      </c>
      <c r="E418" s="12" t="s">
        <v>1417</v>
      </c>
      <c r="F418" s="22">
        <v>224</v>
      </c>
      <c r="G418" s="22">
        <v>395</v>
      </c>
      <c r="H418" s="13" t="s">
        <v>228</v>
      </c>
      <c r="I418" s="14" t="s">
        <v>306</v>
      </c>
      <c r="J418" s="15"/>
    </row>
    <row r="419" spans="1:9" s="15" customFormat="1" ht="27" customHeight="1">
      <c r="A419" s="10">
        <f t="shared" si="5"/>
        <v>415</v>
      </c>
      <c r="B419" s="11" t="s">
        <v>803</v>
      </c>
      <c r="C419" s="11" t="s">
        <v>468</v>
      </c>
      <c r="D419" s="12">
        <v>2016.6</v>
      </c>
      <c r="E419" s="12" t="s">
        <v>1417</v>
      </c>
      <c r="F419" s="22">
        <v>123</v>
      </c>
      <c r="G419" s="22">
        <v>283</v>
      </c>
      <c r="H419" s="13" t="s">
        <v>112</v>
      </c>
      <c r="I419" s="14" t="s">
        <v>306</v>
      </c>
    </row>
    <row r="420" spans="1:10" ht="27.75" customHeight="1">
      <c r="A420" s="10">
        <f t="shared" si="5"/>
        <v>416</v>
      </c>
      <c r="B420" s="11" t="s">
        <v>843</v>
      </c>
      <c r="C420" s="11" t="s">
        <v>468</v>
      </c>
      <c r="D420" s="12">
        <v>2016.8</v>
      </c>
      <c r="E420" s="12" t="s">
        <v>1421</v>
      </c>
      <c r="F420" s="22">
        <v>392</v>
      </c>
      <c r="G420" s="22">
        <v>861</v>
      </c>
      <c r="H420" s="13" t="s">
        <v>110</v>
      </c>
      <c r="I420" s="14" t="s">
        <v>306</v>
      </c>
      <c r="J420" s="80"/>
    </row>
    <row r="421" spans="1:10" s="7" customFormat="1" ht="27" customHeight="1">
      <c r="A421" s="10">
        <f t="shared" si="5"/>
        <v>417</v>
      </c>
      <c r="B421" s="37" t="s">
        <v>328</v>
      </c>
      <c r="C421" s="37" t="s">
        <v>329</v>
      </c>
      <c r="D421" s="37">
        <v>2013.2</v>
      </c>
      <c r="E421" s="37" t="s">
        <v>1420</v>
      </c>
      <c r="F421" s="99">
        <v>117</v>
      </c>
      <c r="G421" s="99">
        <v>198</v>
      </c>
      <c r="H421" s="38" t="s">
        <v>330</v>
      </c>
      <c r="I421" s="41" t="s">
        <v>306</v>
      </c>
      <c r="J421" s="15" t="s">
        <v>268</v>
      </c>
    </row>
    <row r="422" spans="1:11" s="7" customFormat="1" ht="27" customHeight="1">
      <c r="A422" s="10">
        <f t="shared" si="5"/>
        <v>418</v>
      </c>
      <c r="B422" s="11" t="s">
        <v>804</v>
      </c>
      <c r="C422" s="11" t="s">
        <v>538</v>
      </c>
      <c r="D422" s="12">
        <v>2016.6</v>
      </c>
      <c r="E422" s="12" t="s">
        <v>1413</v>
      </c>
      <c r="F422" s="22">
        <v>1177</v>
      </c>
      <c r="G422" s="22">
        <v>2834</v>
      </c>
      <c r="H422" s="13" t="s">
        <v>114</v>
      </c>
      <c r="I422" s="14" t="s">
        <v>306</v>
      </c>
      <c r="J422" s="15"/>
      <c r="K422" s="21"/>
    </row>
    <row r="423" spans="1:11" s="7" customFormat="1" ht="27" customHeight="1">
      <c r="A423" s="10">
        <f t="shared" si="5"/>
        <v>419</v>
      </c>
      <c r="B423" s="12" t="s">
        <v>1378</v>
      </c>
      <c r="C423" s="11" t="s">
        <v>972</v>
      </c>
      <c r="D423" s="12">
        <v>2017.3</v>
      </c>
      <c r="E423" s="12" t="s">
        <v>1414</v>
      </c>
      <c r="F423" s="22">
        <v>271</v>
      </c>
      <c r="G423" s="22">
        <v>628</v>
      </c>
      <c r="H423" s="31" t="s">
        <v>330</v>
      </c>
      <c r="I423" s="14" t="s">
        <v>606</v>
      </c>
      <c r="J423" s="15"/>
      <c r="K423" s="21"/>
    </row>
    <row r="424" spans="1:10" s="7" customFormat="1" ht="27" customHeight="1">
      <c r="A424" s="124">
        <f t="shared" si="5"/>
        <v>420</v>
      </c>
      <c r="B424" s="12" t="s">
        <v>2291</v>
      </c>
      <c r="C424" s="43" t="s">
        <v>2292</v>
      </c>
      <c r="D424" s="12">
        <v>2019.6</v>
      </c>
      <c r="E424" s="28" t="s">
        <v>2293</v>
      </c>
      <c r="F424" s="116">
        <v>1355</v>
      </c>
      <c r="G424" s="116">
        <v>2847</v>
      </c>
      <c r="H424" s="23" t="s">
        <v>2280</v>
      </c>
      <c r="I424" s="24" t="s">
        <v>1842</v>
      </c>
      <c r="J424" s="86"/>
    </row>
    <row r="425" spans="1:10" ht="27.75" customHeight="1">
      <c r="A425" s="78">
        <f t="shared" si="5"/>
        <v>421</v>
      </c>
      <c r="B425" s="12" t="s">
        <v>2363</v>
      </c>
      <c r="C425" s="43" t="s">
        <v>1929</v>
      </c>
      <c r="D425" s="12">
        <v>2019.9</v>
      </c>
      <c r="E425" s="28" t="s">
        <v>2293</v>
      </c>
      <c r="F425" s="116">
        <v>2438</v>
      </c>
      <c r="G425" s="116">
        <v>5375</v>
      </c>
      <c r="H425" s="23" t="s">
        <v>307</v>
      </c>
      <c r="I425" s="24" t="s">
        <v>306</v>
      </c>
      <c r="J425" s="86" t="s">
        <v>2194</v>
      </c>
    </row>
    <row r="426" spans="1:10" s="7" customFormat="1" ht="27" customHeight="1">
      <c r="A426" s="10">
        <f t="shared" si="5"/>
        <v>422</v>
      </c>
      <c r="B426" s="12" t="s">
        <v>387</v>
      </c>
      <c r="C426" s="12" t="s">
        <v>124</v>
      </c>
      <c r="D426" s="12">
        <v>2013.4</v>
      </c>
      <c r="E426" s="12" t="s">
        <v>1419</v>
      </c>
      <c r="F426" s="22">
        <v>2632</v>
      </c>
      <c r="G426" s="22">
        <v>4792</v>
      </c>
      <c r="H426" s="13" t="s">
        <v>228</v>
      </c>
      <c r="I426" s="14" t="s">
        <v>306</v>
      </c>
      <c r="J426" s="15"/>
    </row>
    <row r="427" spans="1:10" s="7" customFormat="1" ht="27" customHeight="1">
      <c r="A427" s="10">
        <f t="shared" si="5"/>
        <v>423</v>
      </c>
      <c r="B427" s="12" t="s">
        <v>388</v>
      </c>
      <c r="C427" s="12" t="s">
        <v>180</v>
      </c>
      <c r="D427" s="12">
        <v>2013.4</v>
      </c>
      <c r="E427" s="12" t="s">
        <v>1419</v>
      </c>
      <c r="F427" s="22">
        <v>2499</v>
      </c>
      <c r="G427" s="22">
        <v>4958</v>
      </c>
      <c r="H427" s="13" t="s">
        <v>114</v>
      </c>
      <c r="I427" s="14" t="s">
        <v>306</v>
      </c>
      <c r="J427" s="15"/>
    </row>
    <row r="428" spans="1:10" s="7" customFormat="1" ht="27" customHeight="1">
      <c r="A428" s="10">
        <f t="shared" si="5"/>
        <v>424</v>
      </c>
      <c r="B428" s="12" t="s">
        <v>389</v>
      </c>
      <c r="C428" s="12" t="s">
        <v>180</v>
      </c>
      <c r="D428" s="12">
        <v>2013.4</v>
      </c>
      <c r="E428" s="12" t="s">
        <v>1419</v>
      </c>
      <c r="F428" s="22">
        <v>2057</v>
      </c>
      <c r="G428" s="22">
        <v>4949</v>
      </c>
      <c r="H428" s="13" t="s">
        <v>228</v>
      </c>
      <c r="I428" s="14" t="s">
        <v>306</v>
      </c>
      <c r="J428" s="15"/>
    </row>
    <row r="429" spans="1:10" s="7" customFormat="1" ht="27" customHeight="1">
      <c r="A429" s="10">
        <f t="shared" si="5"/>
        <v>425</v>
      </c>
      <c r="B429" s="12" t="s">
        <v>237</v>
      </c>
      <c r="C429" s="12" t="s">
        <v>244</v>
      </c>
      <c r="D429" s="12">
        <v>2011.12</v>
      </c>
      <c r="E429" s="12" t="s">
        <v>1415</v>
      </c>
      <c r="F429" s="22">
        <v>2895</v>
      </c>
      <c r="G429" s="22">
        <v>5339</v>
      </c>
      <c r="H429" s="13" t="s">
        <v>114</v>
      </c>
      <c r="I429" s="14" t="s">
        <v>306</v>
      </c>
      <c r="J429" s="15"/>
    </row>
    <row r="430" spans="1:10" s="7" customFormat="1" ht="27" customHeight="1">
      <c r="A430" s="10">
        <f t="shared" si="5"/>
        <v>426</v>
      </c>
      <c r="B430" s="12" t="s">
        <v>422</v>
      </c>
      <c r="C430" s="12" t="s">
        <v>53</v>
      </c>
      <c r="D430" s="12">
        <v>2013.8</v>
      </c>
      <c r="E430" s="12" t="s">
        <v>1415</v>
      </c>
      <c r="F430" s="22">
        <v>1248</v>
      </c>
      <c r="G430" s="22">
        <v>2604</v>
      </c>
      <c r="H430" s="13" t="s">
        <v>228</v>
      </c>
      <c r="I430" s="14" t="s">
        <v>306</v>
      </c>
      <c r="J430" s="15"/>
    </row>
    <row r="431" spans="1:10" s="7" customFormat="1" ht="27" customHeight="1">
      <c r="A431" s="10">
        <f t="shared" si="5"/>
        <v>427</v>
      </c>
      <c r="B431" s="12" t="s">
        <v>423</v>
      </c>
      <c r="C431" s="12" t="s">
        <v>326</v>
      </c>
      <c r="D431" s="12">
        <v>2013.8</v>
      </c>
      <c r="E431" s="12" t="s">
        <v>1415</v>
      </c>
      <c r="F431" s="22">
        <v>807</v>
      </c>
      <c r="G431" s="22">
        <v>1546</v>
      </c>
      <c r="H431" s="13" t="s">
        <v>114</v>
      </c>
      <c r="I431" s="14" t="s">
        <v>306</v>
      </c>
      <c r="J431" s="15"/>
    </row>
    <row r="432" spans="1:10" s="7" customFormat="1" ht="27" customHeight="1">
      <c r="A432" s="10">
        <f t="shared" si="5"/>
        <v>428</v>
      </c>
      <c r="B432" s="12" t="s">
        <v>710</v>
      </c>
      <c r="C432" s="12" t="s">
        <v>688</v>
      </c>
      <c r="D432" s="12">
        <v>2015.8</v>
      </c>
      <c r="E432" s="12" t="s">
        <v>1415</v>
      </c>
      <c r="F432" s="22">
        <v>111</v>
      </c>
      <c r="G432" s="22">
        <v>204</v>
      </c>
      <c r="H432" s="13" t="s">
        <v>711</v>
      </c>
      <c r="I432" s="14" t="s">
        <v>606</v>
      </c>
      <c r="J432" s="15"/>
    </row>
    <row r="433" spans="1:10" s="7" customFormat="1" ht="27" customHeight="1">
      <c r="A433" s="10">
        <f t="shared" si="5"/>
        <v>429</v>
      </c>
      <c r="B433" s="12" t="s">
        <v>412</v>
      </c>
      <c r="C433" s="12" t="s">
        <v>266</v>
      </c>
      <c r="D433" s="12">
        <v>2013.7</v>
      </c>
      <c r="E433" s="12" t="s">
        <v>1415</v>
      </c>
      <c r="F433" s="22">
        <v>1167</v>
      </c>
      <c r="G433" s="22">
        <v>3070</v>
      </c>
      <c r="H433" s="13" t="s">
        <v>132</v>
      </c>
      <c r="I433" s="14" t="s">
        <v>306</v>
      </c>
      <c r="J433" s="15"/>
    </row>
    <row r="434" spans="1:10" s="7" customFormat="1" ht="27" customHeight="1">
      <c r="A434" s="10">
        <f t="shared" si="5"/>
        <v>430</v>
      </c>
      <c r="B434" s="12" t="s">
        <v>488</v>
      </c>
      <c r="C434" s="12" t="s">
        <v>434</v>
      </c>
      <c r="D434" s="12">
        <v>2014.3</v>
      </c>
      <c r="E434" s="12" t="s">
        <v>1415</v>
      </c>
      <c r="F434" s="97">
        <v>6354</v>
      </c>
      <c r="G434" s="22">
        <v>14958</v>
      </c>
      <c r="H434" s="13" t="s">
        <v>228</v>
      </c>
      <c r="I434" s="14" t="s">
        <v>306</v>
      </c>
      <c r="J434" s="15"/>
    </row>
    <row r="435" spans="1:10" s="7" customFormat="1" ht="27" customHeight="1">
      <c r="A435" s="10">
        <f t="shared" si="5"/>
        <v>431</v>
      </c>
      <c r="B435" s="12" t="s">
        <v>490</v>
      </c>
      <c r="C435" s="12" t="s">
        <v>45</v>
      </c>
      <c r="D435" s="12">
        <v>2014.3</v>
      </c>
      <c r="E435" s="12" t="s">
        <v>1415</v>
      </c>
      <c r="F435" s="97">
        <v>789</v>
      </c>
      <c r="G435" s="22">
        <v>1392</v>
      </c>
      <c r="H435" s="13" t="s">
        <v>114</v>
      </c>
      <c r="I435" s="14" t="s">
        <v>306</v>
      </c>
      <c r="J435" s="15"/>
    </row>
    <row r="436" spans="1:10" s="7" customFormat="1" ht="27" customHeight="1">
      <c r="A436" s="10">
        <f aca="true" t="shared" si="6" ref="A436:A504">ROW()-4</f>
        <v>432</v>
      </c>
      <c r="B436" s="12" t="s">
        <v>733</v>
      </c>
      <c r="C436" s="12" t="s">
        <v>303</v>
      </c>
      <c r="D436" s="25">
        <v>2015.1</v>
      </c>
      <c r="E436" s="12" t="s">
        <v>1415</v>
      </c>
      <c r="F436" s="22">
        <v>350</v>
      </c>
      <c r="G436" s="22">
        <v>634</v>
      </c>
      <c r="H436" s="13" t="s">
        <v>330</v>
      </c>
      <c r="I436" s="14" t="s">
        <v>306</v>
      </c>
      <c r="J436" s="80"/>
    </row>
    <row r="437" spans="1:10" s="7" customFormat="1" ht="27" customHeight="1">
      <c r="A437" s="10">
        <f t="shared" si="6"/>
        <v>433</v>
      </c>
      <c r="B437" s="12" t="s">
        <v>734</v>
      </c>
      <c r="C437" s="12" t="s">
        <v>692</v>
      </c>
      <c r="D437" s="25">
        <v>2015.1</v>
      </c>
      <c r="E437" s="12" t="s">
        <v>1415</v>
      </c>
      <c r="F437" s="22">
        <v>238</v>
      </c>
      <c r="G437" s="22">
        <v>421</v>
      </c>
      <c r="H437" s="13" t="s">
        <v>330</v>
      </c>
      <c r="I437" s="14" t="s">
        <v>306</v>
      </c>
      <c r="J437" s="80"/>
    </row>
    <row r="438" spans="1:10" s="7" customFormat="1" ht="27" customHeight="1">
      <c r="A438" s="10">
        <f t="shared" si="6"/>
        <v>434</v>
      </c>
      <c r="B438" s="12" t="s">
        <v>683</v>
      </c>
      <c r="C438" s="12" t="s">
        <v>437</v>
      </c>
      <c r="D438" s="12">
        <v>2015.7</v>
      </c>
      <c r="E438" s="12" t="s">
        <v>1415</v>
      </c>
      <c r="F438" s="22">
        <v>401</v>
      </c>
      <c r="G438" s="22">
        <v>682</v>
      </c>
      <c r="H438" s="13" t="s">
        <v>114</v>
      </c>
      <c r="I438" s="14" t="s">
        <v>306</v>
      </c>
      <c r="J438" s="15"/>
    </row>
    <row r="439" spans="1:10" s="7" customFormat="1" ht="27" customHeight="1">
      <c r="A439" s="10">
        <f t="shared" si="6"/>
        <v>435</v>
      </c>
      <c r="B439" s="16" t="s">
        <v>943</v>
      </c>
      <c r="C439" s="12" t="s">
        <v>437</v>
      </c>
      <c r="D439" s="12">
        <v>2016.12</v>
      </c>
      <c r="E439" s="12" t="s">
        <v>1415</v>
      </c>
      <c r="F439" s="22">
        <v>2672</v>
      </c>
      <c r="G439" s="22">
        <v>5849</v>
      </c>
      <c r="H439" s="13" t="s">
        <v>201</v>
      </c>
      <c r="I439" s="18" t="s">
        <v>306</v>
      </c>
      <c r="J439" s="15"/>
    </row>
    <row r="440" spans="1:10" s="7" customFormat="1" ht="27" customHeight="1">
      <c r="A440" s="10">
        <f t="shared" si="6"/>
        <v>436</v>
      </c>
      <c r="B440" s="16" t="s">
        <v>959</v>
      </c>
      <c r="C440" s="12" t="s">
        <v>441</v>
      </c>
      <c r="D440" s="12">
        <v>2017.2</v>
      </c>
      <c r="E440" s="12" t="s">
        <v>1415</v>
      </c>
      <c r="F440" s="95">
        <v>211</v>
      </c>
      <c r="G440" s="22">
        <v>459</v>
      </c>
      <c r="H440" s="17" t="s">
        <v>228</v>
      </c>
      <c r="I440" s="18" t="s">
        <v>306</v>
      </c>
      <c r="J440" s="15"/>
    </row>
    <row r="441" spans="1:10" s="7" customFormat="1" ht="27" customHeight="1">
      <c r="A441" s="10">
        <f t="shared" si="6"/>
        <v>437</v>
      </c>
      <c r="B441" s="16" t="s">
        <v>1377</v>
      </c>
      <c r="C441" s="11" t="s">
        <v>47</v>
      </c>
      <c r="D441" s="12">
        <v>2017.6</v>
      </c>
      <c r="E441" s="12" t="s">
        <v>1415</v>
      </c>
      <c r="F441" s="22">
        <v>722</v>
      </c>
      <c r="G441" s="22">
        <v>1700</v>
      </c>
      <c r="H441" s="13" t="s">
        <v>110</v>
      </c>
      <c r="I441" s="14" t="s">
        <v>306</v>
      </c>
      <c r="J441" s="15"/>
    </row>
    <row r="442" spans="1:12" s="7" customFormat="1" ht="27" customHeight="1">
      <c r="A442" s="10">
        <f t="shared" si="6"/>
        <v>438</v>
      </c>
      <c r="B442" s="11" t="s">
        <v>813</v>
      </c>
      <c r="C442" s="11" t="s">
        <v>213</v>
      </c>
      <c r="D442" s="12">
        <v>2016.7</v>
      </c>
      <c r="E442" s="12" t="s">
        <v>1415</v>
      </c>
      <c r="F442" s="22">
        <v>437</v>
      </c>
      <c r="G442" s="22">
        <v>1007</v>
      </c>
      <c r="H442" s="13" t="s">
        <v>112</v>
      </c>
      <c r="I442" s="14" t="s">
        <v>306</v>
      </c>
      <c r="J442" s="15"/>
      <c r="K442" s="20"/>
      <c r="L442" s="21"/>
    </row>
    <row r="443" spans="1:10" s="7" customFormat="1" ht="27" customHeight="1">
      <c r="A443" s="10">
        <f t="shared" si="6"/>
        <v>439</v>
      </c>
      <c r="B443" s="16" t="s">
        <v>1061</v>
      </c>
      <c r="C443" s="12" t="s">
        <v>213</v>
      </c>
      <c r="D443" s="12">
        <v>2017.7</v>
      </c>
      <c r="E443" s="12" t="s">
        <v>1415</v>
      </c>
      <c r="F443" s="22">
        <v>823</v>
      </c>
      <c r="G443" s="22">
        <v>1503</v>
      </c>
      <c r="H443" s="13" t="s">
        <v>307</v>
      </c>
      <c r="I443" s="14" t="s">
        <v>306</v>
      </c>
      <c r="J443" s="15"/>
    </row>
    <row r="444" spans="1:11" s="7" customFormat="1" ht="27" customHeight="1">
      <c r="A444" s="10">
        <f t="shared" si="6"/>
        <v>440</v>
      </c>
      <c r="B444" s="16" t="s">
        <v>1583</v>
      </c>
      <c r="C444" s="12" t="s">
        <v>124</v>
      </c>
      <c r="D444" s="12">
        <v>2017.11</v>
      </c>
      <c r="E444" s="12" t="s">
        <v>1584</v>
      </c>
      <c r="F444" s="22">
        <v>483</v>
      </c>
      <c r="G444" s="22">
        <v>1019</v>
      </c>
      <c r="H444" s="13" t="s">
        <v>201</v>
      </c>
      <c r="I444" s="14" t="s">
        <v>306</v>
      </c>
      <c r="J444" s="15"/>
      <c r="K444" s="21"/>
    </row>
    <row r="445" spans="1:12" ht="27.75" customHeight="1">
      <c r="A445" s="10">
        <f t="shared" si="6"/>
        <v>441</v>
      </c>
      <c r="B445" s="16" t="s">
        <v>1585</v>
      </c>
      <c r="C445" s="12" t="s">
        <v>124</v>
      </c>
      <c r="D445" s="12">
        <v>2017.11</v>
      </c>
      <c r="E445" s="12" t="s">
        <v>1584</v>
      </c>
      <c r="F445" s="22">
        <v>1357</v>
      </c>
      <c r="G445" s="22">
        <v>2721</v>
      </c>
      <c r="H445" s="13" t="s">
        <v>201</v>
      </c>
      <c r="I445" s="14" t="s">
        <v>306</v>
      </c>
      <c r="J445" s="15"/>
      <c r="K445" s="87"/>
      <c r="L445" s="88"/>
    </row>
    <row r="446" spans="1:10" s="7" customFormat="1" ht="27" customHeight="1">
      <c r="A446" s="10">
        <f t="shared" si="6"/>
        <v>442</v>
      </c>
      <c r="B446" s="16" t="s">
        <v>1893</v>
      </c>
      <c r="C446" s="12" t="s">
        <v>213</v>
      </c>
      <c r="D446" s="12">
        <v>2018.8</v>
      </c>
      <c r="E446" s="19" t="s">
        <v>1415</v>
      </c>
      <c r="F446" s="22">
        <v>1662</v>
      </c>
      <c r="G446" s="22">
        <v>3118</v>
      </c>
      <c r="H446" s="13" t="s">
        <v>114</v>
      </c>
      <c r="I446" s="14" t="s">
        <v>1653</v>
      </c>
      <c r="J446" s="15"/>
    </row>
    <row r="447" spans="1:9" s="7" customFormat="1" ht="27" customHeight="1">
      <c r="A447" s="10">
        <f t="shared" si="6"/>
        <v>443</v>
      </c>
      <c r="B447" s="16" t="s">
        <v>1997</v>
      </c>
      <c r="C447" s="12" t="s">
        <v>213</v>
      </c>
      <c r="D447" s="25">
        <v>2018.1</v>
      </c>
      <c r="E447" s="19" t="s">
        <v>1415</v>
      </c>
      <c r="F447" s="22">
        <v>231</v>
      </c>
      <c r="G447" s="22">
        <v>790</v>
      </c>
      <c r="H447" s="13" t="s">
        <v>114</v>
      </c>
      <c r="I447" s="14" t="s">
        <v>1653</v>
      </c>
    </row>
    <row r="448" spans="1:10" s="7" customFormat="1" ht="27" customHeight="1">
      <c r="A448" s="10">
        <f t="shared" si="6"/>
        <v>444</v>
      </c>
      <c r="B448" s="12" t="s">
        <v>1636</v>
      </c>
      <c r="C448" s="12" t="s">
        <v>1637</v>
      </c>
      <c r="D448" s="12">
        <v>2018.1</v>
      </c>
      <c r="E448" s="12" t="s">
        <v>1644</v>
      </c>
      <c r="F448" s="22">
        <v>5495</v>
      </c>
      <c r="G448" s="22">
        <v>11529</v>
      </c>
      <c r="H448" s="13" t="s">
        <v>201</v>
      </c>
      <c r="I448" s="14" t="s">
        <v>306</v>
      </c>
      <c r="J448" s="15" t="s">
        <v>2146</v>
      </c>
    </row>
    <row r="449" spans="1:10" s="7" customFormat="1" ht="27" customHeight="1">
      <c r="A449" s="10">
        <f t="shared" si="6"/>
        <v>445</v>
      </c>
      <c r="B449" s="83" t="s">
        <v>2168</v>
      </c>
      <c r="C449" s="91" t="s">
        <v>2169</v>
      </c>
      <c r="D449" s="82">
        <v>2019.2</v>
      </c>
      <c r="E449" s="83" t="s">
        <v>2170</v>
      </c>
      <c r="F449" s="104">
        <v>1839</v>
      </c>
      <c r="G449" s="104">
        <v>4701</v>
      </c>
      <c r="H449" s="84" t="s">
        <v>2171</v>
      </c>
      <c r="I449" s="85" t="s">
        <v>1842</v>
      </c>
      <c r="J449" s="86"/>
    </row>
    <row r="450" spans="1:10" s="7" customFormat="1" ht="27" customHeight="1">
      <c r="A450" s="10">
        <f>ROW()-4</f>
        <v>446</v>
      </c>
      <c r="B450" s="12" t="s">
        <v>24</v>
      </c>
      <c r="C450" s="12" t="s">
        <v>103</v>
      </c>
      <c r="D450" s="12">
        <v>2006.6</v>
      </c>
      <c r="E450" s="12" t="s">
        <v>1201</v>
      </c>
      <c r="F450" s="22">
        <v>186</v>
      </c>
      <c r="G450" s="22">
        <v>145</v>
      </c>
      <c r="H450" s="45" t="s">
        <v>4</v>
      </c>
      <c r="I450" s="14" t="s">
        <v>1646</v>
      </c>
      <c r="J450" s="15"/>
    </row>
    <row r="451" spans="1:12" s="7" customFormat="1" ht="27" customHeight="1">
      <c r="A451" s="10">
        <f t="shared" si="6"/>
        <v>447</v>
      </c>
      <c r="B451" s="12" t="s">
        <v>1817</v>
      </c>
      <c r="C451" s="12" t="s">
        <v>1716</v>
      </c>
      <c r="D451" s="12">
        <v>2018.3</v>
      </c>
      <c r="E451" s="12" t="s">
        <v>1718</v>
      </c>
      <c r="F451" s="22">
        <v>1713</v>
      </c>
      <c r="G451" s="22">
        <v>3564</v>
      </c>
      <c r="H451" s="13" t="s">
        <v>132</v>
      </c>
      <c r="I451" s="14" t="s">
        <v>1717</v>
      </c>
      <c r="J451" s="15"/>
      <c r="K451" s="20"/>
      <c r="L451" s="21"/>
    </row>
    <row r="452" spans="1:10" ht="27.75" customHeight="1">
      <c r="A452" s="10">
        <f t="shared" si="6"/>
        <v>448</v>
      </c>
      <c r="B452" s="12" t="s">
        <v>271</v>
      </c>
      <c r="C452" s="12" t="s">
        <v>45</v>
      </c>
      <c r="D452" s="12">
        <v>2012.6</v>
      </c>
      <c r="E452" s="12" t="s">
        <v>1202</v>
      </c>
      <c r="F452" s="22">
        <v>1445</v>
      </c>
      <c r="G452" s="22">
        <v>1525</v>
      </c>
      <c r="H452" s="13" t="s">
        <v>4</v>
      </c>
      <c r="I452" s="14" t="s">
        <v>306</v>
      </c>
      <c r="J452" s="15"/>
    </row>
    <row r="453" spans="1:10" s="7" customFormat="1" ht="27" customHeight="1">
      <c r="A453" s="10">
        <f t="shared" si="6"/>
        <v>449</v>
      </c>
      <c r="B453" s="12" t="s">
        <v>613</v>
      </c>
      <c r="C453" s="12" t="s">
        <v>215</v>
      </c>
      <c r="D453" s="12">
        <v>2014.12</v>
      </c>
      <c r="E453" s="12" t="s">
        <v>1205</v>
      </c>
      <c r="F453" s="22">
        <v>440</v>
      </c>
      <c r="G453" s="22">
        <v>545</v>
      </c>
      <c r="H453" s="13" t="s">
        <v>114</v>
      </c>
      <c r="I453" s="14" t="s">
        <v>306</v>
      </c>
      <c r="J453" s="15"/>
    </row>
    <row r="454" spans="1:10" s="7" customFormat="1" ht="27" customHeight="1">
      <c r="A454" s="10">
        <f t="shared" si="6"/>
        <v>450</v>
      </c>
      <c r="B454" s="11" t="s">
        <v>805</v>
      </c>
      <c r="C454" s="11" t="s">
        <v>213</v>
      </c>
      <c r="D454" s="12">
        <v>2016.6</v>
      </c>
      <c r="E454" s="12" t="s">
        <v>1203</v>
      </c>
      <c r="F454" s="22">
        <v>5809</v>
      </c>
      <c r="G454" s="22">
        <v>12481</v>
      </c>
      <c r="H454" s="13" t="s">
        <v>330</v>
      </c>
      <c r="I454" s="14" t="s">
        <v>306</v>
      </c>
      <c r="J454" s="15"/>
    </row>
    <row r="455" spans="1:10" s="7" customFormat="1" ht="27" customHeight="1">
      <c r="A455" s="10">
        <f t="shared" si="6"/>
        <v>451</v>
      </c>
      <c r="B455" s="16" t="s">
        <v>960</v>
      </c>
      <c r="C455" s="11" t="s">
        <v>146</v>
      </c>
      <c r="D455" s="12">
        <v>2017.2</v>
      </c>
      <c r="E455" s="12" t="s">
        <v>1203</v>
      </c>
      <c r="F455" s="95">
        <v>10149</v>
      </c>
      <c r="G455" s="22">
        <v>21584</v>
      </c>
      <c r="H455" s="17" t="s">
        <v>228</v>
      </c>
      <c r="I455" s="18" t="s">
        <v>306</v>
      </c>
      <c r="J455" s="15"/>
    </row>
    <row r="456" spans="1:10" s="21" customFormat="1" ht="27" customHeight="1">
      <c r="A456" s="10">
        <f t="shared" si="6"/>
        <v>452</v>
      </c>
      <c r="B456" s="12" t="s">
        <v>2258</v>
      </c>
      <c r="C456" s="43" t="s">
        <v>1929</v>
      </c>
      <c r="D456" s="12">
        <v>2019.5</v>
      </c>
      <c r="E456" s="28" t="s">
        <v>2259</v>
      </c>
      <c r="F456" s="116">
        <v>2576</v>
      </c>
      <c r="G456" s="116">
        <v>4518</v>
      </c>
      <c r="H456" s="23" t="s">
        <v>202</v>
      </c>
      <c r="I456" s="24" t="s">
        <v>306</v>
      </c>
      <c r="J456" s="86"/>
    </row>
    <row r="457" spans="1:10" s="7" customFormat="1" ht="27" customHeight="1">
      <c r="A457" s="10">
        <f t="shared" si="6"/>
        <v>453</v>
      </c>
      <c r="B457" s="12" t="s">
        <v>581</v>
      </c>
      <c r="C457" s="12" t="s">
        <v>434</v>
      </c>
      <c r="D457" s="12">
        <v>2014.9</v>
      </c>
      <c r="E457" s="12" t="s">
        <v>1200</v>
      </c>
      <c r="F457" s="22">
        <v>1298</v>
      </c>
      <c r="G457" s="22">
        <v>3808</v>
      </c>
      <c r="H457" s="13" t="s">
        <v>228</v>
      </c>
      <c r="I457" s="14" t="s">
        <v>306</v>
      </c>
      <c r="J457" s="15"/>
    </row>
    <row r="458" spans="1:10" s="21" customFormat="1" ht="27" customHeight="1">
      <c r="A458" s="10">
        <f t="shared" si="6"/>
        <v>454</v>
      </c>
      <c r="B458" s="12" t="s">
        <v>535</v>
      </c>
      <c r="C458" s="12" t="s">
        <v>538</v>
      </c>
      <c r="D458" s="12">
        <v>2014.7</v>
      </c>
      <c r="E458" s="12" t="s">
        <v>1200</v>
      </c>
      <c r="F458" s="22">
        <v>1055</v>
      </c>
      <c r="G458" s="22">
        <v>2331</v>
      </c>
      <c r="H458" s="13" t="s">
        <v>114</v>
      </c>
      <c r="I458" s="14" t="s">
        <v>306</v>
      </c>
      <c r="J458" s="15"/>
    </row>
    <row r="459" spans="1:10" s="7" customFormat="1" ht="27" customHeight="1">
      <c r="A459" s="10">
        <f t="shared" si="6"/>
        <v>455</v>
      </c>
      <c r="B459" s="12" t="s">
        <v>484</v>
      </c>
      <c r="C459" s="12" t="s">
        <v>437</v>
      </c>
      <c r="D459" s="12">
        <v>2014.3</v>
      </c>
      <c r="E459" s="12" t="s">
        <v>1200</v>
      </c>
      <c r="F459" s="97">
        <v>533</v>
      </c>
      <c r="G459" s="22">
        <v>1027</v>
      </c>
      <c r="H459" s="13" t="s">
        <v>114</v>
      </c>
      <c r="I459" s="14" t="s">
        <v>306</v>
      </c>
      <c r="J459" s="15"/>
    </row>
    <row r="460" spans="1:10" s="7" customFormat="1" ht="27" customHeight="1">
      <c r="A460" s="10">
        <f t="shared" si="6"/>
        <v>456</v>
      </c>
      <c r="B460" s="16" t="s">
        <v>893</v>
      </c>
      <c r="C460" s="12" t="s">
        <v>303</v>
      </c>
      <c r="D460" s="25">
        <v>2016.1</v>
      </c>
      <c r="E460" s="12" t="s">
        <v>1200</v>
      </c>
      <c r="F460" s="22">
        <v>675</v>
      </c>
      <c r="G460" s="22">
        <v>1654</v>
      </c>
      <c r="H460" s="13" t="s">
        <v>228</v>
      </c>
      <c r="I460" s="14" t="s">
        <v>306</v>
      </c>
      <c r="J460" s="15"/>
    </row>
    <row r="461" spans="1:10" s="7" customFormat="1" ht="27" customHeight="1">
      <c r="A461" s="10">
        <f t="shared" si="6"/>
        <v>457</v>
      </c>
      <c r="B461" s="16" t="s">
        <v>1714</v>
      </c>
      <c r="C461" s="12" t="s">
        <v>124</v>
      </c>
      <c r="D461" s="12">
        <v>2018.3</v>
      </c>
      <c r="E461" s="12" t="s">
        <v>1715</v>
      </c>
      <c r="F461" s="22">
        <v>1186</v>
      </c>
      <c r="G461" s="22">
        <v>1960</v>
      </c>
      <c r="H461" s="13" t="s">
        <v>4</v>
      </c>
      <c r="I461" s="14" t="s">
        <v>1705</v>
      </c>
      <c r="J461" s="15"/>
    </row>
    <row r="462" spans="1:10" s="7" customFormat="1" ht="27" customHeight="1">
      <c r="A462" s="10">
        <f t="shared" si="6"/>
        <v>458</v>
      </c>
      <c r="B462" s="12" t="s">
        <v>1764</v>
      </c>
      <c r="C462" s="12" t="s">
        <v>1761</v>
      </c>
      <c r="D462" s="12">
        <v>2018.4</v>
      </c>
      <c r="E462" s="28" t="s">
        <v>1765</v>
      </c>
      <c r="F462" s="22">
        <v>1088</v>
      </c>
      <c r="G462" s="22">
        <v>2238</v>
      </c>
      <c r="H462" s="13" t="s">
        <v>1736</v>
      </c>
      <c r="I462" s="14" t="s">
        <v>1737</v>
      </c>
      <c r="J462" s="15"/>
    </row>
    <row r="463" spans="1:10" s="7" customFormat="1" ht="27" customHeight="1">
      <c r="A463" s="10">
        <f t="shared" si="6"/>
        <v>459</v>
      </c>
      <c r="B463" s="16" t="s">
        <v>1937</v>
      </c>
      <c r="C463" s="43" t="s">
        <v>124</v>
      </c>
      <c r="D463" s="12">
        <v>2018.9</v>
      </c>
      <c r="E463" s="12" t="s">
        <v>1715</v>
      </c>
      <c r="F463" s="22">
        <v>1156</v>
      </c>
      <c r="G463" s="22">
        <v>3502</v>
      </c>
      <c r="H463" s="23" t="s">
        <v>202</v>
      </c>
      <c r="I463" s="24" t="s">
        <v>306</v>
      </c>
      <c r="J463" s="15"/>
    </row>
    <row r="464" spans="1:10" s="7" customFormat="1" ht="27" customHeight="1">
      <c r="A464" s="10">
        <f t="shared" si="6"/>
        <v>460</v>
      </c>
      <c r="B464" s="12" t="s">
        <v>652</v>
      </c>
      <c r="C464" s="12" t="s">
        <v>303</v>
      </c>
      <c r="D464" s="12">
        <v>2015.4</v>
      </c>
      <c r="E464" s="12" t="s">
        <v>1206</v>
      </c>
      <c r="F464" s="22">
        <v>805</v>
      </c>
      <c r="G464" s="22">
        <v>1697</v>
      </c>
      <c r="H464" s="13" t="s">
        <v>228</v>
      </c>
      <c r="I464" s="14" t="s">
        <v>306</v>
      </c>
      <c r="J464" s="15"/>
    </row>
    <row r="465" spans="1:10" s="7" customFormat="1" ht="27" customHeight="1">
      <c r="A465" s="10">
        <f t="shared" si="6"/>
        <v>461</v>
      </c>
      <c r="B465" s="12" t="s">
        <v>708</v>
      </c>
      <c r="C465" s="12" t="s">
        <v>663</v>
      </c>
      <c r="D465" s="12">
        <v>2015.8</v>
      </c>
      <c r="E465" s="12" t="s">
        <v>1207</v>
      </c>
      <c r="F465" s="22">
        <v>1186</v>
      </c>
      <c r="G465" s="22">
        <v>2572</v>
      </c>
      <c r="H465" s="13" t="s">
        <v>330</v>
      </c>
      <c r="I465" s="14" t="s">
        <v>306</v>
      </c>
      <c r="J465" s="15"/>
    </row>
    <row r="466" spans="1:11" s="7" customFormat="1" ht="27" customHeight="1">
      <c r="A466" s="10">
        <f t="shared" si="6"/>
        <v>462</v>
      </c>
      <c r="B466" s="12" t="s">
        <v>682</v>
      </c>
      <c r="C466" s="12" t="s">
        <v>213</v>
      </c>
      <c r="D466" s="12">
        <v>2015.7</v>
      </c>
      <c r="E466" s="12" t="s">
        <v>1204</v>
      </c>
      <c r="F466" s="22">
        <v>3616</v>
      </c>
      <c r="G466" s="22">
        <v>7975</v>
      </c>
      <c r="H466" s="13" t="s">
        <v>228</v>
      </c>
      <c r="I466" s="14" t="s">
        <v>306</v>
      </c>
      <c r="J466" s="15"/>
      <c r="K466" s="21"/>
    </row>
    <row r="467" spans="1:11" s="7" customFormat="1" ht="27" customHeight="1">
      <c r="A467" s="10">
        <f t="shared" si="6"/>
        <v>463</v>
      </c>
      <c r="B467" s="16" t="s">
        <v>1208</v>
      </c>
      <c r="C467" s="11" t="s">
        <v>894</v>
      </c>
      <c r="D467" s="25">
        <v>2016.1</v>
      </c>
      <c r="E467" s="12" t="s">
        <v>1204</v>
      </c>
      <c r="F467" s="22">
        <v>1236</v>
      </c>
      <c r="G467" s="22">
        <v>2552</v>
      </c>
      <c r="H467" s="13" t="s">
        <v>112</v>
      </c>
      <c r="I467" s="14" t="s">
        <v>306</v>
      </c>
      <c r="J467" s="15"/>
      <c r="K467" s="21"/>
    </row>
    <row r="468" spans="1:11" s="7" customFormat="1" ht="27" customHeight="1">
      <c r="A468" s="10">
        <f t="shared" si="6"/>
        <v>464</v>
      </c>
      <c r="B468" s="12" t="s">
        <v>591</v>
      </c>
      <c r="C468" s="12" t="s">
        <v>590</v>
      </c>
      <c r="D468" s="25">
        <v>2014.1</v>
      </c>
      <c r="E468" s="12" t="s">
        <v>1204</v>
      </c>
      <c r="F468" s="22">
        <v>1630</v>
      </c>
      <c r="G468" s="22">
        <v>3657</v>
      </c>
      <c r="H468" s="13" t="s">
        <v>228</v>
      </c>
      <c r="I468" s="14" t="s">
        <v>306</v>
      </c>
      <c r="J468" s="15"/>
      <c r="K468" s="21"/>
    </row>
    <row r="469" spans="1:10" s="7" customFormat="1" ht="27" customHeight="1">
      <c r="A469" s="10">
        <f t="shared" si="6"/>
        <v>465</v>
      </c>
      <c r="B469" s="16" t="s">
        <v>1095</v>
      </c>
      <c r="C469" s="12" t="s">
        <v>1096</v>
      </c>
      <c r="D469" s="12">
        <v>2017.9</v>
      </c>
      <c r="E469" s="12" t="s">
        <v>1204</v>
      </c>
      <c r="F469" s="22">
        <v>1606</v>
      </c>
      <c r="G469" s="22">
        <v>4036</v>
      </c>
      <c r="H469" s="13" t="s">
        <v>202</v>
      </c>
      <c r="I469" s="14" t="s">
        <v>306</v>
      </c>
      <c r="J469" s="15"/>
    </row>
    <row r="470" spans="1:10" s="7" customFormat="1" ht="27" customHeight="1">
      <c r="A470" s="10">
        <f t="shared" si="6"/>
        <v>466</v>
      </c>
      <c r="B470" s="12" t="s">
        <v>2095</v>
      </c>
      <c r="C470" s="43" t="s">
        <v>1066</v>
      </c>
      <c r="D470" s="12">
        <v>2018.12</v>
      </c>
      <c r="E470" s="28" t="s">
        <v>2096</v>
      </c>
      <c r="F470" s="22">
        <v>2756</v>
      </c>
      <c r="G470" s="22">
        <v>5993</v>
      </c>
      <c r="H470" s="23" t="s">
        <v>2097</v>
      </c>
      <c r="I470" s="24" t="s">
        <v>1842</v>
      </c>
      <c r="J470" s="29"/>
    </row>
    <row r="471" spans="1:10" s="7" customFormat="1" ht="27" customHeight="1">
      <c r="A471" s="10">
        <f t="shared" si="6"/>
        <v>467</v>
      </c>
      <c r="B471" s="12" t="s">
        <v>1806</v>
      </c>
      <c r="C471" s="12" t="s">
        <v>47</v>
      </c>
      <c r="D471" s="12">
        <v>2018.5</v>
      </c>
      <c r="E471" s="12" t="s">
        <v>1807</v>
      </c>
      <c r="F471" s="22">
        <v>337</v>
      </c>
      <c r="G471" s="22">
        <v>647</v>
      </c>
      <c r="H471" s="13" t="s">
        <v>110</v>
      </c>
      <c r="I471" s="14" t="s">
        <v>1796</v>
      </c>
      <c r="J471" s="15"/>
    </row>
    <row r="472" spans="1:10" s="7" customFormat="1" ht="27" customHeight="1">
      <c r="A472" s="10">
        <f t="shared" si="6"/>
        <v>468</v>
      </c>
      <c r="B472" s="12" t="s">
        <v>2038</v>
      </c>
      <c r="C472" s="117" t="s">
        <v>2039</v>
      </c>
      <c r="D472" s="12">
        <v>2018.11</v>
      </c>
      <c r="E472" s="12" t="s">
        <v>2040</v>
      </c>
      <c r="F472" s="22">
        <v>2138</v>
      </c>
      <c r="G472" s="22">
        <v>4596</v>
      </c>
      <c r="H472" s="23" t="s">
        <v>2026</v>
      </c>
      <c r="I472" s="24" t="s">
        <v>2017</v>
      </c>
      <c r="J472" s="15"/>
    </row>
    <row r="473" spans="1:10" s="7" customFormat="1" ht="27" customHeight="1">
      <c r="A473" s="10">
        <f t="shared" si="6"/>
        <v>469</v>
      </c>
      <c r="B473" s="12" t="s">
        <v>557</v>
      </c>
      <c r="C473" s="12" t="s">
        <v>48</v>
      </c>
      <c r="D473" s="12">
        <v>2014.7</v>
      </c>
      <c r="E473" s="12" t="s">
        <v>1396</v>
      </c>
      <c r="F473" s="22">
        <v>516</v>
      </c>
      <c r="G473" s="22">
        <v>1126</v>
      </c>
      <c r="H473" s="13" t="s">
        <v>228</v>
      </c>
      <c r="I473" s="14" t="s">
        <v>306</v>
      </c>
      <c r="J473" s="81"/>
    </row>
    <row r="474" spans="1:10" s="7" customFormat="1" ht="27" customHeight="1">
      <c r="A474" s="10">
        <f t="shared" si="6"/>
        <v>470</v>
      </c>
      <c r="B474" s="12" t="s">
        <v>157</v>
      </c>
      <c r="C474" s="12" t="s">
        <v>45</v>
      </c>
      <c r="D474" s="12">
        <v>2010.5</v>
      </c>
      <c r="E474" s="12" t="s">
        <v>1396</v>
      </c>
      <c r="F474" s="22">
        <v>1175</v>
      </c>
      <c r="G474" s="22">
        <v>1288</v>
      </c>
      <c r="H474" s="13" t="s">
        <v>4</v>
      </c>
      <c r="I474" s="14" t="s">
        <v>306</v>
      </c>
      <c r="J474" s="15"/>
    </row>
    <row r="475" spans="1:10" s="7" customFormat="1" ht="27" customHeight="1">
      <c r="A475" s="10">
        <f t="shared" si="6"/>
        <v>471</v>
      </c>
      <c r="B475" s="12" t="s">
        <v>140</v>
      </c>
      <c r="C475" s="12" t="s">
        <v>45</v>
      </c>
      <c r="D475" s="12">
        <v>2010.4</v>
      </c>
      <c r="E475" s="12" t="s">
        <v>1395</v>
      </c>
      <c r="F475" s="22">
        <v>1258</v>
      </c>
      <c r="G475" s="22">
        <v>1734</v>
      </c>
      <c r="H475" s="13" t="s">
        <v>4</v>
      </c>
      <c r="I475" s="14" t="s">
        <v>306</v>
      </c>
      <c r="J475" s="15"/>
    </row>
    <row r="476" spans="1:10" s="7" customFormat="1" ht="27" customHeight="1">
      <c r="A476" s="10">
        <f t="shared" si="6"/>
        <v>472</v>
      </c>
      <c r="B476" s="12" t="s">
        <v>1898</v>
      </c>
      <c r="C476" s="12" t="s">
        <v>441</v>
      </c>
      <c r="D476" s="12">
        <v>2018.8</v>
      </c>
      <c r="E476" s="28" t="s">
        <v>1899</v>
      </c>
      <c r="F476" s="22">
        <v>361</v>
      </c>
      <c r="G476" s="22">
        <v>335</v>
      </c>
      <c r="H476" s="13" t="s">
        <v>114</v>
      </c>
      <c r="I476" s="14" t="s">
        <v>1653</v>
      </c>
      <c r="J476" s="15" t="s">
        <v>2146</v>
      </c>
    </row>
    <row r="477" spans="1:10" s="21" customFormat="1" ht="27" customHeight="1">
      <c r="A477" s="10">
        <f t="shared" si="6"/>
        <v>473</v>
      </c>
      <c r="B477" s="12" t="s">
        <v>155</v>
      </c>
      <c r="C477" s="12" t="s">
        <v>45</v>
      </c>
      <c r="D477" s="12">
        <v>2010.6</v>
      </c>
      <c r="E477" s="12" t="s">
        <v>1397</v>
      </c>
      <c r="F477" s="22">
        <v>1169</v>
      </c>
      <c r="G477" s="22">
        <v>1516</v>
      </c>
      <c r="H477" s="13" t="s">
        <v>4</v>
      </c>
      <c r="I477" s="14" t="s">
        <v>306</v>
      </c>
      <c r="J477" s="15"/>
    </row>
    <row r="478" spans="1:10" s="7" customFormat="1" ht="27" customHeight="1">
      <c r="A478" s="10">
        <f t="shared" si="6"/>
        <v>474</v>
      </c>
      <c r="B478" s="12" t="s">
        <v>284</v>
      </c>
      <c r="C478" s="12" t="s">
        <v>153</v>
      </c>
      <c r="D478" s="12">
        <v>2010.7</v>
      </c>
      <c r="E478" s="12" t="s">
        <v>1398</v>
      </c>
      <c r="F478" s="22">
        <v>1180</v>
      </c>
      <c r="G478" s="22">
        <v>2048</v>
      </c>
      <c r="H478" s="13" t="s">
        <v>4</v>
      </c>
      <c r="I478" s="14" t="s">
        <v>306</v>
      </c>
      <c r="J478" s="15"/>
    </row>
    <row r="479" spans="1:10" s="7" customFormat="1" ht="27" customHeight="1">
      <c r="A479" s="10">
        <f t="shared" si="6"/>
        <v>475</v>
      </c>
      <c r="B479" s="12" t="s">
        <v>176</v>
      </c>
      <c r="C479" s="12" t="s">
        <v>45</v>
      </c>
      <c r="D479" s="12">
        <v>2011.1</v>
      </c>
      <c r="E479" s="12" t="s">
        <v>1399</v>
      </c>
      <c r="F479" s="22">
        <v>1290</v>
      </c>
      <c r="G479" s="22">
        <v>1649</v>
      </c>
      <c r="H479" s="13" t="s">
        <v>4</v>
      </c>
      <c r="I479" s="14" t="s">
        <v>306</v>
      </c>
      <c r="J479" s="15"/>
    </row>
    <row r="480" spans="1:10" ht="27.75" customHeight="1">
      <c r="A480" s="10">
        <f t="shared" si="6"/>
        <v>476</v>
      </c>
      <c r="B480" s="12" t="s">
        <v>168</v>
      </c>
      <c r="C480" s="12" t="s">
        <v>396</v>
      </c>
      <c r="D480" s="25">
        <v>2010.1</v>
      </c>
      <c r="E480" s="12" t="s">
        <v>1404</v>
      </c>
      <c r="F480" s="22">
        <v>136</v>
      </c>
      <c r="G480" s="22">
        <v>200</v>
      </c>
      <c r="H480" s="23" t="s">
        <v>132</v>
      </c>
      <c r="I480" s="24" t="s">
        <v>306</v>
      </c>
      <c r="J480" s="15"/>
    </row>
    <row r="481" spans="1:10" s="7" customFormat="1" ht="27" customHeight="1">
      <c r="A481" s="10">
        <f t="shared" si="6"/>
        <v>477</v>
      </c>
      <c r="B481" s="12" t="s">
        <v>339</v>
      </c>
      <c r="C481" s="12" t="s">
        <v>335</v>
      </c>
      <c r="D481" s="12">
        <v>2013.4</v>
      </c>
      <c r="E481" s="12" t="s">
        <v>1404</v>
      </c>
      <c r="F481" s="22">
        <v>2022</v>
      </c>
      <c r="G481" s="22">
        <v>6006</v>
      </c>
      <c r="H481" s="13" t="s">
        <v>114</v>
      </c>
      <c r="I481" s="14" t="s">
        <v>306</v>
      </c>
      <c r="J481" s="15" t="s">
        <v>268</v>
      </c>
    </row>
    <row r="482" spans="1:10" s="7" customFormat="1" ht="27" customHeight="1">
      <c r="A482" s="10">
        <f t="shared" si="6"/>
        <v>478</v>
      </c>
      <c r="B482" s="16" t="s">
        <v>1874</v>
      </c>
      <c r="C482" s="12" t="s">
        <v>124</v>
      </c>
      <c r="D482" s="12">
        <v>2018.7</v>
      </c>
      <c r="E482" s="12" t="s">
        <v>1875</v>
      </c>
      <c r="F482" s="22">
        <v>20176</v>
      </c>
      <c r="G482" s="22">
        <v>40027</v>
      </c>
      <c r="H482" s="13" t="s">
        <v>1876</v>
      </c>
      <c r="I482" s="14" t="s">
        <v>1877</v>
      </c>
      <c r="J482" s="15" t="s">
        <v>2148</v>
      </c>
    </row>
    <row r="483" spans="1:10" s="7" customFormat="1" ht="27" customHeight="1">
      <c r="A483" s="10">
        <f t="shared" si="6"/>
        <v>479</v>
      </c>
      <c r="B483" s="12" t="s">
        <v>2140</v>
      </c>
      <c r="C483" s="43" t="s">
        <v>2141</v>
      </c>
      <c r="D483" s="12">
        <v>2019.1</v>
      </c>
      <c r="E483" s="28" t="s">
        <v>2142</v>
      </c>
      <c r="F483" s="22">
        <v>2357</v>
      </c>
      <c r="G483" s="22">
        <v>5269</v>
      </c>
      <c r="H483" s="23" t="s">
        <v>2143</v>
      </c>
      <c r="I483" s="24" t="s">
        <v>1842</v>
      </c>
      <c r="J483" s="29"/>
    </row>
    <row r="484" spans="1:10" ht="27.75" customHeight="1">
      <c r="A484" s="10">
        <f t="shared" si="6"/>
        <v>480</v>
      </c>
      <c r="B484" s="12" t="s">
        <v>2213</v>
      </c>
      <c r="C484" s="43" t="s">
        <v>124</v>
      </c>
      <c r="D484" s="12">
        <v>2019.3</v>
      </c>
      <c r="E484" s="28" t="s">
        <v>2214</v>
      </c>
      <c r="F484" s="116">
        <v>632</v>
      </c>
      <c r="G484" s="116">
        <v>1247</v>
      </c>
      <c r="H484" s="23" t="s">
        <v>202</v>
      </c>
      <c r="I484" s="24" t="s">
        <v>2215</v>
      </c>
      <c r="J484" s="86"/>
    </row>
    <row r="485" spans="1:10" s="7" customFormat="1" ht="27" customHeight="1">
      <c r="A485" s="10">
        <f t="shared" si="6"/>
        <v>481</v>
      </c>
      <c r="B485" s="12" t="s">
        <v>537</v>
      </c>
      <c r="C485" s="12" t="s">
        <v>124</v>
      </c>
      <c r="D485" s="12">
        <v>2014.7</v>
      </c>
      <c r="E485" s="12" t="s">
        <v>1405</v>
      </c>
      <c r="F485" s="22">
        <v>333</v>
      </c>
      <c r="G485" s="22">
        <v>432</v>
      </c>
      <c r="H485" s="13" t="s">
        <v>114</v>
      </c>
      <c r="I485" s="14" t="s">
        <v>306</v>
      </c>
      <c r="J485" s="15" t="s">
        <v>268</v>
      </c>
    </row>
    <row r="486" spans="1:10" s="7" customFormat="1" ht="27" customHeight="1">
      <c r="A486" s="10">
        <f t="shared" si="6"/>
        <v>482</v>
      </c>
      <c r="B486" s="12" t="s">
        <v>768</v>
      </c>
      <c r="C486" s="12" t="s">
        <v>124</v>
      </c>
      <c r="D486" s="12">
        <v>2016.3</v>
      </c>
      <c r="E486" s="12" t="s">
        <v>1406</v>
      </c>
      <c r="F486" s="22">
        <v>247</v>
      </c>
      <c r="G486" s="22">
        <v>404</v>
      </c>
      <c r="H486" s="13" t="s">
        <v>114</v>
      </c>
      <c r="I486" s="14" t="s">
        <v>306</v>
      </c>
      <c r="J486" s="15"/>
    </row>
    <row r="487" spans="1:10" s="21" customFormat="1" ht="27" customHeight="1">
      <c r="A487" s="10">
        <f t="shared" si="6"/>
        <v>483</v>
      </c>
      <c r="B487" s="12" t="s">
        <v>703</v>
      </c>
      <c r="C487" s="12" t="s">
        <v>704</v>
      </c>
      <c r="D487" s="12">
        <v>2015.8</v>
      </c>
      <c r="E487" s="12" t="s">
        <v>1412</v>
      </c>
      <c r="F487" s="22">
        <v>341</v>
      </c>
      <c r="G487" s="22">
        <v>719</v>
      </c>
      <c r="H487" s="13" t="s">
        <v>228</v>
      </c>
      <c r="I487" s="14" t="s">
        <v>306</v>
      </c>
      <c r="J487" s="15"/>
    </row>
    <row r="488" spans="1:10" s="21" customFormat="1" ht="27" customHeight="1">
      <c r="A488" s="78">
        <f t="shared" si="6"/>
        <v>484</v>
      </c>
      <c r="B488" s="12" t="s">
        <v>2307</v>
      </c>
      <c r="C488" s="43" t="s">
        <v>124</v>
      </c>
      <c r="D488" s="12">
        <v>2019.7</v>
      </c>
      <c r="E488" s="28" t="s">
        <v>2308</v>
      </c>
      <c r="F488" s="116">
        <v>2070</v>
      </c>
      <c r="G488" s="116">
        <v>4762</v>
      </c>
      <c r="H488" s="23" t="s">
        <v>307</v>
      </c>
      <c r="I488" s="24" t="s">
        <v>1842</v>
      </c>
      <c r="J488" s="86"/>
    </row>
    <row r="489" spans="1:10" s="21" customFormat="1" ht="27" customHeight="1">
      <c r="A489" s="10">
        <f t="shared" si="6"/>
        <v>485</v>
      </c>
      <c r="B489" s="11" t="s">
        <v>806</v>
      </c>
      <c r="C489" s="11" t="s">
        <v>441</v>
      </c>
      <c r="D489" s="12">
        <v>2016.6</v>
      </c>
      <c r="E489" s="12" t="s">
        <v>1411</v>
      </c>
      <c r="F489" s="22">
        <v>847</v>
      </c>
      <c r="G489" s="22">
        <v>1763</v>
      </c>
      <c r="H489" s="13" t="s">
        <v>112</v>
      </c>
      <c r="I489" s="14" t="s">
        <v>306</v>
      </c>
      <c r="J489" s="15"/>
    </row>
    <row r="490" spans="1:10" s="21" customFormat="1" ht="27" customHeight="1">
      <c r="A490" s="10">
        <f t="shared" si="6"/>
        <v>486</v>
      </c>
      <c r="B490" s="12" t="s">
        <v>392</v>
      </c>
      <c r="C490" s="12" t="s">
        <v>148</v>
      </c>
      <c r="D490" s="12">
        <v>2010.9</v>
      </c>
      <c r="E490" s="12" t="s">
        <v>1402</v>
      </c>
      <c r="F490" s="22">
        <v>3067</v>
      </c>
      <c r="G490" s="22">
        <v>5173</v>
      </c>
      <c r="H490" s="13" t="s">
        <v>4</v>
      </c>
      <c r="I490" s="14" t="s">
        <v>306</v>
      </c>
      <c r="J490" s="81"/>
    </row>
    <row r="491" spans="1:10" s="7" customFormat="1" ht="27" customHeight="1">
      <c r="A491" s="10">
        <f t="shared" si="6"/>
        <v>487</v>
      </c>
      <c r="B491" s="11" t="s">
        <v>795</v>
      </c>
      <c r="C491" s="11" t="s">
        <v>441</v>
      </c>
      <c r="D491" s="12">
        <v>2016.5</v>
      </c>
      <c r="E491" s="12" t="s">
        <v>1402</v>
      </c>
      <c r="F491" s="22">
        <v>396</v>
      </c>
      <c r="G491" s="22">
        <v>868</v>
      </c>
      <c r="H491" s="13" t="s">
        <v>114</v>
      </c>
      <c r="I491" s="14" t="s">
        <v>306</v>
      </c>
      <c r="J491" s="15"/>
    </row>
    <row r="492" spans="1:10" s="7" customFormat="1" ht="27" customHeight="1">
      <c r="A492" s="10">
        <f t="shared" si="6"/>
        <v>488</v>
      </c>
      <c r="B492" s="34" t="s">
        <v>795</v>
      </c>
      <c r="C492" s="34" t="s">
        <v>468</v>
      </c>
      <c r="D492" s="33">
        <v>2016.5</v>
      </c>
      <c r="E492" s="33" t="s">
        <v>1402</v>
      </c>
      <c r="F492" s="35">
        <v>311</v>
      </c>
      <c r="G492" s="35">
        <v>598</v>
      </c>
      <c r="H492" s="39" t="s">
        <v>114</v>
      </c>
      <c r="I492" s="40" t="s">
        <v>306</v>
      </c>
      <c r="J492" s="15"/>
    </row>
    <row r="493" spans="1:10" s="7" customFormat="1" ht="27" customHeight="1">
      <c r="A493" s="10">
        <f t="shared" si="6"/>
        <v>489</v>
      </c>
      <c r="B493" s="16" t="s">
        <v>1074</v>
      </c>
      <c r="C493" s="12" t="s">
        <v>468</v>
      </c>
      <c r="D493" s="12">
        <v>2017.8</v>
      </c>
      <c r="E493" s="12" t="s">
        <v>1393</v>
      </c>
      <c r="F493" s="22">
        <v>189</v>
      </c>
      <c r="G493" s="22">
        <v>427</v>
      </c>
      <c r="H493" s="13" t="s">
        <v>228</v>
      </c>
      <c r="I493" s="14" t="s">
        <v>306</v>
      </c>
      <c r="J493" s="15"/>
    </row>
    <row r="494" spans="1:10" s="7" customFormat="1" ht="27" customHeight="1">
      <c r="A494" s="10">
        <f t="shared" si="6"/>
        <v>490</v>
      </c>
      <c r="B494" s="16" t="s">
        <v>1074</v>
      </c>
      <c r="C494" s="12" t="s">
        <v>441</v>
      </c>
      <c r="D494" s="12">
        <v>2017.8</v>
      </c>
      <c r="E494" s="12" t="s">
        <v>1393</v>
      </c>
      <c r="F494" s="22">
        <v>1801</v>
      </c>
      <c r="G494" s="22">
        <v>3722</v>
      </c>
      <c r="H494" s="13" t="s">
        <v>4</v>
      </c>
      <c r="I494" s="14" t="s">
        <v>306</v>
      </c>
      <c r="J494" s="15"/>
    </row>
    <row r="495" spans="1:10" s="7" customFormat="1" ht="27" customHeight="1">
      <c r="A495" s="10">
        <f t="shared" si="6"/>
        <v>491</v>
      </c>
      <c r="B495" s="16" t="s">
        <v>1359</v>
      </c>
      <c r="C495" s="12" t="s">
        <v>54</v>
      </c>
      <c r="D495" s="12">
        <v>2017.9</v>
      </c>
      <c r="E495" s="12" t="s">
        <v>1407</v>
      </c>
      <c r="F495" s="22">
        <v>301</v>
      </c>
      <c r="G495" s="22">
        <v>618</v>
      </c>
      <c r="H495" s="13" t="s">
        <v>202</v>
      </c>
      <c r="I495" s="14" t="s">
        <v>306</v>
      </c>
      <c r="J495" s="15"/>
    </row>
    <row r="496" spans="1:10" s="7" customFormat="1" ht="27" customHeight="1">
      <c r="A496" s="10">
        <f t="shared" si="6"/>
        <v>492</v>
      </c>
      <c r="B496" s="12" t="s">
        <v>633</v>
      </c>
      <c r="C496" s="12" t="s">
        <v>146</v>
      </c>
      <c r="D496" s="25">
        <v>2009.1</v>
      </c>
      <c r="E496" s="12" t="s">
        <v>1393</v>
      </c>
      <c r="F496" s="22">
        <v>21734</v>
      </c>
      <c r="G496" s="22">
        <v>60066</v>
      </c>
      <c r="H496" s="13" t="s">
        <v>132</v>
      </c>
      <c r="I496" s="14" t="s">
        <v>306</v>
      </c>
      <c r="J496" s="15" t="s">
        <v>2383</v>
      </c>
    </row>
    <row r="497" spans="1:10" s="7" customFormat="1" ht="27" customHeight="1">
      <c r="A497" s="10">
        <f t="shared" si="6"/>
        <v>493</v>
      </c>
      <c r="B497" s="12" t="s">
        <v>1938</v>
      </c>
      <c r="C497" s="117" t="s">
        <v>1939</v>
      </c>
      <c r="D497" s="12">
        <v>2018.9</v>
      </c>
      <c r="E497" s="12" t="s">
        <v>1940</v>
      </c>
      <c r="F497" s="22">
        <v>593</v>
      </c>
      <c r="G497" s="22">
        <v>1264</v>
      </c>
      <c r="H497" s="13" t="s">
        <v>201</v>
      </c>
      <c r="I497" s="24" t="s">
        <v>306</v>
      </c>
      <c r="J497" s="15" t="s">
        <v>2148</v>
      </c>
    </row>
    <row r="498" spans="1:10" s="7" customFormat="1" ht="27" customHeight="1">
      <c r="A498" s="10">
        <f t="shared" si="6"/>
        <v>494</v>
      </c>
      <c r="B498" s="12" t="s">
        <v>109</v>
      </c>
      <c r="C498" s="12" t="s">
        <v>70</v>
      </c>
      <c r="D498" s="12">
        <v>2009.12</v>
      </c>
      <c r="E498" s="12" t="s">
        <v>1394</v>
      </c>
      <c r="F498" s="22">
        <v>3625</v>
      </c>
      <c r="G498" s="22">
        <v>10412</v>
      </c>
      <c r="H498" s="13" t="s">
        <v>110</v>
      </c>
      <c r="I498" s="14" t="s">
        <v>306</v>
      </c>
      <c r="J498" s="15"/>
    </row>
    <row r="499" spans="1:10" s="7" customFormat="1" ht="27" customHeight="1">
      <c r="A499" s="10">
        <f t="shared" si="6"/>
        <v>495</v>
      </c>
      <c r="B499" s="37" t="s">
        <v>238</v>
      </c>
      <c r="C499" s="37" t="s">
        <v>146</v>
      </c>
      <c r="D499" s="37">
        <v>2012.2</v>
      </c>
      <c r="E499" s="37" t="s">
        <v>1400</v>
      </c>
      <c r="F499" s="99">
        <v>13055</v>
      </c>
      <c r="G499" s="99">
        <v>19716</v>
      </c>
      <c r="H499" s="38" t="s">
        <v>114</v>
      </c>
      <c r="I499" s="41" t="s">
        <v>306</v>
      </c>
      <c r="J499" s="15"/>
    </row>
    <row r="500" spans="1:10" s="21" customFormat="1" ht="27" customHeight="1">
      <c r="A500" s="10">
        <f t="shared" si="6"/>
        <v>496</v>
      </c>
      <c r="B500" s="12" t="s">
        <v>554</v>
      </c>
      <c r="C500" s="12" t="s">
        <v>146</v>
      </c>
      <c r="D500" s="12">
        <v>2014.7</v>
      </c>
      <c r="E500" s="12" t="s">
        <v>1401</v>
      </c>
      <c r="F500" s="22">
        <v>10514</v>
      </c>
      <c r="G500" s="22">
        <v>20350</v>
      </c>
      <c r="H500" s="13" t="s">
        <v>114</v>
      </c>
      <c r="I500" s="14" t="s">
        <v>306</v>
      </c>
      <c r="J500" s="15"/>
    </row>
    <row r="501" spans="1:10" s="21" customFormat="1" ht="27" customHeight="1">
      <c r="A501" s="10">
        <f t="shared" si="6"/>
        <v>497</v>
      </c>
      <c r="B501" s="12" t="s">
        <v>555</v>
      </c>
      <c r="C501" s="12" t="s">
        <v>146</v>
      </c>
      <c r="D501" s="12">
        <v>2014.7</v>
      </c>
      <c r="E501" s="12" t="s">
        <v>1401</v>
      </c>
      <c r="F501" s="22">
        <v>6262</v>
      </c>
      <c r="G501" s="22">
        <v>11582</v>
      </c>
      <c r="H501" s="13" t="s">
        <v>114</v>
      </c>
      <c r="I501" s="14" t="s">
        <v>306</v>
      </c>
      <c r="J501" s="15"/>
    </row>
    <row r="502" spans="1:10" s="7" customFormat="1" ht="27" customHeight="1">
      <c r="A502" s="10">
        <f t="shared" si="6"/>
        <v>498</v>
      </c>
      <c r="B502" s="12" t="s">
        <v>414</v>
      </c>
      <c r="C502" s="12" t="s">
        <v>48</v>
      </c>
      <c r="D502" s="12">
        <v>2013.7</v>
      </c>
      <c r="E502" s="12" t="s">
        <v>1401</v>
      </c>
      <c r="F502" s="22">
        <v>2256</v>
      </c>
      <c r="G502" s="22">
        <v>4662</v>
      </c>
      <c r="H502" s="13" t="s">
        <v>132</v>
      </c>
      <c r="I502" s="14" t="s">
        <v>306</v>
      </c>
      <c r="J502" s="81"/>
    </row>
    <row r="503" spans="1:10" ht="27.75" customHeight="1">
      <c r="A503" s="78">
        <f t="shared" si="6"/>
        <v>499</v>
      </c>
      <c r="B503" s="12" t="s">
        <v>2364</v>
      </c>
      <c r="C503" s="43" t="s">
        <v>2222</v>
      </c>
      <c r="D503" s="12">
        <v>2019.9</v>
      </c>
      <c r="E503" s="28" t="s">
        <v>2365</v>
      </c>
      <c r="F503" s="116">
        <v>617</v>
      </c>
      <c r="G503" s="116">
        <v>1608</v>
      </c>
      <c r="H503" s="23" t="s">
        <v>202</v>
      </c>
      <c r="I503" s="24" t="s">
        <v>306</v>
      </c>
      <c r="J503" s="86"/>
    </row>
    <row r="504" spans="1:10" s="7" customFormat="1" ht="27" customHeight="1">
      <c r="A504" s="10">
        <f t="shared" si="6"/>
        <v>500</v>
      </c>
      <c r="B504" s="12" t="s">
        <v>296</v>
      </c>
      <c r="C504" s="12" t="s">
        <v>48</v>
      </c>
      <c r="D504" s="12">
        <v>2012.9</v>
      </c>
      <c r="E504" s="12" t="s">
        <v>1403</v>
      </c>
      <c r="F504" s="22">
        <v>5620</v>
      </c>
      <c r="G504" s="22">
        <v>12790</v>
      </c>
      <c r="H504" s="13" t="s">
        <v>132</v>
      </c>
      <c r="I504" s="14" t="s">
        <v>306</v>
      </c>
      <c r="J504" s="81"/>
    </row>
    <row r="505" spans="1:10" s="21" customFormat="1" ht="27" customHeight="1">
      <c r="A505" s="10">
        <f aca="true" t="shared" si="7" ref="A505:A575">ROW()-4</f>
        <v>501</v>
      </c>
      <c r="B505" s="12" t="s">
        <v>347</v>
      </c>
      <c r="C505" s="12" t="s">
        <v>240</v>
      </c>
      <c r="D505" s="12">
        <v>2012.1</v>
      </c>
      <c r="E505" s="12" t="s">
        <v>1403</v>
      </c>
      <c r="F505" s="22">
        <v>1709</v>
      </c>
      <c r="G505" s="22">
        <v>4529</v>
      </c>
      <c r="H505" s="13" t="s">
        <v>114</v>
      </c>
      <c r="I505" s="14" t="s">
        <v>306</v>
      </c>
      <c r="J505" s="15"/>
    </row>
    <row r="506" spans="1:10" s="7" customFormat="1" ht="27" customHeight="1">
      <c r="A506" s="10">
        <f t="shared" si="7"/>
        <v>502</v>
      </c>
      <c r="B506" s="16" t="s">
        <v>1895</v>
      </c>
      <c r="C506" s="12" t="s">
        <v>1896</v>
      </c>
      <c r="D506" s="12">
        <v>2018.8</v>
      </c>
      <c r="E506" s="19" t="s">
        <v>1897</v>
      </c>
      <c r="F506" s="22">
        <v>469</v>
      </c>
      <c r="G506" s="22">
        <v>1084</v>
      </c>
      <c r="H506" s="13" t="s">
        <v>330</v>
      </c>
      <c r="I506" s="14" t="s">
        <v>1646</v>
      </c>
      <c r="J506" s="15"/>
    </row>
    <row r="507" spans="1:10" s="21" customFormat="1" ht="27" customHeight="1">
      <c r="A507" s="10">
        <f t="shared" si="7"/>
        <v>503</v>
      </c>
      <c r="B507" s="12" t="s">
        <v>1083</v>
      </c>
      <c r="C507" s="12" t="s">
        <v>303</v>
      </c>
      <c r="D507" s="12">
        <v>2015.8</v>
      </c>
      <c r="E507" s="12" t="s">
        <v>1410</v>
      </c>
      <c r="F507" s="22">
        <v>1013</v>
      </c>
      <c r="G507" s="22">
        <v>2042</v>
      </c>
      <c r="H507" s="13" t="s">
        <v>228</v>
      </c>
      <c r="I507" s="14" t="s">
        <v>508</v>
      </c>
      <c r="J507" s="15"/>
    </row>
    <row r="508" spans="1:10" s="21" customFormat="1" ht="27" customHeight="1">
      <c r="A508" s="10">
        <f t="shared" si="7"/>
        <v>504</v>
      </c>
      <c r="B508" s="16" t="s">
        <v>910</v>
      </c>
      <c r="C508" s="43" t="s">
        <v>303</v>
      </c>
      <c r="D508" s="12">
        <v>2016.11</v>
      </c>
      <c r="E508" s="12" t="s">
        <v>1408</v>
      </c>
      <c r="F508" s="95">
        <v>395</v>
      </c>
      <c r="G508" s="96">
        <v>901</v>
      </c>
      <c r="H508" s="17" t="s">
        <v>330</v>
      </c>
      <c r="I508" s="18" t="s">
        <v>306</v>
      </c>
      <c r="J508" s="15"/>
    </row>
    <row r="509" spans="1:10" s="21" customFormat="1" ht="27" customHeight="1">
      <c r="A509" s="10">
        <f t="shared" si="7"/>
        <v>505</v>
      </c>
      <c r="B509" s="16" t="s">
        <v>911</v>
      </c>
      <c r="C509" s="43" t="s">
        <v>912</v>
      </c>
      <c r="D509" s="12">
        <v>2016.11</v>
      </c>
      <c r="E509" s="12" t="s">
        <v>1408</v>
      </c>
      <c r="F509" s="95">
        <v>136</v>
      </c>
      <c r="G509" s="96">
        <v>314</v>
      </c>
      <c r="H509" s="17" t="s">
        <v>330</v>
      </c>
      <c r="I509" s="18" t="s">
        <v>306</v>
      </c>
      <c r="J509" s="15"/>
    </row>
    <row r="510" spans="1:10" s="7" customFormat="1" ht="27" customHeight="1">
      <c r="A510" s="10">
        <f t="shared" si="7"/>
        <v>506</v>
      </c>
      <c r="B510" s="16" t="s">
        <v>909</v>
      </c>
      <c r="C510" s="12" t="s">
        <v>208</v>
      </c>
      <c r="D510" s="12">
        <v>2016.11</v>
      </c>
      <c r="E510" s="12" t="s">
        <v>1408</v>
      </c>
      <c r="F510" s="95">
        <v>2379</v>
      </c>
      <c r="G510" s="96">
        <v>4838</v>
      </c>
      <c r="H510" s="17" t="s">
        <v>330</v>
      </c>
      <c r="I510" s="18" t="s">
        <v>306</v>
      </c>
      <c r="J510" s="15"/>
    </row>
    <row r="511" spans="1:10" s="21" customFormat="1" ht="27" customHeight="1">
      <c r="A511" s="10">
        <f t="shared" si="7"/>
        <v>507</v>
      </c>
      <c r="B511" s="12" t="s">
        <v>2145</v>
      </c>
      <c r="C511" s="43" t="s">
        <v>2121</v>
      </c>
      <c r="D511" s="12">
        <v>2019.1</v>
      </c>
      <c r="E511" s="28" t="s">
        <v>2122</v>
      </c>
      <c r="F511" s="22">
        <v>2467</v>
      </c>
      <c r="G511" s="22">
        <v>5511</v>
      </c>
      <c r="H511" s="23" t="s">
        <v>2123</v>
      </c>
      <c r="I511" s="24" t="s">
        <v>1842</v>
      </c>
      <c r="J511" s="29"/>
    </row>
    <row r="512" spans="1:11" s="7" customFormat="1" ht="27" customHeight="1">
      <c r="A512" s="10">
        <f t="shared" si="7"/>
        <v>508</v>
      </c>
      <c r="B512" s="12" t="s">
        <v>287</v>
      </c>
      <c r="C512" s="12" t="s">
        <v>208</v>
      </c>
      <c r="D512" s="12">
        <v>2012.9</v>
      </c>
      <c r="E512" s="12" t="s">
        <v>1409</v>
      </c>
      <c r="F512" s="22">
        <v>989</v>
      </c>
      <c r="G512" s="22">
        <v>2034</v>
      </c>
      <c r="H512" s="13" t="s">
        <v>114</v>
      </c>
      <c r="I512" s="14" t="s">
        <v>306</v>
      </c>
      <c r="J512" s="81"/>
      <c r="K512" s="21"/>
    </row>
    <row r="513" spans="1:10" s="21" customFormat="1" ht="27" customHeight="1">
      <c r="A513" s="10">
        <f t="shared" si="7"/>
        <v>509</v>
      </c>
      <c r="B513" s="12" t="s">
        <v>482</v>
      </c>
      <c r="C513" s="12" t="s">
        <v>208</v>
      </c>
      <c r="D513" s="12">
        <v>2014.1</v>
      </c>
      <c r="E513" s="12" t="s">
        <v>1409</v>
      </c>
      <c r="F513" s="97">
        <v>653</v>
      </c>
      <c r="G513" s="22">
        <v>875</v>
      </c>
      <c r="H513" s="13" t="s">
        <v>114</v>
      </c>
      <c r="I513" s="14" t="s">
        <v>306</v>
      </c>
      <c r="J513" s="81"/>
    </row>
    <row r="514" spans="1:10" s="21" customFormat="1" ht="27" customHeight="1">
      <c r="A514" s="10">
        <f t="shared" si="7"/>
        <v>510</v>
      </c>
      <c r="B514" s="16" t="s">
        <v>2023</v>
      </c>
      <c r="C514" s="43" t="s">
        <v>2024</v>
      </c>
      <c r="D514" s="12">
        <v>2018.11</v>
      </c>
      <c r="E514" s="28" t="s">
        <v>2025</v>
      </c>
      <c r="F514" s="51">
        <v>5666</v>
      </c>
      <c r="G514" s="22">
        <v>10918</v>
      </c>
      <c r="H514" s="23" t="s">
        <v>2026</v>
      </c>
      <c r="I514" s="24" t="s">
        <v>2017</v>
      </c>
      <c r="J514" s="15"/>
    </row>
    <row r="515" spans="1:10" s="21" customFormat="1" ht="27" customHeight="1">
      <c r="A515" s="10">
        <f t="shared" si="7"/>
        <v>511</v>
      </c>
      <c r="B515" s="12" t="s">
        <v>2027</v>
      </c>
      <c r="C515" s="117" t="s">
        <v>2028</v>
      </c>
      <c r="D515" s="12">
        <v>2018.11</v>
      </c>
      <c r="E515" s="12" t="s">
        <v>2025</v>
      </c>
      <c r="F515" s="22">
        <v>4568</v>
      </c>
      <c r="G515" s="22">
        <v>10725</v>
      </c>
      <c r="H515" s="13" t="s">
        <v>2016</v>
      </c>
      <c r="I515" s="24" t="s">
        <v>2017</v>
      </c>
      <c r="J515" s="15"/>
    </row>
    <row r="516" spans="1:10" s="21" customFormat="1" ht="27" customHeight="1">
      <c r="A516" s="10">
        <f t="shared" si="7"/>
        <v>512</v>
      </c>
      <c r="B516" s="12" t="s">
        <v>2029</v>
      </c>
      <c r="C516" s="117" t="s">
        <v>2030</v>
      </c>
      <c r="D516" s="12">
        <v>2018.11</v>
      </c>
      <c r="E516" s="12" t="s">
        <v>2025</v>
      </c>
      <c r="F516" s="22">
        <v>1129</v>
      </c>
      <c r="G516" s="22">
        <v>2407</v>
      </c>
      <c r="H516" s="23" t="s">
        <v>2026</v>
      </c>
      <c r="I516" s="24" t="s">
        <v>2017</v>
      </c>
      <c r="J516" s="15"/>
    </row>
    <row r="517" spans="1:10" s="7" customFormat="1" ht="27" customHeight="1">
      <c r="A517" s="10">
        <f t="shared" si="7"/>
        <v>513</v>
      </c>
      <c r="B517" s="16" t="s">
        <v>2031</v>
      </c>
      <c r="C517" s="43" t="s">
        <v>2024</v>
      </c>
      <c r="D517" s="12">
        <v>2018.11</v>
      </c>
      <c r="E517" s="12" t="s">
        <v>2025</v>
      </c>
      <c r="F517" s="22">
        <v>530</v>
      </c>
      <c r="G517" s="22">
        <v>1006</v>
      </c>
      <c r="H517" s="23" t="s">
        <v>2032</v>
      </c>
      <c r="I517" s="24" t="s">
        <v>2017</v>
      </c>
      <c r="J517" s="15"/>
    </row>
    <row r="518" spans="1:10" s="7" customFormat="1" ht="27" customHeight="1">
      <c r="A518" s="10">
        <f t="shared" si="7"/>
        <v>514</v>
      </c>
      <c r="B518" s="16" t="s">
        <v>2033</v>
      </c>
      <c r="C518" s="43" t="s">
        <v>2024</v>
      </c>
      <c r="D518" s="12">
        <v>2018.11</v>
      </c>
      <c r="E518" s="12" t="s">
        <v>2025</v>
      </c>
      <c r="F518" s="22">
        <v>112</v>
      </c>
      <c r="G518" s="22">
        <v>264</v>
      </c>
      <c r="H518" s="23" t="s">
        <v>2032</v>
      </c>
      <c r="I518" s="24" t="s">
        <v>2017</v>
      </c>
      <c r="J518" s="15"/>
    </row>
    <row r="519" spans="1:10" s="7" customFormat="1" ht="27" customHeight="1">
      <c r="A519" s="10">
        <f t="shared" si="7"/>
        <v>515</v>
      </c>
      <c r="B519" s="12" t="s">
        <v>2034</v>
      </c>
      <c r="C519" s="117" t="s">
        <v>2024</v>
      </c>
      <c r="D519" s="12">
        <v>2018.11</v>
      </c>
      <c r="E519" s="12" t="s">
        <v>2025</v>
      </c>
      <c r="F519" s="22">
        <v>551</v>
      </c>
      <c r="G519" s="22">
        <v>1345</v>
      </c>
      <c r="H519" s="13" t="s">
        <v>2032</v>
      </c>
      <c r="I519" s="24" t="s">
        <v>2017</v>
      </c>
      <c r="J519" s="15"/>
    </row>
    <row r="520" spans="1:10" s="21" customFormat="1" ht="27" customHeight="1">
      <c r="A520" s="10">
        <f t="shared" si="7"/>
        <v>516</v>
      </c>
      <c r="B520" s="16" t="s">
        <v>2035</v>
      </c>
      <c r="C520" s="43" t="s">
        <v>2024</v>
      </c>
      <c r="D520" s="12">
        <v>2018.11</v>
      </c>
      <c r="E520" s="28" t="s">
        <v>2025</v>
      </c>
      <c r="F520" s="51">
        <v>128</v>
      </c>
      <c r="G520" s="22">
        <v>278</v>
      </c>
      <c r="H520" s="23" t="s">
        <v>2032</v>
      </c>
      <c r="I520" s="24" t="s">
        <v>2017</v>
      </c>
      <c r="J520" s="15"/>
    </row>
    <row r="521" spans="1:10" s="21" customFormat="1" ht="27" customHeight="1">
      <c r="A521" s="10">
        <f t="shared" si="7"/>
        <v>517</v>
      </c>
      <c r="B521" s="53" t="s">
        <v>2036</v>
      </c>
      <c r="C521" s="117" t="s">
        <v>2019</v>
      </c>
      <c r="D521" s="12">
        <v>2018.11</v>
      </c>
      <c r="E521" s="12" t="s">
        <v>2037</v>
      </c>
      <c r="F521" s="22">
        <v>1058</v>
      </c>
      <c r="G521" s="22">
        <v>1538</v>
      </c>
      <c r="H521" s="13" t="s">
        <v>2016</v>
      </c>
      <c r="I521" s="24" t="s">
        <v>2017</v>
      </c>
      <c r="J521" s="15" t="s">
        <v>2146</v>
      </c>
    </row>
    <row r="522" spans="1:10" s="21" customFormat="1" ht="27" customHeight="1">
      <c r="A522" s="10">
        <f t="shared" si="7"/>
        <v>518</v>
      </c>
      <c r="B522" s="12" t="s">
        <v>274</v>
      </c>
      <c r="C522" s="12" t="s">
        <v>47</v>
      </c>
      <c r="D522" s="12">
        <v>2012.8</v>
      </c>
      <c r="E522" s="12" t="s">
        <v>1279</v>
      </c>
      <c r="F522" s="22">
        <v>1344</v>
      </c>
      <c r="G522" s="22">
        <v>2988</v>
      </c>
      <c r="H522" s="13" t="s">
        <v>114</v>
      </c>
      <c r="I522" s="14" t="s">
        <v>306</v>
      </c>
      <c r="J522" s="81"/>
    </row>
    <row r="523" spans="1:10" s="21" customFormat="1" ht="27" customHeight="1">
      <c r="A523" s="10">
        <f t="shared" si="7"/>
        <v>519</v>
      </c>
      <c r="B523" s="12" t="s">
        <v>1379</v>
      </c>
      <c r="C523" s="12" t="s">
        <v>54</v>
      </c>
      <c r="D523" s="12">
        <v>2012.5</v>
      </c>
      <c r="E523" s="12" t="s">
        <v>1279</v>
      </c>
      <c r="F523" s="22">
        <v>1955</v>
      </c>
      <c r="G523" s="22">
        <v>4921</v>
      </c>
      <c r="H523" s="13" t="s">
        <v>114</v>
      </c>
      <c r="I523" s="14" t="s">
        <v>306</v>
      </c>
      <c r="J523" s="15" t="s">
        <v>268</v>
      </c>
    </row>
    <row r="524" spans="1:10" s="7" customFormat="1" ht="27" customHeight="1">
      <c r="A524" s="10">
        <f t="shared" si="7"/>
        <v>520</v>
      </c>
      <c r="B524" s="12" t="s">
        <v>1902</v>
      </c>
      <c r="C524" s="12" t="s">
        <v>441</v>
      </c>
      <c r="D524" s="12">
        <v>2018.8</v>
      </c>
      <c r="E524" s="19" t="s">
        <v>1279</v>
      </c>
      <c r="F524" s="22">
        <v>777</v>
      </c>
      <c r="G524" s="22">
        <v>1751</v>
      </c>
      <c r="H524" s="13" t="s">
        <v>114</v>
      </c>
      <c r="I524" s="14" t="s">
        <v>1653</v>
      </c>
      <c r="J524" s="15"/>
    </row>
    <row r="525" spans="1:10" s="7" customFormat="1" ht="27" customHeight="1">
      <c r="A525" s="10">
        <f t="shared" si="7"/>
        <v>521</v>
      </c>
      <c r="B525" s="54" t="s">
        <v>313</v>
      </c>
      <c r="C525" s="12" t="s">
        <v>54</v>
      </c>
      <c r="D525" s="12">
        <v>2012.11</v>
      </c>
      <c r="E525" s="12" t="s">
        <v>1280</v>
      </c>
      <c r="F525" s="22">
        <v>1789</v>
      </c>
      <c r="G525" s="22">
        <v>5148</v>
      </c>
      <c r="H525" s="13" t="s">
        <v>114</v>
      </c>
      <c r="I525" s="14" t="s">
        <v>306</v>
      </c>
      <c r="J525" s="15"/>
    </row>
    <row r="526" spans="1:10" s="21" customFormat="1" ht="27" customHeight="1">
      <c r="A526" s="10">
        <f t="shared" si="7"/>
        <v>522</v>
      </c>
      <c r="B526" s="12" t="s">
        <v>473</v>
      </c>
      <c r="C526" s="12" t="s">
        <v>47</v>
      </c>
      <c r="D526" s="12">
        <v>2014.1</v>
      </c>
      <c r="E526" s="12" t="s">
        <v>1280</v>
      </c>
      <c r="F526" s="97">
        <v>882</v>
      </c>
      <c r="G526" s="22">
        <v>1769</v>
      </c>
      <c r="H526" s="13" t="s">
        <v>228</v>
      </c>
      <c r="I526" s="14" t="s">
        <v>306</v>
      </c>
      <c r="J526" s="15"/>
    </row>
    <row r="527" spans="1:10" s="21" customFormat="1" ht="27" customHeight="1">
      <c r="A527" s="10">
        <f t="shared" si="7"/>
        <v>523</v>
      </c>
      <c r="B527" s="12" t="s">
        <v>1666</v>
      </c>
      <c r="C527" s="12" t="s">
        <v>47</v>
      </c>
      <c r="D527" s="12">
        <v>2018.2</v>
      </c>
      <c r="E527" s="12" t="s">
        <v>1667</v>
      </c>
      <c r="F527" s="22">
        <v>990</v>
      </c>
      <c r="G527" s="22">
        <v>2034</v>
      </c>
      <c r="H527" s="13" t="s">
        <v>4</v>
      </c>
      <c r="I527" s="14" t="s">
        <v>1668</v>
      </c>
      <c r="J527" s="7"/>
    </row>
    <row r="528" spans="1:10" ht="27.75" customHeight="1">
      <c r="A528" s="10">
        <f t="shared" si="7"/>
        <v>524</v>
      </c>
      <c r="B528" s="12" t="s">
        <v>1281</v>
      </c>
      <c r="C528" s="12" t="s">
        <v>45</v>
      </c>
      <c r="D528" s="12">
        <v>2009.11</v>
      </c>
      <c r="E528" s="12" t="s">
        <v>1280</v>
      </c>
      <c r="F528" s="22">
        <v>1319</v>
      </c>
      <c r="G528" s="22">
        <v>2737</v>
      </c>
      <c r="H528" s="13" t="s">
        <v>4</v>
      </c>
      <c r="I528" s="14" t="s">
        <v>306</v>
      </c>
      <c r="J528" s="15"/>
    </row>
    <row r="529" spans="1:10" s="21" customFormat="1" ht="27" customHeight="1">
      <c r="A529" s="10">
        <f t="shared" si="7"/>
        <v>525</v>
      </c>
      <c r="B529" s="12" t="s">
        <v>197</v>
      </c>
      <c r="C529" s="12" t="s">
        <v>45</v>
      </c>
      <c r="D529" s="12">
        <v>2011.3</v>
      </c>
      <c r="E529" s="12" t="s">
        <v>1280</v>
      </c>
      <c r="F529" s="22">
        <v>1348</v>
      </c>
      <c r="G529" s="22">
        <v>1835</v>
      </c>
      <c r="H529" s="13" t="s">
        <v>4</v>
      </c>
      <c r="I529" s="14" t="s">
        <v>306</v>
      </c>
      <c r="J529" s="15"/>
    </row>
    <row r="530" spans="1:10" s="21" customFormat="1" ht="27" customHeight="1">
      <c r="A530" s="10">
        <f t="shared" si="7"/>
        <v>526</v>
      </c>
      <c r="B530" s="12" t="s">
        <v>1699</v>
      </c>
      <c r="C530" s="12" t="s">
        <v>124</v>
      </c>
      <c r="D530" s="12">
        <v>2018.3</v>
      </c>
      <c r="E530" s="12" t="s">
        <v>1667</v>
      </c>
      <c r="F530" s="22">
        <v>1435</v>
      </c>
      <c r="G530" s="22">
        <v>2867</v>
      </c>
      <c r="H530" s="13" t="s">
        <v>4</v>
      </c>
      <c r="I530" s="14" t="s">
        <v>1653</v>
      </c>
      <c r="J530" s="15" t="s">
        <v>658</v>
      </c>
    </row>
    <row r="531" spans="1:10" s="7" customFormat="1" ht="27" customHeight="1">
      <c r="A531" s="10">
        <f t="shared" si="7"/>
        <v>527</v>
      </c>
      <c r="B531" s="12" t="s">
        <v>1941</v>
      </c>
      <c r="C531" s="117" t="s">
        <v>124</v>
      </c>
      <c r="D531" s="12">
        <v>2018.9</v>
      </c>
      <c r="E531" s="12" t="s">
        <v>1942</v>
      </c>
      <c r="F531" s="22">
        <v>1570</v>
      </c>
      <c r="G531" s="22">
        <v>2326</v>
      </c>
      <c r="H531" s="23" t="s">
        <v>202</v>
      </c>
      <c r="I531" s="24" t="s">
        <v>306</v>
      </c>
      <c r="J531" s="15"/>
    </row>
    <row r="532" spans="1:10" s="15" customFormat="1" ht="27" customHeight="1">
      <c r="A532" s="10">
        <f t="shared" si="7"/>
        <v>528</v>
      </c>
      <c r="B532" s="12" t="s">
        <v>2252</v>
      </c>
      <c r="C532" s="43" t="s">
        <v>1929</v>
      </c>
      <c r="D532" s="12">
        <v>2019.5</v>
      </c>
      <c r="E532" s="28" t="s">
        <v>2253</v>
      </c>
      <c r="F532" s="116">
        <v>3281</v>
      </c>
      <c r="G532" s="116">
        <v>6666</v>
      </c>
      <c r="H532" s="23" t="s">
        <v>202</v>
      </c>
      <c r="I532" s="24" t="s">
        <v>306</v>
      </c>
      <c r="J532" s="86"/>
    </row>
    <row r="533" spans="1:9" s="15" customFormat="1" ht="27" customHeight="1">
      <c r="A533" s="10">
        <f t="shared" si="7"/>
        <v>529</v>
      </c>
      <c r="B533" s="12" t="s">
        <v>707</v>
      </c>
      <c r="C533" s="12" t="s">
        <v>1695</v>
      </c>
      <c r="D533" s="12">
        <v>2015.8</v>
      </c>
      <c r="E533" s="12" t="s">
        <v>1282</v>
      </c>
      <c r="F533" s="22">
        <v>2643</v>
      </c>
      <c r="G533" s="22">
        <v>5478</v>
      </c>
      <c r="H533" s="13" t="s">
        <v>114</v>
      </c>
      <c r="I533" s="14" t="s">
        <v>306</v>
      </c>
    </row>
    <row r="534" spans="1:11" s="7" customFormat="1" ht="27" customHeight="1">
      <c r="A534" s="10">
        <f t="shared" si="7"/>
        <v>530</v>
      </c>
      <c r="B534" s="12" t="s">
        <v>2091</v>
      </c>
      <c r="C534" s="43" t="s">
        <v>124</v>
      </c>
      <c r="D534" s="12">
        <v>2018.12</v>
      </c>
      <c r="E534" s="28" t="s">
        <v>2092</v>
      </c>
      <c r="F534" s="22">
        <v>1641</v>
      </c>
      <c r="G534" s="22">
        <v>3238</v>
      </c>
      <c r="H534" s="23" t="s">
        <v>2079</v>
      </c>
      <c r="I534" s="24" t="s">
        <v>1842</v>
      </c>
      <c r="J534" s="15"/>
      <c r="K534" s="21"/>
    </row>
    <row r="535" spans="1:10" s="21" customFormat="1" ht="27" customHeight="1">
      <c r="A535" s="10">
        <f t="shared" si="7"/>
        <v>531</v>
      </c>
      <c r="B535" s="12" t="s">
        <v>2093</v>
      </c>
      <c r="C535" s="43" t="s">
        <v>2094</v>
      </c>
      <c r="D535" s="12">
        <v>2018.12</v>
      </c>
      <c r="E535" s="28" t="s">
        <v>2092</v>
      </c>
      <c r="F535" s="22">
        <v>22</v>
      </c>
      <c r="G535" s="22">
        <v>32</v>
      </c>
      <c r="H535" s="23" t="s">
        <v>2085</v>
      </c>
      <c r="I535" s="24" t="s">
        <v>2085</v>
      </c>
      <c r="J535" s="29"/>
    </row>
    <row r="536" spans="1:12" s="7" customFormat="1" ht="27" customHeight="1">
      <c r="A536" s="10">
        <f t="shared" si="7"/>
        <v>532</v>
      </c>
      <c r="B536" s="12" t="s">
        <v>545</v>
      </c>
      <c r="C536" s="12" t="s">
        <v>48</v>
      </c>
      <c r="D536" s="12">
        <v>2012.7</v>
      </c>
      <c r="E536" s="12" t="s">
        <v>1278</v>
      </c>
      <c r="F536" s="22">
        <v>3544</v>
      </c>
      <c r="G536" s="22">
        <v>5949</v>
      </c>
      <c r="H536" s="13" t="s">
        <v>114</v>
      </c>
      <c r="I536" s="14" t="s">
        <v>306</v>
      </c>
      <c r="J536" s="81"/>
      <c r="K536" s="27"/>
      <c r="L536" s="21"/>
    </row>
    <row r="537" spans="1:10" s="21" customFormat="1" ht="27" customHeight="1">
      <c r="A537" s="10">
        <f t="shared" si="7"/>
        <v>533</v>
      </c>
      <c r="B537" s="12" t="s">
        <v>775</v>
      </c>
      <c r="C537" s="12" t="s">
        <v>48</v>
      </c>
      <c r="D537" s="12">
        <v>2016.3</v>
      </c>
      <c r="E537" s="12" t="s">
        <v>1278</v>
      </c>
      <c r="F537" s="22">
        <v>3452</v>
      </c>
      <c r="G537" s="22">
        <v>5856</v>
      </c>
      <c r="H537" s="13" t="s">
        <v>114</v>
      </c>
      <c r="I537" s="14" t="s">
        <v>306</v>
      </c>
      <c r="J537" s="15"/>
    </row>
    <row r="538" spans="1:10" s="21" customFormat="1" ht="27" customHeight="1">
      <c r="A538" s="10">
        <f t="shared" si="7"/>
        <v>534</v>
      </c>
      <c r="B538" s="12" t="s">
        <v>431</v>
      </c>
      <c r="C538" s="12" t="s">
        <v>434</v>
      </c>
      <c r="D538" s="12">
        <v>2013.9</v>
      </c>
      <c r="E538" s="12" t="s">
        <v>1278</v>
      </c>
      <c r="F538" s="22">
        <v>795</v>
      </c>
      <c r="G538" s="22">
        <v>1798</v>
      </c>
      <c r="H538" s="13" t="s">
        <v>114</v>
      </c>
      <c r="I538" s="14" t="s">
        <v>306</v>
      </c>
      <c r="J538" s="15"/>
    </row>
    <row r="539" spans="1:10" s="21" customFormat="1" ht="27" customHeight="1">
      <c r="A539" s="10">
        <f t="shared" si="7"/>
        <v>535</v>
      </c>
      <c r="B539" s="12" t="s">
        <v>432</v>
      </c>
      <c r="C539" s="12" t="s">
        <v>45</v>
      </c>
      <c r="D539" s="12">
        <v>2013.9</v>
      </c>
      <c r="E539" s="12" t="s">
        <v>1278</v>
      </c>
      <c r="F539" s="22">
        <v>1421</v>
      </c>
      <c r="G539" s="22">
        <v>2446</v>
      </c>
      <c r="H539" s="13" t="s">
        <v>114</v>
      </c>
      <c r="I539" s="14" t="s">
        <v>306</v>
      </c>
      <c r="J539" s="81"/>
    </row>
    <row r="540" spans="1:10" s="21" customFormat="1" ht="27" customHeight="1">
      <c r="A540" s="10">
        <f t="shared" si="7"/>
        <v>536</v>
      </c>
      <c r="B540" s="12" t="s">
        <v>125</v>
      </c>
      <c r="C540" s="12" t="s">
        <v>55</v>
      </c>
      <c r="D540" s="12">
        <v>2008.5</v>
      </c>
      <c r="E540" s="12" t="s">
        <v>1278</v>
      </c>
      <c r="F540" s="22">
        <v>3209</v>
      </c>
      <c r="G540" s="22">
        <v>7349</v>
      </c>
      <c r="H540" s="45" t="s">
        <v>112</v>
      </c>
      <c r="I540" s="14" t="s">
        <v>306</v>
      </c>
      <c r="J540" s="15"/>
    </row>
    <row r="541" spans="1:10" s="21" customFormat="1" ht="27" customHeight="1">
      <c r="A541" s="10">
        <f t="shared" si="7"/>
        <v>537</v>
      </c>
      <c r="B541" s="12" t="s">
        <v>126</v>
      </c>
      <c r="C541" s="12" t="s">
        <v>54</v>
      </c>
      <c r="D541" s="12">
        <v>2008.5</v>
      </c>
      <c r="E541" s="12" t="s">
        <v>1278</v>
      </c>
      <c r="F541" s="22">
        <v>3347</v>
      </c>
      <c r="G541" s="22">
        <v>6608</v>
      </c>
      <c r="H541" s="13" t="s">
        <v>4</v>
      </c>
      <c r="I541" s="14" t="s">
        <v>306</v>
      </c>
      <c r="J541" s="15"/>
    </row>
    <row r="542" spans="1:10" s="7" customFormat="1" ht="27" customHeight="1">
      <c r="A542" s="10">
        <f t="shared" si="7"/>
        <v>538</v>
      </c>
      <c r="B542" s="16" t="s">
        <v>1625</v>
      </c>
      <c r="C542" s="12" t="s">
        <v>54</v>
      </c>
      <c r="D542" s="12">
        <v>2017.12</v>
      </c>
      <c r="E542" s="19" t="s">
        <v>1626</v>
      </c>
      <c r="F542" s="22">
        <v>1898</v>
      </c>
      <c r="G542" s="22">
        <v>4066</v>
      </c>
      <c r="H542" s="13" t="s">
        <v>114</v>
      </c>
      <c r="I542" s="14" t="s">
        <v>306</v>
      </c>
      <c r="J542" s="15" t="s">
        <v>2206</v>
      </c>
    </row>
    <row r="543" spans="1:10" s="7" customFormat="1" ht="27" customHeight="1">
      <c r="A543" s="10">
        <f t="shared" si="7"/>
        <v>539</v>
      </c>
      <c r="B543" s="12" t="s">
        <v>27</v>
      </c>
      <c r="C543" s="12" t="s">
        <v>46</v>
      </c>
      <c r="D543" s="25">
        <v>2006.1</v>
      </c>
      <c r="E543" s="12" t="s">
        <v>1278</v>
      </c>
      <c r="F543" s="22">
        <v>22452</v>
      </c>
      <c r="G543" s="22">
        <v>41751</v>
      </c>
      <c r="H543" s="13" t="s">
        <v>4</v>
      </c>
      <c r="I543" s="14" t="s">
        <v>306</v>
      </c>
      <c r="J543" s="15"/>
    </row>
    <row r="544" spans="1:10" s="7" customFormat="1" ht="27" customHeight="1">
      <c r="A544" s="10">
        <f t="shared" si="7"/>
        <v>540</v>
      </c>
      <c r="B544" s="12" t="s">
        <v>111</v>
      </c>
      <c r="C544" s="12" t="s">
        <v>70</v>
      </c>
      <c r="D544" s="12">
        <v>2009.8</v>
      </c>
      <c r="E544" s="12" t="s">
        <v>1278</v>
      </c>
      <c r="F544" s="22">
        <v>3761</v>
      </c>
      <c r="G544" s="22">
        <v>10248</v>
      </c>
      <c r="H544" s="13" t="s">
        <v>112</v>
      </c>
      <c r="I544" s="14" t="s">
        <v>306</v>
      </c>
      <c r="J544" s="15"/>
    </row>
    <row r="545" spans="1:10" ht="27.75" customHeight="1">
      <c r="A545" s="10">
        <f t="shared" si="7"/>
        <v>541</v>
      </c>
      <c r="B545" s="12" t="s">
        <v>143</v>
      </c>
      <c r="C545" s="12" t="s">
        <v>48</v>
      </c>
      <c r="D545" s="12">
        <v>2010.5</v>
      </c>
      <c r="E545" s="12" t="s">
        <v>1278</v>
      </c>
      <c r="F545" s="22">
        <v>3777</v>
      </c>
      <c r="G545" s="22">
        <v>8536</v>
      </c>
      <c r="H545" s="13" t="s">
        <v>4</v>
      </c>
      <c r="I545" s="14" t="s">
        <v>306</v>
      </c>
      <c r="J545" s="15"/>
    </row>
    <row r="546" spans="1:10" s="7" customFormat="1" ht="27" customHeight="1">
      <c r="A546" s="10">
        <f t="shared" si="7"/>
        <v>542</v>
      </c>
      <c r="B546" s="12" t="s">
        <v>205</v>
      </c>
      <c r="C546" s="12" t="s">
        <v>211</v>
      </c>
      <c r="D546" s="12">
        <v>2011.6</v>
      </c>
      <c r="E546" s="12" t="s">
        <v>1278</v>
      </c>
      <c r="F546" s="22">
        <v>771</v>
      </c>
      <c r="G546" s="22">
        <v>1196</v>
      </c>
      <c r="H546" s="13" t="s">
        <v>4</v>
      </c>
      <c r="I546" s="14" t="s">
        <v>306</v>
      </c>
      <c r="J546" s="15"/>
    </row>
    <row r="547" spans="1:10" s="15" customFormat="1" ht="27" customHeight="1">
      <c r="A547" s="10">
        <f t="shared" si="7"/>
        <v>543</v>
      </c>
      <c r="B547" s="16" t="s">
        <v>1360</v>
      </c>
      <c r="C547" s="12" t="s">
        <v>302</v>
      </c>
      <c r="D547" s="12">
        <v>2017.7</v>
      </c>
      <c r="E547" s="12" t="s">
        <v>1278</v>
      </c>
      <c r="F547" s="22">
        <v>160</v>
      </c>
      <c r="G547" s="22">
        <v>788</v>
      </c>
      <c r="H547" s="13" t="s">
        <v>114</v>
      </c>
      <c r="I547" s="14" t="s">
        <v>306</v>
      </c>
      <c r="J547" s="15" t="s">
        <v>1062</v>
      </c>
    </row>
    <row r="548" spans="1:10" s="55" customFormat="1" ht="27" customHeight="1">
      <c r="A548" s="10">
        <f t="shared" si="7"/>
        <v>544</v>
      </c>
      <c r="B548" s="16" t="s">
        <v>2050</v>
      </c>
      <c r="C548" s="43" t="s">
        <v>2051</v>
      </c>
      <c r="D548" s="12">
        <v>2018.11</v>
      </c>
      <c r="E548" s="28" t="s">
        <v>2052</v>
      </c>
      <c r="F548" s="51">
        <v>355</v>
      </c>
      <c r="G548" s="22">
        <v>1060</v>
      </c>
      <c r="H548" s="23" t="s">
        <v>2007</v>
      </c>
      <c r="I548" s="24" t="s">
        <v>2008</v>
      </c>
      <c r="J548" s="15"/>
    </row>
    <row r="549" spans="1:10" s="21" customFormat="1" ht="27" customHeight="1">
      <c r="A549" s="10">
        <f t="shared" si="7"/>
        <v>545</v>
      </c>
      <c r="B549" s="12" t="s">
        <v>2271</v>
      </c>
      <c r="C549" s="43" t="s">
        <v>1929</v>
      </c>
      <c r="D549" s="12">
        <v>2019.5</v>
      </c>
      <c r="E549" s="28" t="s">
        <v>2272</v>
      </c>
      <c r="F549" s="116">
        <v>5006</v>
      </c>
      <c r="G549" s="116">
        <v>8884</v>
      </c>
      <c r="H549" s="23" t="s">
        <v>202</v>
      </c>
      <c r="I549" s="24" t="s">
        <v>306</v>
      </c>
      <c r="J549" s="86"/>
    </row>
    <row r="550" spans="1:10" s="21" customFormat="1" ht="27" customHeight="1">
      <c r="A550" s="10">
        <f t="shared" si="7"/>
        <v>546</v>
      </c>
      <c r="B550" s="16" t="s">
        <v>913</v>
      </c>
      <c r="C550" s="43" t="s">
        <v>302</v>
      </c>
      <c r="D550" s="12">
        <v>2016.11</v>
      </c>
      <c r="E550" s="12" t="s">
        <v>1277</v>
      </c>
      <c r="F550" s="95">
        <v>212</v>
      </c>
      <c r="G550" s="96">
        <v>127</v>
      </c>
      <c r="H550" s="17" t="s">
        <v>36</v>
      </c>
      <c r="I550" s="18" t="s">
        <v>36</v>
      </c>
      <c r="J550" s="15"/>
    </row>
    <row r="551" spans="1:10" s="56" customFormat="1" ht="27" customHeight="1">
      <c r="A551" s="10">
        <f t="shared" si="7"/>
        <v>547</v>
      </c>
      <c r="B551" s="16" t="s">
        <v>963</v>
      </c>
      <c r="C551" s="11" t="s">
        <v>958</v>
      </c>
      <c r="D551" s="12">
        <v>2017.2</v>
      </c>
      <c r="E551" s="12" t="s">
        <v>1277</v>
      </c>
      <c r="F551" s="95">
        <v>827</v>
      </c>
      <c r="G551" s="22">
        <v>857</v>
      </c>
      <c r="H551" s="13" t="s">
        <v>36</v>
      </c>
      <c r="I551" s="14" t="s">
        <v>36</v>
      </c>
      <c r="J551" s="15"/>
    </row>
    <row r="552" spans="1:10" s="7" customFormat="1" ht="27" customHeight="1">
      <c r="A552" s="10">
        <f t="shared" si="7"/>
        <v>548</v>
      </c>
      <c r="B552" s="12" t="s">
        <v>596</v>
      </c>
      <c r="C552" s="12" t="s">
        <v>597</v>
      </c>
      <c r="D552" s="12">
        <v>2014.11</v>
      </c>
      <c r="E552" s="12" t="s">
        <v>1158</v>
      </c>
      <c r="F552" s="22">
        <v>1085</v>
      </c>
      <c r="G552" s="22">
        <v>2315</v>
      </c>
      <c r="H552" s="13" t="s">
        <v>114</v>
      </c>
      <c r="I552" s="14" t="s">
        <v>306</v>
      </c>
      <c r="J552" s="15"/>
    </row>
    <row r="553" spans="1:10" s="7" customFormat="1" ht="27" customHeight="1">
      <c r="A553" s="10">
        <f t="shared" si="7"/>
        <v>549</v>
      </c>
      <c r="B553" s="12" t="s">
        <v>1381</v>
      </c>
      <c r="C553" s="12" t="s">
        <v>124</v>
      </c>
      <c r="D553" s="12">
        <v>2011.9</v>
      </c>
      <c r="E553" s="12" t="s">
        <v>1158</v>
      </c>
      <c r="F553" s="22">
        <v>1194</v>
      </c>
      <c r="G553" s="22">
        <v>1937</v>
      </c>
      <c r="H553" s="13" t="s">
        <v>114</v>
      </c>
      <c r="I553" s="14" t="s">
        <v>306</v>
      </c>
      <c r="J553" s="15"/>
    </row>
    <row r="554" spans="1:10" s="56" customFormat="1" ht="27" customHeight="1">
      <c r="A554" s="10">
        <f t="shared" si="7"/>
        <v>550</v>
      </c>
      <c r="B554" s="12" t="s">
        <v>562</v>
      </c>
      <c r="C554" s="12" t="s">
        <v>45</v>
      </c>
      <c r="D554" s="12">
        <v>2014.8</v>
      </c>
      <c r="E554" s="12" t="s">
        <v>1159</v>
      </c>
      <c r="F554" s="22">
        <v>1379</v>
      </c>
      <c r="G554" s="22">
        <v>2716</v>
      </c>
      <c r="H554" s="13" t="s">
        <v>114</v>
      </c>
      <c r="I554" s="14" t="s">
        <v>306</v>
      </c>
      <c r="J554" s="15"/>
    </row>
    <row r="555" spans="1:10" s="7" customFormat="1" ht="27" customHeight="1">
      <c r="A555" s="10">
        <f t="shared" si="7"/>
        <v>551</v>
      </c>
      <c r="B555" s="12" t="s">
        <v>560</v>
      </c>
      <c r="C555" s="12" t="s">
        <v>152</v>
      </c>
      <c r="D555" s="12">
        <v>2014.8</v>
      </c>
      <c r="E555" s="12" t="s">
        <v>1159</v>
      </c>
      <c r="F555" s="22">
        <v>3419</v>
      </c>
      <c r="G555" s="22">
        <v>6626</v>
      </c>
      <c r="H555" s="13" t="s">
        <v>114</v>
      </c>
      <c r="I555" s="14" t="s">
        <v>306</v>
      </c>
      <c r="J555" s="15"/>
    </row>
    <row r="556" spans="1:9" s="15" customFormat="1" ht="27" customHeight="1">
      <c r="A556" s="10">
        <f t="shared" si="7"/>
        <v>552</v>
      </c>
      <c r="B556" s="12" t="s">
        <v>705</v>
      </c>
      <c r="C556" s="12" t="s">
        <v>152</v>
      </c>
      <c r="D556" s="12">
        <v>2015.8</v>
      </c>
      <c r="E556" s="12" t="s">
        <v>1160</v>
      </c>
      <c r="F556" s="22">
        <v>4082</v>
      </c>
      <c r="G556" s="22">
        <v>10857</v>
      </c>
      <c r="H556" s="13" t="s">
        <v>114</v>
      </c>
      <c r="I556" s="14" t="s">
        <v>306</v>
      </c>
    </row>
    <row r="557" spans="1:10" ht="27.75" customHeight="1">
      <c r="A557" s="10">
        <f t="shared" si="7"/>
        <v>553</v>
      </c>
      <c r="B557" s="12" t="s">
        <v>559</v>
      </c>
      <c r="C557" s="12" t="s">
        <v>244</v>
      </c>
      <c r="D557" s="12">
        <v>2014.8</v>
      </c>
      <c r="E557" s="12" t="s">
        <v>1162</v>
      </c>
      <c r="F557" s="22">
        <v>3355</v>
      </c>
      <c r="G557" s="22">
        <v>3449</v>
      </c>
      <c r="H557" s="13" t="s">
        <v>114</v>
      </c>
      <c r="I557" s="14" t="s">
        <v>306</v>
      </c>
      <c r="J557" s="15"/>
    </row>
    <row r="558" spans="1:10" ht="27.75" customHeight="1">
      <c r="A558" s="10">
        <f t="shared" si="7"/>
        <v>554</v>
      </c>
      <c r="B558" s="12" t="s">
        <v>579</v>
      </c>
      <c r="C558" s="12" t="s">
        <v>45</v>
      </c>
      <c r="D558" s="12">
        <v>2014.9</v>
      </c>
      <c r="E558" s="12" t="s">
        <v>1162</v>
      </c>
      <c r="F558" s="22">
        <v>1446</v>
      </c>
      <c r="G558" s="22">
        <v>1446</v>
      </c>
      <c r="H558" s="13" t="s">
        <v>114</v>
      </c>
      <c r="I558" s="14" t="s">
        <v>306</v>
      </c>
      <c r="J558" s="15"/>
    </row>
    <row r="559" spans="1:10" ht="27.75" customHeight="1">
      <c r="A559" s="10">
        <f t="shared" si="7"/>
        <v>555</v>
      </c>
      <c r="B559" s="12" t="s">
        <v>626</v>
      </c>
      <c r="C559" s="12" t="s">
        <v>615</v>
      </c>
      <c r="D559" s="12">
        <v>2015.1</v>
      </c>
      <c r="E559" s="12" t="s">
        <v>1161</v>
      </c>
      <c r="F559" s="22">
        <v>5531</v>
      </c>
      <c r="G559" s="22">
        <v>9622</v>
      </c>
      <c r="H559" s="13" t="s">
        <v>114</v>
      </c>
      <c r="I559" s="14" t="s">
        <v>306</v>
      </c>
      <c r="J559" s="15"/>
    </row>
    <row r="560" spans="1:10" s="7" customFormat="1" ht="27" customHeight="1">
      <c r="A560" s="10">
        <f t="shared" si="7"/>
        <v>556</v>
      </c>
      <c r="B560" s="16" t="s">
        <v>1779</v>
      </c>
      <c r="C560" s="12" t="s">
        <v>1086</v>
      </c>
      <c r="D560" s="12">
        <v>2018.5</v>
      </c>
      <c r="E560" s="12" t="s">
        <v>1780</v>
      </c>
      <c r="F560" s="22">
        <v>2469</v>
      </c>
      <c r="G560" s="22">
        <v>4999</v>
      </c>
      <c r="H560" s="13" t="s">
        <v>4</v>
      </c>
      <c r="I560" s="14" t="s">
        <v>1781</v>
      </c>
      <c r="J560" s="15"/>
    </row>
    <row r="561" spans="1:10" s="56" customFormat="1" ht="27" customHeight="1">
      <c r="A561" s="10">
        <f t="shared" si="7"/>
        <v>557</v>
      </c>
      <c r="B561" s="12" t="s">
        <v>2227</v>
      </c>
      <c r="C561" s="43" t="s">
        <v>1929</v>
      </c>
      <c r="D561" s="12">
        <v>2019.4</v>
      </c>
      <c r="E561" s="28" t="s">
        <v>2228</v>
      </c>
      <c r="F561" s="116">
        <v>855</v>
      </c>
      <c r="G561" s="116">
        <v>1747</v>
      </c>
      <c r="H561" s="23" t="s">
        <v>202</v>
      </c>
      <c r="I561" s="24" t="s">
        <v>306</v>
      </c>
      <c r="J561" s="86"/>
    </row>
    <row r="562" spans="1:10" s="7" customFormat="1" ht="27" customHeight="1">
      <c r="A562" s="10">
        <f t="shared" si="7"/>
        <v>558</v>
      </c>
      <c r="B562" s="12" t="s">
        <v>2263</v>
      </c>
      <c r="C562" s="43" t="s">
        <v>1929</v>
      </c>
      <c r="D562" s="12">
        <v>2019.5</v>
      </c>
      <c r="E562" s="28" t="s">
        <v>2228</v>
      </c>
      <c r="F562" s="116">
        <v>3889</v>
      </c>
      <c r="G562" s="116">
        <v>7268</v>
      </c>
      <c r="H562" s="23" t="s">
        <v>202</v>
      </c>
      <c r="I562" s="24" t="s">
        <v>306</v>
      </c>
      <c r="J562" s="86"/>
    </row>
    <row r="563" spans="1:10" s="7" customFormat="1" ht="27" customHeight="1">
      <c r="A563" s="10">
        <f t="shared" si="7"/>
        <v>559</v>
      </c>
      <c r="B563" s="12" t="s">
        <v>2225</v>
      </c>
      <c r="C563" s="43" t="s">
        <v>124</v>
      </c>
      <c r="D563" s="12">
        <v>2019.4</v>
      </c>
      <c r="E563" s="28" t="s">
        <v>2226</v>
      </c>
      <c r="F563" s="116">
        <v>122</v>
      </c>
      <c r="G563" s="116">
        <v>160</v>
      </c>
      <c r="H563" s="23" t="s">
        <v>202</v>
      </c>
      <c r="I563" s="24" t="s">
        <v>306</v>
      </c>
      <c r="J563" s="86"/>
    </row>
    <row r="564" spans="1:10" ht="27.75" customHeight="1">
      <c r="A564" s="78">
        <f t="shared" si="7"/>
        <v>560</v>
      </c>
      <c r="B564" s="12" t="s">
        <v>2366</v>
      </c>
      <c r="C564" s="43" t="s">
        <v>2367</v>
      </c>
      <c r="D564" s="12">
        <v>2019.9</v>
      </c>
      <c r="E564" s="28" t="s">
        <v>2368</v>
      </c>
      <c r="F564" s="116">
        <v>889</v>
      </c>
      <c r="G564" s="116">
        <v>3199</v>
      </c>
      <c r="H564" s="23" t="s">
        <v>307</v>
      </c>
      <c r="I564" s="24" t="s">
        <v>306</v>
      </c>
      <c r="J564" s="86"/>
    </row>
    <row r="565" spans="1:10" s="7" customFormat="1" ht="27" customHeight="1">
      <c r="A565" s="10">
        <f t="shared" si="7"/>
        <v>561</v>
      </c>
      <c r="B565" s="12" t="s">
        <v>209</v>
      </c>
      <c r="C565" s="12" t="s">
        <v>213</v>
      </c>
      <c r="D565" s="12">
        <v>2011.6</v>
      </c>
      <c r="E565" s="12" t="s">
        <v>1163</v>
      </c>
      <c r="F565" s="22">
        <v>2554</v>
      </c>
      <c r="G565" s="22">
        <v>3326</v>
      </c>
      <c r="H565" s="13" t="s">
        <v>4</v>
      </c>
      <c r="I565" s="14" t="s">
        <v>306</v>
      </c>
      <c r="J565" s="15"/>
    </row>
    <row r="566" spans="1:10" s="56" customFormat="1" ht="27" customHeight="1">
      <c r="A566" s="10">
        <f t="shared" si="7"/>
        <v>562</v>
      </c>
      <c r="B566" s="16" t="s">
        <v>1703</v>
      </c>
      <c r="C566" s="12" t="s">
        <v>124</v>
      </c>
      <c r="D566" s="12">
        <v>2018.3</v>
      </c>
      <c r="E566" s="12" t="s">
        <v>1704</v>
      </c>
      <c r="F566" s="22">
        <v>4664</v>
      </c>
      <c r="G566" s="22">
        <v>7909</v>
      </c>
      <c r="H566" s="13" t="s">
        <v>4</v>
      </c>
      <c r="I566" s="14" t="s">
        <v>1705</v>
      </c>
      <c r="J566" s="15" t="s">
        <v>2146</v>
      </c>
    </row>
    <row r="567" spans="1:10" s="56" customFormat="1" ht="27" customHeight="1">
      <c r="A567" s="10">
        <f t="shared" si="7"/>
        <v>563</v>
      </c>
      <c r="B567" s="12" t="s">
        <v>747</v>
      </c>
      <c r="C567" s="12" t="s">
        <v>45</v>
      </c>
      <c r="D567" s="12">
        <v>2015.11</v>
      </c>
      <c r="E567" s="12" t="s">
        <v>1164</v>
      </c>
      <c r="F567" s="22">
        <v>1548</v>
      </c>
      <c r="G567" s="22">
        <v>3317</v>
      </c>
      <c r="H567" s="13" t="s">
        <v>114</v>
      </c>
      <c r="I567" s="14" t="s">
        <v>306</v>
      </c>
      <c r="J567" s="15"/>
    </row>
    <row r="568" spans="1:10" s="56" customFormat="1" ht="27" customHeight="1">
      <c r="A568" s="10">
        <f t="shared" si="7"/>
        <v>564</v>
      </c>
      <c r="B568" s="11" t="s">
        <v>815</v>
      </c>
      <c r="C568" s="12" t="s">
        <v>244</v>
      </c>
      <c r="D568" s="12">
        <v>2016.7</v>
      </c>
      <c r="E568" s="12" t="s">
        <v>1165</v>
      </c>
      <c r="F568" s="22">
        <v>3070</v>
      </c>
      <c r="G568" s="22">
        <v>5172</v>
      </c>
      <c r="H568" s="13" t="s">
        <v>114</v>
      </c>
      <c r="I568" s="14" t="s">
        <v>306</v>
      </c>
      <c r="J568" s="15"/>
    </row>
    <row r="569" spans="1:10" s="56" customFormat="1" ht="27" customHeight="1">
      <c r="A569" s="10">
        <f t="shared" si="7"/>
        <v>565</v>
      </c>
      <c r="B569" s="11" t="s">
        <v>816</v>
      </c>
      <c r="C569" s="12" t="s">
        <v>244</v>
      </c>
      <c r="D569" s="12">
        <v>2016.7</v>
      </c>
      <c r="E569" s="12" t="s">
        <v>1165</v>
      </c>
      <c r="F569" s="22">
        <v>874</v>
      </c>
      <c r="G569" s="22">
        <v>1681</v>
      </c>
      <c r="H569" s="13" t="s">
        <v>114</v>
      </c>
      <c r="I569" s="14" t="s">
        <v>306</v>
      </c>
      <c r="J569" s="15"/>
    </row>
    <row r="570" spans="1:10" ht="27.75" customHeight="1">
      <c r="A570" s="10">
        <f t="shared" si="7"/>
        <v>566</v>
      </c>
      <c r="B570" s="16" t="s">
        <v>1361</v>
      </c>
      <c r="C570" s="12" t="s">
        <v>1086</v>
      </c>
      <c r="D570" s="12">
        <v>2017.9</v>
      </c>
      <c r="E570" s="12" t="s">
        <v>1166</v>
      </c>
      <c r="F570" s="22">
        <v>2149</v>
      </c>
      <c r="G570" s="22">
        <v>4142</v>
      </c>
      <c r="H570" s="13" t="s">
        <v>4</v>
      </c>
      <c r="I570" s="14" t="s">
        <v>306</v>
      </c>
      <c r="J570" s="15"/>
    </row>
    <row r="571" spans="1:10" s="7" customFormat="1" ht="27" customHeight="1">
      <c r="A571" s="10">
        <f t="shared" si="7"/>
        <v>567</v>
      </c>
      <c r="B571" s="57" t="s">
        <v>440</v>
      </c>
      <c r="C571" s="12" t="s">
        <v>158</v>
      </c>
      <c r="D571" s="12">
        <v>2013.11</v>
      </c>
      <c r="E571" s="12" t="s">
        <v>1167</v>
      </c>
      <c r="F571" s="22">
        <v>884</v>
      </c>
      <c r="G571" s="22">
        <v>2055</v>
      </c>
      <c r="H571" s="13" t="s">
        <v>132</v>
      </c>
      <c r="I571" s="14" t="s">
        <v>306</v>
      </c>
      <c r="J571" s="15"/>
    </row>
    <row r="572" spans="1:10" s="7" customFormat="1" ht="27" customHeight="1">
      <c r="A572" s="10">
        <f t="shared" si="7"/>
        <v>568</v>
      </c>
      <c r="B572" s="53" t="s">
        <v>2009</v>
      </c>
      <c r="C572" s="117" t="s">
        <v>2010</v>
      </c>
      <c r="D572" s="12">
        <v>2018.11</v>
      </c>
      <c r="E572" s="12" t="s">
        <v>2011</v>
      </c>
      <c r="F572" s="22">
        <v>490</v>
      </c>
      <c r="G572" s="22">
        <v>1156</v>
      </c>
      <c r="H572" s="13" t="s">
        <v>2007</v>
      </c>
      <c r="I572" s="24" t="s">
        <v>2008</v>
      </c>
      <c r="J572" s="15"/>
    </row>
    <row r="573" spans="1:10" s="56" customFormat="1" ht="27" customHeight="1">
      <c r="A573" s="10">
        <f t="shared" si="7"/>
        <v>569</v>
      </c>
      <c r="B573" s="12" t="s">
        <v>2012</v>
      </c>
      <c r="C573" s="117" t="s">
        <v>2010</v>
      </c>
      <c r="D573" s="12">
        <v>2018.11</v>
      </c>
      <c r="E573" s="12" t="s">
        <v>2011</v>
      </c>
      <c r="F573" s="22">
        <v>512</v>
      </c>
      <c r="G573" s="22">
        <v>1170</v>
      </c>
      <c r="H573" s="23" t="s">
        <v>2007</v>
      </c>
      <c r="I573" s="24" t="s">
        <v>2008</v>
      </c>
      <c r="J573" s="15"/>
    </row>
    <row r="574" spans="1:10" s="56" customFormat="1" ht="27" customHeight="1">
      <c r="A574" s="10">
        <f t="shared" si="7"/>
        <v>570</v>
      </c>
      <c r="B574" s="12" t="s">
        <v>2207</v>
      </c>
      <c r="C574" s="43" t="s">
        <v>47</v>
      </c>
      <c r="D574" s="12">
        <v>2019.3</v>
      </c>
      <c r="E574" s="12" t="s">
        <v>2216</v>
      </c>
      <c r="F574" s="116">
        <v>566</v>
      </c>
      <c r="G574" s="116">
        <v>1146</v>
      </c>
      <c r="H574" s="23" t="s">
        <v>2208</v>
      </c>
      <c r="I574" s="24" t="s">
        <v>1842</v>
      </c>
      <c r="J574" s="86" t="s">
        <v>2194</v>
      </c>
    </row>
    <row r="575" spans="1:10" s="56" customFormat="1" ht="27" customHeight="1">
      <c r="A575" s="10">
        <f t="shared" si="7"/>
        <v>571</v>
      </c>
      <c r="B575" s="12" t="s">
        <v>358</v>
      </c>
      <c r="C575" s="12" t="s">
        <v>341</v>
      </c>
      <c r="D575" s="12">
        <v>2010.8</v>
      </c>
      <c r="E575" s="12" t="s">
        <v>1168</v>
      </c>
      <c r="F575" s="22">
        <v>3209</v>
      </c>
      <c r="G575" s="22">
        <v>4052</v>
      </c>
      <c r="H575" s="13" t="s">
        <v>4</v>
      </c>
      <c r="I575" s="14" t="s">
        <v>306</v>
      </c>
      <c r="J575" s="15"/>
    </row>
    <row r="576" spans="1:10" s="7" customFormat="1" ht="27" customHeight="1">
      <c r="A576" s="10">
        <f aca="true" t="shared" si="8" ref="A576:A641">ROW()-4</f>
        <v>572</v>
      </c>
      <c r="B576" s="12" t="s">
        <v>359</v>
      </c>
      <c r="C576" s="12" t="s">
        <v>341</v>
      </c>
      <c r="D576" s="12">
        <v>2010.8</v>
      </c>
      <c r="E576" s="12" t="s">
        <v>1168</v>
      </c>
      <c r="F576" s="22">
        <v>2549</v>
      </c>
      <c r="G576" s="22">
        <v>3169</v>
      </c>
      <c r="H576" s="13" t="s">
        <v>4</v>
      </c>
      <c r="I576" s="14" t="s">
        <v>306</v>
      </c>
      <c r="J576" s="15"/>
    </row>
    <row r="577" spans="1:10" s="7" customFormat="1" ht="27" customHeight="1">
      <c r="A577" s="10">
        <f t="shared" si="8"/>
        <v>573</v>
      </c>
      <c r="B577" s="12" t="s">
        <v>360</v>
      </c>
      <c r="C577" s="12" t="s">
        <v>341</v>
      </c>
      <c r="D577" s="12">
        <v>2010.8</v>
      </c>
      <c r="E577" s="12" t="s">
        <v>1168</v>
      </c>
      <c r="F577" s="22">
        <v>1180</v>
      </c>
      <c r="G577" s="22">
        <v>1483</v>
      </c>
      <c r="H577" s="13" t="s">
        <v>4</v>
      </c>
      <c r="I577" s="14" t="s">
        <v>306</v>
      </c>
      <c r="J577" s="15"/>
    </row>
    <row r="578" spans="1:10" s="7" customFormat="1" ht="27" customHeight="1">
      <c r="A578" s="10">
        <f t="shared" si="8"/>
        <v>574</v>
      </c>
      <c r="B578" s="12" t="s">
        <v>361</v>
      </c>
      <c r="C578" s="12" t="s">
        <v>341</v>
      </c>
      <c r="D578" s="12">
        <v>2010.8</v>
      </c>
      <c r="E578" s="12" t="s">
        <v>1168</v>
      </c>
      <c r="F578" s="22">
        <v>2551</v>
      </c>
      <c r="G578" s="22">
        <v>1789</v>
      </c>
      <c r="H578" s="13" t="s">
        <v>4</v>
      </c>
      <c r="I578" s="14" t="s">
        <v>306</v>
      </c>
      <c r="J578" s="15"/>
    </row>
    <row r="579" spans="1:10" s="56" customFormat="1" ht="27" customHeight="1">
      <c r="A579" s="10">
        <f t="shared" si="8"/>
        <v>575</v>
      </c>
      <c r="B579" s="12" t="s">
        <v>172</v>
      </c>
      <c r="C579" s="12" t="s">
        <v>179</v>
      </c>
      <c r="D579" s="12">
        <v>2010.11</v>
      </c>
      <c r="E579" s="12" t="s">
        <v>1169</v>
      </c>
      <c r="F579" s="22">
        <v>1222</v>
      </c>
      <c r="G579" s="22">
        <v>1551</v>
      </c>
      <c r="H579" s="23" t="s">
        <v>4</v>
      </c>
      <c r="I579" s="24" t="s">
        <v>306</v>
      </c>
      <c r="J579" s="15"/>
    </row>
    <row r="580" spans="1:10" s="56" customFormat="1" ht="27" customHeight="1">
      <c r="A580" s="10">
        <f t="shared" si="8"/>
        <v>576</v>
      </c>
      <c r="B580" s="12" t="s">
        <v>1883</v>
      </c>
      <c r="C580" s="12" t="s">
        <v>1878</v>
      </c>
      <c r="D580" s="12">
        <v>2018.7</v>
      </c>
      <c r="E580" s="12" t="s">
        <v>1879</v>
      </c>
      <c r="F580" s="22">
        <v>4609</v>
      </c>
      <c r="G580" s="22">
        <v>8856</v>
      </c>
      <c r="H580" s="13" t="s">
        <v>1876</v>
      </c>
      <c r="I580" s="14" t="s">
        <v>1877</v>
      </c>
      <c r="J580" s="15"/>
    </row>
    <row r="581" spans="1:10" s="56" customFormat="1" ht="27" customHeight="1">
      <c r="A581" s="10">
        <f t="shared" si="8"/>
        <v>577</v>
      </c>
      <c r="B581" s="12" t="s">
        <v>1880</v>
      </c>
      <c r="C581" s="12" t="s">
        <v>1878</v>
      </c>
      <c r="D581" s="12">
        <v>2018.7</v>
      </c>
      <c r="E581" s="12" t="s">
        <v>1879</v>
      </c>
      <c r="F581" s="22">
        <v>1453</v>
      </c>
      <c r="G581" s="22">
        <v>2301</v>
      </c>
      <c r="H581" s="13" t="s">
        <v>1876</v>
      </c>
      <c r="I581" s="14" t="s">
        <v>1653</v>
      </c>
      <c r="J581" s="15"/>
    </row>
    <row r="582" spans="1:10" ht="27.75" customHeight="1">
      <c r="A582" s="10">
        <f t="shared" si="8"/>
        <v>578</v>
      </c>
      <c r="B582" s="37" t="s">
        <v>680</v>
      </c>
      <c r="C582" s="37" t="s">
        <v>244</v>
      </c>
      <c r="D582" s="37">
        <v>2015.7</v>
      </c>
      <c r="E582" s="37" t="s">
        <v>1170</v>
      </c>
      <c r="F582" s="99">
        <v>4572</v>
      </c>
      <c r="G582" s="99">
        <v>4248</v>
      </c>
      <c r="H582" s="38" t="s">
        <v>114</v>
      </c>
      <c r="I582" s="41" t="s">
        <v>306</v>
      </c>
      <c r="J582" s="15"/>
    </row>
    <row r="583" spans="1:12" s="7" customFormat="1" ht="27" customHeight="1">
      <c r="A583" s="10">
        <f t="shared" si="8"/>
        <v>579</v>
      </c>
      <c r="B583" s="33" t="s">
        <v>681</v>
      </c>
      <c r="C583" s="33" t="s">
        <v>244</v>
      </c>
      <c r="D583" s="33">
        <v>2015.7</v>
      </c>
      <c r="E583" s="33" t="s">
        <v>1170</v>
      </c>
      <c r="F583" s="35">
        <v>1168</v>
      </c>
      <c r="G583" s="35">
        <v>1228</v>
      </c>
      <c r="H583" s="39" t="s">
        <v>114</v>
      </c>
      <c r="I583" s="40" t="s">
        <v>306</v>
      </c>
      <c r="J583" s="15"/>
      <c r="K583" s="59"/>
      <c r="L583" s="60"/>
    </row>
    <row r="584" spans="1:10" s="55" customFormat="1" ht="27" customHeight="1">
      <c r="A584" s="10">
        <f t="shared" si="8"/>
        <v>580</v>
      </c>
      <c r="B584" s="12" t="s">
        <v>2134</v>
      </c>
      <c r="C584" s="43" t="s">
        <v>124</v>
      </c>
      <c r="D584" s="12">
        <v>2019.1</v>
      </c>
      <c r="E584" s="28" t="s">
        <v>2133</v>
      </c>
      <c r="F584" s="22">
        <v>1491</v>
      </c>
      <c r="G584" s="22">
        <v>2274</v>
      </c>
      <c r="H584" s="23" t="s">
        <v>2132</v>
      </c>
      <c r="I584" s="24" t="s">
        <v>1842</v>
      </c>
      <c r="J584" s="29"/>
    </row>
    <row r="585" spans="1:11" s="7" customFormat="1" ht="27" customHeight="1">
      <c r="A585" s="10">
        <f t="shared" si="8"/>
        <v>581</v>
      </c>
      <c r="B585" s="11" t="s">
        <v>807</v>
      </c>
      <c r="C585" s="11" t="s">
        <v>213</v>
      </c>
      <c r="D585" s="12">
        <v>2016.6</v>
      </c>
      <c r="E585" s="12" t="s">
        <v>1341</v>
      </c>
      <c r="F585" s="22">
        <v>430</v>
      </c>
      <c r="G585" s="22">
        <v>424</v>
      </c>
      <c r="H585" s="13" t="s">
        <v>114</v>
      </c>
      <c r="I585" s="14" t="s">
        <v>306</v>
      </c>
      <c r="J585" s="15"/>
      <c r="K585" s="21"/>
    </row>
    <row r="586" spans="1:10" s="7" customFormat="1" ht="27" customHeight="1">
      <c r="A586" s="10">
        <f t="shared" si="8"/>
        <v>582</v>
      </c>
      <c r="B586" s="12" t="s">
        <v>2197</v>
      </c>
      <c r="C586" s="43" t="s">
        <v>47</v>
      </c>
      <c r="D586" s="12">
        <v>2019.3</v>
      </c>
      <c r="E586" s="28" t="s">
        <v>2198</v>
      </c>
      <c r="F586" s="116">
        <v>6647</v>
      </c>
      <c r="G586" s="116">
        <v>15159</v>
      </c>
      <c r="H586" s="23" t="s">
        <v>2190</v>
      </c>
      <c r="I586" s="24" t="s">
        <v>1842</v>
      </c>
      <c r="J586" s="86"/>
    </row>
    <row r="587" spans="1:10" s="7" customFormat="1" ht="27" customHeight="1">
      <c r="A587" s="10">
        <f t="shared" si="8"/>
        <v>583</v>
      </c>
      <c r="B587" s="12" t="s">
        <v>317</v>
      </c>
      <c r="C587" s="12" t="s">
        <v>244</v>
      </c>
      <c r="D587" s="12">
        <v>2012.12</v>
      </c>
      <c r="E587" s="12" t="s">
        <v>1343</v>
      </c>
      <c r="F587" s="22">
        <v>784</v>
      </c>
      <c r="G587" s="22">
        <v>1202</v>
      </c>
      <c r="H587" s="13" t="s">
        <v>114</v>
      </c>
      <c r="I587" s="14" t="s">
        <v>306</v>
      </c>
      <c r="J587" s="15"/>
    </row>
    <row r="588" spans="1:10" s="7" customFormat="1" ht="27" customHeight="1">
      <c r="A588" s="10">
        <f t="shared" si="8"/>
        <v>584</v>
      </c>
      <c r="B588" s="12" t="s">
        <v>130</v>
      </c>
      <c r="C588" s="12" t="s">
        <v>48</v>
      </c>
      <c r="D588" s="12">
        <v>2009.9</v>
      </c>
      <c r="E588" s="12" t="s">
        <v>1333</v>
      </c>
      <c r="F588" s="22">
        <v>3010</v>
      </c>
      <c r="G588" s="22">
        <v>3504</v>
      </c>
      <c r="H588" s="13" t="s">
        <v>114</v>
      </c>
      <c r="I588" s="14" t="s">
        <v>306</v>
      </c>
      <c r="J588" s="15"/>
    </row>
    <row r="589" spans="1:10" s="7" customFormat="1" ht="27" customHeight="1">
      <c r="A589" s="10">
        <f t="shared" si="8"/>
        <v>585</v>
      </c>
      <c r="B589" s="12" t="s">
        <v>58</v>
      </c>
      <c r="C589" s="12" t="s">
        <v>48</v>
      </c>
      <c r="D589" s="12">
        <v>2008.12</v>
      </c>
      <c r="E589" s="12" t="s">
        <v>1332</v>
      </c>
      <c r="F589" s="22">
        <v>6068</v>
      </c>
      <c r="G589" s="22">
        <v>7882</v>
      </c>
      <c r="H589" s="13" t="s">
        <v>114</v>
      </c>
      <c r="I589" s="14" t="s">
        <v>306</v>
      </c>
      <c r="J589" s="15"/>
    </row>
    <row r="590" spans="1:12" s="7" customFormat="1" ht="27" customHeight="1">
      <c r="A590" s="10">
        <f t="shared" si="8"/>
        <v>586</v>
      </c>
      <c r="B590" s="12" t="s">
        <v>316</v>
      </c>
      <c r="C590" s="12" t="s">
        <v>244</v>
      </c>
      <c r="D590" s="12">
        <v>2012.12</v>
      </c>
      <c r="E590" s="12" t="s">
        <v>1332</v>
      </c>
      <c r="F590" s="22">
        <v>2661</v>
      </c>
      <c r="G590" s="22">
        <v>3396</v>
      </c>
      <c r="H590" s="13" t="s">
        <v>114</v>
      </c>
      <c r="I590" s="14" t="s">
        <v>306</v>
      </c>
      <c r="J590" s="15"/>
      <c r="K590" s="20"/>
      <c r="L590" s="21"/>
    </row>
    <row r="591" spans="1:10" s="7" customFormat="1" ht="27" customHeight="1">
      <c r="A591" s="10">
        <f t="shared" si="8"/>
        <v>587</v>
      </c>
      <c r="B591" s="12" t="s">
        <v>193</v>
      </c>
      <c r="C591" s="12" t="s">
        <v>244</v>
      </c>
      <c r="D591" s="12">
        <v>2011.4</v>
      </c>
      <c r="E591" s="12" t="s">
        <v>1332</v>
      </c>
      <c r="F591" s="22">
        <v>2783</v>
      </c>
      <c r="G591" s="22">
        <v>2731</v>
      </c>
      <c r="H591" s="13" t="s">
        <v>4</v>
      </c>
      <c r="I591" s="14" t="s">
        <v>306</v>
      </c>
      <c r="J591" s="15"/>
    </row>
    <row r="592" spans="1:10" s="7" customFormat="1" ht="27" customHeight="1">
      <c r="A592" s="10">
        <f t="shared" si="8"/>
        <v>588</v>
      </c>
      <c r="B592" s="47" t="s">
        <v>895</v>
      </c>
      <c r="C592" s="37" t="s">
        <v>244</v>
      </c>
      <c r="D592" s="58">
        <v>2016.1</v>
      </c>
      <c r="E592" s="37" t="s">
        <v>1332</v>
      </c>
      <c r="F592" s="99">
        <v>7315</v>
      </c>
      <c r="G592" s="99">
        <v>12878</v>
      </c>
      <c r="H592" s="38" t="s">
        <v>112</v>
      </c>
      <c r="I592" s="41" t="s">
        <v>306</v>
      </c>
      <c r="J592" s="15"/>
    </row>
    <row r="593" spans="1:12" ht="27.75" customHeight="1">
      <c r="A593" s="10">
        <f t="shared" si="8"/>
        <v>589</v>
      </c>
      <c r="B593" s="11" t="s">
        <v>848</v>
      </c>
      <c r="C593" s="11" t="s">
        <v>844</v>
      </c>
      <c r="D593" s="12">
        <v>2016.8</v>
      </c>
      <c r="E593" s="12" t="s">
        <v>1332</v>
      </c>
      <c r="F593" s="22">
        <v>1477</v>
      </c>
      <c r="G593" s="22">
        <v>2607</v>
      </c>
      <c r="H593" s="13" t="s">
        <v>114</v>
      </c>
      <c r="I593" s="14" t="s">
        <v>306</v>
      </c>
      <c r="J593" s="80"/>
      <c r="K593" s="87"/>
      <c r="L593" s="88"/>
    </row>
    <row r="594" spans="1:10" s="7" customFormat="1" ht="27" customHeight="1">
      <c r="A594" s="10">
        <f t="shared" si="8"/>
        <v>590</v>
      </c>
      <c r="B594" s="16" t="s">
        <v>896</v>
      </c>
      <c r="C594" s="11" t="s">
        <v>356</v>
      </c>
      <c r="D594" s="25">
        <v>2016.1</v>
      </c>
      <c r="E594" s="12" t="s">
        <v>1332</v>
      </c>
      <c r="F594" s="22">
        <v>247</v>
      </c>
      <c r="G594" s="22">
        <v>449</v>
      </c>
      <c r="H594" s="13" t="s">
        <v>897</v>
      </c>
      <c r="I594" s="14" t="s">
        <v>306</v>
      </c>
      <c r="J594" s="15"/>
    </row>
    <row r="595" spans="1:10" s="7" customFormat="1" ht="27" customHeight="1">
      <c r="A595" s="10">
        <f t="shared" si="8"/>
        <v>591</v>
      </c>
      <c r="B595" s="12" t="s">
        <v>174</v>
      </c>
      <c r="C595" s="12" t="s">
        <v>56</v>
      </c>
      <c r="D595" s="12">
        <v>2011.1</v>
      </c>
      <c r="E595" s="12" t="s">
        <v>1332</v>
      </c>
      <c r="F595" s="22">
        <v>530</v>
      </c>
      <c r="G595" s="22">
        <v>579</v>
      </c>
      <c r="H595" s="13" t="s">
        <v>132</v>
      </c>
      <c r="I595" s="14" t="s">
        <v>306</v>
      </c>
      <c r="J595" s="15"/>
    </row>
    <row r="596" spans="1:10" s="7" customFormat="1" ht="27" customHeight="1">
      <c r="A596" s="10">
        <f t="shared" si="8"/>
        <v>592</v>
      </c>
      <c r="B596" s="16" t="s">
        <v>961</v>
      </c>
      <c r="C596" s="11" t="s">
        <v>468</v>
      </c>
      <c r="D596" s="12">
        <v>2017.2</v>
      </c>
      <c r="E596" s="12" t="s">
        <v>1339</v>
      </c>
      <c r="F596" s="95">
        <v>326</v>
      </c>
      <c r="G596" s="22">
        <v>674</v>
      </c>
      <c r="H596" s="17" t="s">
        <v>228</v>
      </c>
      <c r="I596" s="18" t="s">
        <v>306</v>
      </c>
      <c r="J596" s="15"/>
    </row>
    <row r="597" spans="1:12" s="7" customFormat="1" ht="27" customHeight="1">
      <c r="A597" s="92">
        <f t="shared" si="8"/>
        <v>593</v>
      </c>
      <c r="B597" s="111" t="s">
        <v>2172</v>
      </c>
      <c r="C597" s="119" t="s">
        <v>54</v>
      </c>
      <c r="D597" s="112">
        <v>2019.2</v>
      </c>
      <c r="E597" s="111" t="s">
        <v>2173</v>
      </c>
      <c r="F597" s="103">
        <v>650</v>
      </c>
      <c r="G597" s="103">
        <v>1279</v>
      </c>
      <c r="H597" s="113" t="s">
        <v>2152</v>
      </c>
      <c r="I597" s="93" t="s">
        <v>1842</v>
      </c>
      <c r="J597" s="86"/>
      <c r="K597" s="32"/>
      <c r="L597" s="21"/>
    </row>
    <row r="598" spans="1:10" s="7" customFormat="1" ht="27" customHeight="1">
      <c r="A598" s="10">
        <f t="shared" si="8"/>
        <v>594</v>
      </c>
      <c r="B598" s="16" t="s">
        <v>898</v>
      </c>
      <c r="C598" s="11" t="s">
        <v>468</v>
      </c>
      <c r="D598" s="25">
        <v>2016.1</v>
      </c>
      <c r="E598" s="12" t="s">
        <v>1340</v>
      </c>
      <c r="F598" s="22">
        <v>618</v>
      </c>
      <c r="G598" s="22">
        <v>1141</v>
      </c>
      <c r="H598" s="13" t="s">
        <v>112</v>
      </c>
      <c r="I598" s="14" t="s">
        <v>306</v>
      </c>
      <c r="J598" s="15"/>
    </row>
    <row r="599" spans="1:10" s="7" customFormat="1" ht="27" customHeight="1">
      <c r="A599" s="10">
        <f t="shared" si="8"/>
        <v>595</v>
      </c>
      <c r="B599" s="16" t="s">
        <v>915</v>
      </c>
      <c r="C599" s="43" t="s">
        <v>916</v>
      </c>
      <c r="D599" s="12">
        <v>2016.11</v>
      </c>
      <c r="E599" s="12" t="s">
        <v>1340</v>
      </c>
      <c r="F599" s="95">
        <v>512</v>
      </c>
      <c r="G599" s="96">
        <v>1344</v>
      </c>
      <c r="H599" s="17" t="s">
        <v>228</v>
      </c>
      <c r="I599" s="18" t="s">
        <v>306</v>
      </c>
      <c r="J599" s="15"/>
    </row>
    <row r="600" spans="1:10" s="55" customFormat="1" ht="27" customHeight="1">
      <c r="A600" s="10">
        <f t="shared" si="8"/>
        <v>596</v>
      </c>
      <c r="B600" s="12" t="s">
        <v>368</v>
      </c>
      <c r="C600" s="12" t="s">
        <v>244</v>
      </c>
      <c r="D600" s="12">
        <v>2012.2</v>
      </c>
      <c r="E600" s="12" t="s">
        <v>1342</v>
      </c>
      <c r="F600" s="22">
        <v>2061</v>
      </c>
      <c r="G600" s="22">
        <v>1845</v>
      </c>
      <c r="H600" s="13" t="s">
        <v>114</v>
      </c>
      <c r="I600" s="14" t="s">
        <v>306</v>
      </c>
      <c r="J600" s="15"/>
    </row>
    <row r="601" spans="1:10" s="55" customFormat="1" ht="27" customHeight="1">
      <c r="A601" s="10">
        <f t="shared" si="8"/>
        <v>597</v>
      </c>
      <c r="B601" s="12" t="s">
        <v>369</v>
      </c>
      <c r="C601" s="12" t="s">
        <v>56</v>
      </c>
      <c r="D601" s="12">
        <v>2012.2</v>
      </c>
      <c r="E601" s="12" t="s">
        <v>1342</v>
      </c>
      <c r="F601" s="22">
        <v>423</v>
      </c>
      <c r="G601" s="22">
        <v>395</v>
      </c>
      <c r="H601" s="13" t="s">
        <v>114</v>
      </c>
      <c r="I601" s="14" t="s">
        <v>306</v>
      </c>
      <c r="J601" s="15"/>
    </row>
    <row r="602" spans="1:10" s="55" customFormat="1" ht="27" customHeight="1">
      <c r="A602" s="10">
        <f t="shared" si="8"/>
        <v>598</v>
      </c>
      <c r="B602" s="12" t="s">
        <v>318</v>
      </c>
      <c r="C602" s="12" t="s">
        <v>244</v>
      </c>
      <c r="D602" s="12">
        <v>2012.12</v>
      </c>
      <c r="E602" s="12" t="s">
        <v>1342</v>
      </c>
      <c r="F602" s="22">
        <v>2331</v>
      </c>
      <c r="G602" s="22">
        <v>2154</v>
      </c>
      <c r="H602" s="13" t="s">
        <v>114</v>
      </c>
      <c r="I602" s="14" t="s">
        <v>306</v>
      </c>
      <c r="J602" s="15"/>
    </row>
    <row r="603" spans="1:10" s="55" customFormat="1" ht="27" customHeight="1">
      <c r="A603" s="10">
        <f t="shared" si="8"/>
        <v>599</v>
      </c>
      <c r="B603" s="12" t="s">
        <v>255</v>
      </c>
      <c r="C603" s="12" t="s">
        <v>244</v>
      </c>
      <c r="D603" s="12">
        <v>2012.3</v>
      </c>
      <c r="E603" s="12" t="s">
        <v>1345</v>
      </c>
      <c r="F603" s="22">
        <v>2492</v>
      </c>
      <c r="G603" s="22">
        <v>4051</v>
      </c>
      <c r="H603" s="13" t="s">
        <v>114</v>
      </c>
      <c r="I603" s="14" t="s">
        <v>306</v>
      </c>
      <c r="J603" s="15"/>
    </row>
    <row r="604" spans="1:10" s="55" customFormat="1" ht="27" customHeight="1">
      <c r="A604" s="10">
        <f t="shared" si="8"/>
        <v>600</v>
      </c>
      <c r="B604" s="12" t="s">
        <v>2098</v>
      </c>
      <c r="C604" s="43" t="s">
        <v>124</v>
      </c>
      <c r="D604" s="12">
        <v>2018.12</v>
      </c>
      <c r="E604" s="28" t="s">
        <v>2099</v>
      </c>
      <c r="F604" s="22">
        <v>8493</v>
      </c>
      <c r="G604" s="22">
        <v>13831</v>
      </c>
      <c r="H604" s="23" t="s">
        <v>2079</v>
      </c>
      <c r="I604" s="24" t="s">
        <v>1842</v>
      </c>
      <c r="J604" s="29"/>
    </row>
    <row r="605" spans="1:10" s="7" customFormat="1" ht="27" customHeight="1">
      <c r="A605" s="10">
        <f t="shared" si="8"/>
        <v>601</v>
      </c>
      <c r="B605" s="12" t="s">
        <v>2100</v>
      </c>
      <c r="C605" s="43" t="s">
        <v>2084</v>
      </c>
      <c r="D605" s="12">
        <v>2018.12</v>
      </c>
      <c r="E605" s="28" t="s">
        <v>2099</v>
      </c>
      <c r="F605" s="22">
        <v>21</v>
      </c>
      <c r="G605" s="22">
        <v>31</v>
      </c>
      <c r="H605" s="23" t="s">
        <v>2085</v>
      </c>
      <c r="I605" s="24" t="s">
        <v>2085</v>
      </c>
      <c r="J605" s="29"/>
    </row>
    <row r="606" spans="1:10" s="55" customFormat="1" ht="27" customHeight="1">
      <c r="A606" s="10">
        <f t="shared" si="8"/>
        <v>602</v>
      </c>
      <c r="B606" s="16" t="s">
        <v>962</v>
      </c>
      <c r="C606" s="11" t="s">
        <v>958</v>
      </c>
      <c r="D606" s="12">
        <v>2017.2</v>
      </c>
      <c r="E606" s="12" t="s">
        <v>1338</v>
      </c>
      <c r="F606" s="95">
        <v>16</v>
      </c>
      <c r="G606" s="22">
        <v>25</v>
      </c>
      <c r="H606" s="13" t="s">
        <v>36</v>
      </c>
      <c r="I606" s="14" t="s">
        <v>36</v>
      </c>
      <c r="J606" s="15"/>
    </row>
    <row r="607" spans="1:9" s="15" customFormat="1" ht="27" customHeight="1">
      <c r="A607" s="10">
        <f t="shared" si="8"/>
        <v>603</v>
      </c>
      <c r="B607" s="16" t="s">
        <v>914</v>
      </c>
      <c r="C607" s="12" t="s">
        <v>244</v>
      </c>
      <c r="D607" s="12">
        <v>2016.11</v>
      </c>
      <c r="E607" s="12" t="s">
        <v>1338</v>
      </c>
      <c r="F607" s="95">
        <v>3476</v>
      </c>
      <c r="G607" s="96">
        <v>5517</v>
      </c>
      <c r="H607" s="13" t="s">
        <v>201</v>
      </c>
      <c r="I607" s="18" t="s">
        <v>306</v>
      </c>
    </row>
    <row r="608" spans="1:9" s="15" customFormat="1" ht="27" customHeight="1">
      <c r="A608" s="10">
        <f t="shared" si="8"/>
        <v>604</v>
      </c>
      <c r="B608" s="12" t="s">
        <v>421</v>
      </c>
      <c r="C608" s="12" t="s">
        <v>48</v>
      </c>
      <c r="D608" s="12">
        <v>2013.8</v>
      </c>
      <c r="E608" s="12" t="s">
        <v>1335</v>
      </c>
      <c r="F608" s="22">
        <v>2463</v>
      </c>
      <c r="G608" s="22">
        <v>3828</v>
      </c>
      <c r="H608" s="13" t="s">
        <v>228</v>
      </c>
      <c r="I608" s="14" t="s">
        <v>306</v>
      </c>
    </row>
    <row r="609" spans="1:9" s="15" customFormat="1" ht="27" customHeight="1">
      <c r="A609" s="10">
        <f t="shared" si="8"/>
        <v>605</v>
      </c>
      <c r="B609" s="12" t="s">
        <v>343</v>
      </c>
      <c r="C609" s="12" t="s">
        <v>341</v>
      </c>
      <c r="D609" s="12">
        <v>2010.9</v>
      </c>
      <c r="E609" s="12" t="s">
        <v>1335</v>
      </c>
      <c r="F609" s="22">
        <v>26460</v>
      </c>
      <c r="G609" s="22">
        <v>56412</v>
      </c>
      <c r="H609" s="13" t="s">
        <v>132</v>
      </c>
      <c r="I609" s="14" t="s">
        <v>306</v>
      </c>
    </row>
    <row r="610" spans="1:9" s="15" customFormat="1" ht="27" customHeight="1">
      <c r="A610" s="10">
        <f t="shared" si="8"/>
        <v>606</v>
      </c>
      <c r="B610" s="12" t="s">
        <v>192</v>
      </c>
      <c r="C610" s="12" t="s">
        <v>163</v>
      </c>
      <c r="D610" s="12">
        <v>2011.6</v>
      </c>
      <c r="E610" s="12" t="s">
        <v>1335</v>
      </c>
      <c r="F610" s="22">
        <v>16365</v>
      </c>
      <c r="G610" s="22">
        <v>38530</v>
      </c>
      <c r="H610" s="13" t="s">
        <v>4</v>
      </c>
      <c r="I610" s="14" t="s">
        <v>306</v>
      </c>
    </row>
    <row r="611" spans="1:9" s="15" customFormat="1" ht="27" customHeight="1">
      <c r="A611" s="10">
        <f t="shared" si="8"/>
        <v>607</v>
      </c>
      <c r="B611" s="12" t="s">
        <v>772</v>
      </c>
      <c r="C611" s="12" t="s">
        <v>146</v>
      </c>
      <c r="D611" s="12">
        <v>2016.3</v>
      </c>
      <c r="E611" s="12" t="s">
        <v>1335</v>
      </c>
      <c r="F611" s="22">
        <v>7040</v>
      </c>
      <c r="G611" s="22">
        <v>13569</v>
      </c>
      <c r="H611" s="13" t="s">
        <v>112</v>
      </c>
      <c r="I611" s="14" t="s">
        <v>306</v>
      </c>
    </row>
    <row r="612" spans="1:9" s="15" customFormat="1" ht="27" customHeight="1">
      <c r="A612" s="10">
        <f t="shared" si="8"/>
        <v>608</v>
      </c>
      <c r="B612" s="16" t="s">
        <v>1041</v>
      </c>
      <c r="C612" s="11" t="s">
        <v>45</v>
      </c>
      <c r="D612" s="12">
        <v>2017.6</v>
      </c>
      <c r="E612" s="12" t="s">
        <v>1335</v>
      </c>
      <c r="F612" s="22">
        <v>1431</v>
      </c>
      <c r="G612" s="22">
        <v>2602</v>
      </c>
      <c r="H612" s="13" t="s">
        <v>201</v>
      </c>
      <c r="I612" s="14" t="s">
        <v>306</v>
      </c>
    </row>
    <row r="613" spans="1:9" s="15" customFormat="1" ht="27" customHeight="1">
      <c r="A613" s="10">
        <f t="shared" si="8"/>
        <v>609</v>
      </c>
      <c r="B613" s="12" t="s">
        <v>1027</v>
      </c>
      <c r="C613" s="11" t="s">
        <v>1014</v>
      </c>
      <c r="D613" s="12">
        <v>2017.5</v>
      </c>
      <c r="E613" s="12" t="s">
        <v>1335</v>
      </c>
      <c r="F613" s="22">
        <v>1309</v>
      </c>
      <c r="G613" s="22">
        <v>2924</v>
      </c>
      <c r="H613" s="13" t="s">
        <v>228</v>
      </c>
      <c r="I613" s="26" t="s">
        <v>306</v>
      </c>
    </row>
    <row r="614" spans="1:10" s="55" customFormat="1" ht="27" customHeight="1">
      <c r="A614" s="10">
        <f t="shared" si="8"/>
        <v>610</v>
      </c>
      <c r="B614" s="16" t="s">
        <v>1558</v>
      </c>
      <c r="C614" s="12" t="s">
        <v>476</v>
      </c>
      <c r="D614" s="25">
        <v>2017.1</v>
      </c>
      <c r="E614" s="12" t="s">
        <v>1559</v>
      </c>
      <c r="F614" s="22">
        <v>400</v>
      </c>
      <c r="G614" s="22">
        <v>1412</v>
      </c>
      <c r="H614" s="13" t="s">
        <v>132</v>
      </c>
      <c r="I614" s="14" t="s">
        <v>306</v>
      </c>
      <c r="J614" s="15"/>
    </row>
    <row r="615" spans="1:9" s="15" customFormat="1" ht="27" customHeight="1">
      <c r="A615" s="10">
        <f t="shared" si="8"/>
        <v>611</v>
      </c>
      <c r="B615" s="12" t="s">
        <v>383</v>
      </c>
      <c r="C615" s="12" t="s">
        <v>54</v>
      </c>
      <c r="D615" s="12">
        <v>2013.2</v>
      </c>
      <c r="E615" s="12" t="s">
        <v>1335</v>
      </c>
      <c r="F615" s="22">
        <v>1072</v>
      </c>
      <c r="G615" s="22">
        <v>2757</v>
      </c>
      <c r="H615" s="13" t="s">
        <v>327</v>
      </c>
      <c r="I615" s="14" t="s">
        <v>306</v>
      </c>
    </row>
    <row r="616" spans="1:9" s="15" customFormat="1" ht="27" customHeight="1">
      <c r="A616" s="10">
        <f t="shared" si="8"/>
        <v>612</v>
      </c>
      <c r="B616" s="16" t="s">
        <v>1719</v>
      </c>
      <c r="C616" s="12" t="s">
        <v>1720</v>
      </c>
      <c r="D616" s="12">
        <v>2018.3</v>
      </c>
      <c r="E616" s="12" t="s">
        <v>1721</v>
      </c>
      <c r="F616" s="22">
        <v>382</v>
      </c>
      <c r="G616" s="22">
        <v>993</v>
      </c>
      <c r="H616" s="13" t="s">
        <v>132</v>
      </c>
      <c r="I616" s="14" t="s">
        <v>1708</v>
      </c>
    </row>
    <row r="617" spans="1:10" s="30" customFormat="1" ht="27" customHeight="1">
      <c r="A617" s="10">
        <f t="shared" si="8"/>
        <v>613</v>
      </c>
      <c r="B617" s="16" t="s">
        <v>1815</v>
      </c>
      <c r="C617" s="12" t="s">
        <v>1816</v>
      </c>
      <c r="D617" s="12">
        <v>2018.5</v>
      </c>
      <c r="E617" s="12" t="s">
        <v>1559</v>
      </c>
      <c r="F617" s="22">
        <v>9463</v>
      </c>
      <c r="G617" s="22">
        <v>19629</v>
      </c>
      <c r="H617" s="13" t="s">
        <v>1814</v>
      </c>
      <c r="I617" s="14" t="s">
        <v>1796</v>
      </c>
      <c r="J617" s="15"/>
    </row>
    <row r="618" spans="1:10" s="55" customFormat="1" ht="27" customHeight="1">
      <c r="A618" s="10">
        <f t="shared" si="8"/>
        <v>614</v>
      </c>
      <c r="B618" s="12" t="s">
        <v>285</v>
      </c>
      <c r="C618" s="12" t="s">
        <v>160</v>
      </c>
      <c r="D618" s="12">
        <v>2010.7</v>
      </c>
      <c r="E618" s="12" t="s">
        <v>1334</v>
      </c>
      <c r="F618" s="22">
        <v>1385</v>
      </c>
      <c r="G618" s="22">
        <v>2630</v>
      </c>
      <c r="H618" s="13" t="s">
        <v>4</v>
      </c>
      <c r="I618" s="14" t="s">
        <v>306</v>
      </c>
      <c r="J618" s="15"/>
    </row>
    <row r="619" spans="1:10" s="55" customFormat="1" ht="27" customHeight="1">
      <c r="A619" s="10">
        <f t="shared" si="8"/>
        <v>615</v>
      </c>
      <c r="B619" s="12" t="s">
        <v>204</v>
      </c>
      <c r="C619" s="12" t="s">
        <v>210</v>
      </c>
      <c r="D619" s="12">
        <v>2011.6</v>
      </c>
      <c r="E619" s="12" t="s">
        <v>1346</v>
      </c>
      <c r="F619" s="22">
        <v>1452</v>
      </c>
      <c r="G619" s="22">
        <v>3095</v>
      </c>
      <c r="H619" s="13" t="s">
        <v>132</v>
      </c>
      <c r="I619" s="14" t="s">
        <v>306</v>
      </c>
      <c r="J619" s="15"/>
    </row>
    <row r="620" spans="1:10" s="55" customFormat="1" ht="27" customHeight="1">
      <c r="A620" s="10">
        <f t="shared" si="8"/>
        <v>616</v>
      </c>
      <c r="B620" s="16" t="s">
        <v>1337</v>
      </c>
      <c r="C620" s="12" t="s">
        <v>210</v>
      </c>
      <c r="D620" s="12">
        <v>2017.9</v>
      </c>
      <c r="E620" s="12" t="s">
        <v>1336</v>
      </c>
      <c r="F620" s="22">
        <v>952</v>
      </c>
      <c r="G620" s="22">
        <v>1861</v>
      </c>
      <c r="H620" s="13" t="s">
        <v>132</v>
      </c>
      <c r="I620" s="14" t="s">
        <v>306</v>
      </c>
      <c r="J620" s="15"/>
    </row>
    <row r="621" spans="1:10" s="55" customFormat="1" ht="27" customHeight="1">
      <c r="A621" s="10">
        <f t="shared" si="8"/>
        <v>617</v>
      </c>
      <c r="B621" s="12" t="s">
        <v>279</v>
      </c>
      <c r="C621" s="12" t="s">
        <v>280</v>
      </c>
      <c r="D621" s="12">
        <v>2012.8</v>
      </c>
      <c r="E621" s="12" t="s">
        <v>1344</v>
      </c>
      <c r="F621" s="22">
        <v>2828</v>
      </c>
      <c r="G621" s="22">
        <v>6965</v>
      </c>
      <c r="H621" s="13" t="s">
        <v>261</v>
      </c>
      <c r="I621" s="14" t="s">
        <v>306</v>
      </c>
      <c r="J621" s="15"/>
    </row>
    <row r="622" spans="1:10" s="55" customFormat="1" ht="27" customHeight="1">
      <c r="A622" s="10">
        <f t="shared" si="8"/>
        <v>618</v>
      </c>
      <c r="B622" s="12" t="s">
        <v>1891</v>
      </c>
      <c r="C622" s="12" t="s">
        <v>437</v>
      </c>
      <c r="D622" s="12">
        <v>2018.8</v>
      </c>
      <c r="E622" s="28" t="s">
        <v>1892</v>
      </c>
      <c r="F622" s="22">
        <v>1322</v>
      </c>
      <c r="G622" s="22">
        <v>2728</v>
      </c>
      <c r="H622" s="13" t="s">
        <v>114</v>
      </c>
      <c r="I622" s="14" t="s">
        <v>1653</v>
      </c>
      <c r="J622" s="15"/>
    </row>
    <row r="623" spans="1:10" s="7" customFormat="1" ht="27" customHeight="1">
      <c r="A623" s="10">
        <f t="shared" si="8"/>
        <v>619</v>
      </c>
      <c r="B623" s="16" t="s">
        <v>1766</v>
      </c>
      <c r="C623" s="12" t="s">
        <v>1767</v>
      </c>
      <c r="D623" s="12">
        <v>2018.4</v>
      </c>
      <c r="E623" s="19" t="s">
        <v>1768</v>
      </c>
      <c r="F623" s="22">
        <v>2033</v>
      </c>
      <c r="G623" s="22">
        <v>4622</v>
      </c>
      <c r="H623" s="13" t="s">
        <v>1757</v>
      </c>
      <c r="I623" s="14" t="s">
        <v>1769</v>
      </c>
      <c r="J623" s="15"/>
    </row>
    <row r="624" spans="1:11" s="7" customFormat="1" ht="27" customHeight="1">
      <c r="A624" s="10">
        <f t="shared" si="8"/>
        <v>620</v>
      </c>
      <c r="B624" s="12" t="s">
        <v>2101</v>
      </c>
      <c r="C624" s="43" t="s">
        <v>2102</v>
      </c>
      <c r="D624" s="12">
        <v>2018.12</v>
      </c>
      <c r="E624" s="28" t="s">
        <v>2103</v>
      </c>
      <c r="F624" s="22">
        <v>1222</v>
      </c>
      <c r="G624" s="22">
        <v>2353</v>
      </c>
      <c r="H624" s="23" t="s">
        <v>2104</v>
      </c>
      <c r="I624" s="24" t="s">
        <v>1842</v>
      </c>
      <c r="J624" s="29"/>
      <c r="K624" s="21"/>
    </row>
    <row r="625" spans="1:10" s="55" customFormat="1" ht="27" customHeight="1">
      <c r="A625" s="10">
        <f t="shared" si="8"/>
        <v>621</v>
      </c>
      <c r="B625" s="12" t="s">
        <v>455</v>
      </c>
      <c r="C625" s="12" t="s">
        <v>163</v>
      </c>
      <c r="D625" s="12">
        <v>2013.12</v>
      </c>
      <c r="E625" s="12" t="s">
        <v>1469</v>
      </c>
      <c r="F625" s="22">
        <v>1762</v>
      </c>
      <c r="G625" s="22">
        <v>2432</v>
      </c>
      <c r="H625" s="13" t="s">
        <v>114</v>
      </c>
      <c r="I625" s="14" t="s">
        <v>306</v>
      </c>
      <c r="J625" s="15"/>
    </row>
    <row r="626" spans="1:10" s="55" customFormat="1" ht="27" customHeight="1">
      <c r="A626" s="10">
        <f t="shared" si="8"/>
        <v>622</v>
      </c>
      <c r="B626" s="12" t="s">
        <v>456</v>
      </c>
      <c r="C626" s="12" t="s">
        <v>163</v>
      </c>
      <c r="D626" s="12">
        <v>2013.12</v>
      </c>
      <c r="E626" s="12" t="s">
        <v>1469</v>
      </c>
      <c r="F626" s="22">
        <v>1648</v>
      </c>
      <c r="G626" s="22">
        <v>2736</v>
      </c>
      <c r="H626" s="13" t="s">
        <v>114</v>
      </c>
      <c r="I626" s="14" t="s">
        <v>306</v>
      </c>
      <c r="J626" s="15"/>
    </row>
    <row r="627" spans="1:10" s="55" customFormat="1" ht="27" customHeight="1">
      <c r="A627" s="10">
        <f t="shared" si="8"/>
        <v>623</v>
      </c>
      <c r="B627" s="12" t="s">
        <v>457</v>
      </c>
      <c r="C627" s="12" t="s">
        <v>163</v>
      </c>
      <c r="D627" s="12">
        <v>2013.12</v>
      </c>
      <c r="E627" s="12" t="s">
        <v>1469</v>
      </c>
      <c r="F627" s="22">
        <v>2337</v>
      </c>
      <c r="G627" s="22">
        <v>4203</v>
      </c>
      <c r="H627" s="13" t="s">
        <v>114</v>
      </c>
      <c r="I627" s="14" t="s">
        <v>306</v>
      </c>
      <c r="J627" s="15"/>
    </row>
    <row r="628" spans="1:10" s="55" customFormat="1" ht="27" customHeight="1">
      <c r="A628" s="10">
        <f t="shared" si="8"/>
        <v>624</v>
      </c>
      <c r="B628" s="12" t="s">
        <v>458</v>
      </c>
      <c r="C628" s="12" t="s">
        <v>163</v>
      </c>
      <c r="D628" s="12">
        <v>2013.12</v>
      </c>
      <c r="E628" s="12" t="s">
        <v>1469</v>
      </c>
      <c r="F628" s="22">
        <v>1900</v>
      </c>
      <c r="G628" s="22">
        <v>2721</v>
      </c>
      <c r="H628" s="13" t="s">
        <v>114</v>
      </c>
      <c r="I628" s="14" t="s">
        <v>306</v>
      </c>
      <c r="J628" s="15"/>
    </row>
    <row r="629" spans="1:10" s="55" customFormat="1" ht="27" customHeight="1">
      <c r="A629" s="10">
        <f t="shared" si="8"/>
        <v>625</v>
      </c>
      <c r="B629" s="12" t="s">
        <v>459</v>
      </c>
      <c r="C629" s="12" t="s">
        <v>163</v>
      </c>
      <c r="D629" s="12">
        <v>2013.12</v>
      </c>
      <c r="E629" s="12" t="s">
        <v>1469</v>
      </c>
      <c r="F629" s="22">
        <v>1949</v>
      </c>
      <c r="G629" s="22">
        <v>2761</v>
      </c>
      <c r="H629" s="13" t="s">
        <v>114</v>
      </c>
      <c r="I629" s="14" t="s">
        <v>306</v>
      </c>
      <c r="J629" s="15"/>
    </row>
    <row r="630" spans="1:10" s="55" customFormat="1" ht="27" customHeight="1">
      <c r="A630" s="10">
        <f t="shared" si="8"/>
        <v>626</v>
      </c>
      <c r="B630" s="12" t="s">
        <v>460</v>
      </c>
      <c r="C630" s="12" t="s">
        <v>163</v>
      </c>
      <c r="D630" s="12">
        <v>2013.12</v>
      </c>
      <c r="E630" s="12" t="s">
        <v>1469</v>
      </c>
      <c r="F630" s="22">
        <v>1949</v>
      </c>
      <c r="G630" s="22">
        <v>2761</v>
      </c>
      <c r="H630" s="13" t="s">
        <v>114</v>
      </c>
      <c r="I630" s="14" t="s">
        <v>306</v>
      </c>
      <c r="J630" s="15"/>
    </row>
    <row r="631" spans="1:10" s="7" customFormat="1" ht="27" customHeight="1">
      <c r="A631" s="10">
        <f t="shared" si="8"/>
        <v>627</v>
      </c>
      <c r="B631" s="12" t="s">
        <v>461</v>
      </c>
      <c r="C631" s="12" t="s">
        <v>163</v>
      </c>
      <c r="D631" s="12">
        <v>2013.12</v>
      </c>
      <c r="E631" s="12" t="s">
        <v>1469</v>
      </c>
      <c r="F631" s="22">
        <v>2388</v>
      </c>
      <c r="G631" s="22">
        <v>3995</v>
      </c>
      <c r="H631" s="13" t="s">
        <v>114</v>
      </c>
      <c r="I631" s="14" t="s">
        <v>306</v>
      </c>
      <c r="J631" s="15"/>
    </row>
    <row r="632" spans="1:10" s="7" customFormat="1" ht="27" customHeight="1">
      <c r="A632" s="10">
        <f t="shared" si="8"/>
        <v>628</v>
      </c>
      <c r="B632" s="12" t="s">
        <v>462</v>
      </c>
      <c r="C632" s="12" t="s">
        <v>163</v>
      </c>
      <c r="D632" s="12">
        <v>2013.12</v>
      </c>
      <c r="E632" s="12" t="s">
        <v>1469</v>
      </c>
      <c r="F632" s="22">
        <v>1077</v>
      </c>
      <c r="G632" s="22">
        <v>1655</v>
      </c>
      <c r="H632" s="13" t="s">
        <v>114</v>
      </c>
      <c r="I632" s="14" t="s">
        <v>306</v>
      </c>
      <c r="J632" s="15"/>
    </row>
    <row r="633" spans="1:10" s="55" customFormat="1" ht="27" customHeight="1">
      <c r="A633" s="10">
        <f t="shared" si="8"/>
        <v>629</v>
      </c>
      <c r="B633" s="12" t="s">
        <v>463</v>
      </c>
      <c r="C633" s="12" t="s">
        <v>163</v>
      </c>
      <c r="D633" s="12">
        <v>2013.12</v>
      </c>
      <c r="E633" s="12" t="s">
        <v>1469</v>
      </c>
      <c r="F633" s="22">
        <v>885</v>
      </c>
      <c r="G633" s="22">
        <v>1309</v>
      </c>
      <c r="H633" s="13" t="s">
        <v>114</v>
      </c>
      <c r="I633" s="14" t="s">
        <v>306</v>
      </c>
      <c r="J633" s="15"/>
    </row>
    <row r="634" spans="1:11" s="7" customFormat="1" ht="27" customHeight="1">
      <c r="A634" s="10">
        <f t="shared" si="8"/>
        <v>630</v>
      </c>
      <c r="B634" s="12" t="s">
        <v>464</v>
      </c>
      <c r="C634" s="12" t="s">
        <v>163</v>
      </c>
      <c r="D634" s="12">
        <v>2013.12</v>
      </c>
      <c r="E634" s="12" t="s">
        <v>1469</v>
      </c>
      <c r="F634" s="22">
        <v>1149</v>
      </c>
      <c r="G634" s="22">
        <v>1852</v>
      </c>
      <c r="H634" s="13" t="s">
        <v>114</v>
      </c>
      <c r="I634" s="14" t="s">
        <v>306</v>
      </c>
      <c r="J634" s="15"/>
      <c r="K634" s="21"/>
    </row>
    <row r="635" spans="1:10" s="55" customFormat="1" ht="27" customHeight="1">
      <c r="A635" s="10">
        <f t="shared" si="8"/>
        <v>631</v>
      </c>
      <c r="B635" s="12" t="s">
        <v>445</v>
      </c>
      <c r="C635" s="12" t="s">
        <v>225</v>
      </c>
      <c r="D635" s="12">
        <v>2014.1</v>
      </c>
      <c r="E635" s="42" t="s">
        <v>1469</v>
      </c>
      <c r="F635" s="97">
        <v>1709</v>
      </c>
      <c r="G635" s="22">
        <v>3039</v>
      </c>
      <c r="H635" s="13" t="s">
        <v>114</v>
      </c>
      <c r="I635" s="14" t="s">
        <v>306</v>
      </c>
      <c r="J635" s="15"/>
    </row>
    <row r="636" spans="1:10" s="7" customFormat="1" ht="27" customHeight="1">
      <c r="A636" s="10">
        <f t="shared" si="8"/>
        <v>632</v>
      </c>
      <c r="B636" s="12" t="s">
        <v>587</v>
      </c>
      <c r="C636" s="12" t="s">
        <v>595</v>
      </c>
      <c r="D636" s="25">
        <v>2014.1</v>
      </c>
      <c r="E636" s="42" t="s">
        <v>1474</v>
      </c>
      <c r="F636" s="22">
        <v>963</v>
      </c>
      <c r="G636" s="22">
        <v>2064</v>
      </c>
      <c r="H636" s="13" t="s">
        <v>114</v>
      </c>
      <c r="I636" s="14" t="s">
        <v>306</v>
      </c>
      <c r="J636" s="15"/>
    </row>
    <row r="637" spans="1:10" s="55" customFormat="1" ht="27" customHeight="1">
      <c r="A637" s="10">
        <f t="shared" si="8"/>
        <v>633</v>
      </c>
      <c r="B637" s="12" t="s">
        <v>338</v>
      </c>
      <c r="C637" s="12" t="s">
        <v>348</v>
      </c>
      <c r="D637" s="12">
        <v>2013.4</v>
      </c>
      <c r="E637" s="12" t="s">
        <v>1475</v>
      </c>
      <c r="F637" s="22">
        <v>2292</v>
      </c>
      <c r="G637" s="22">
        <v>4545</v>
      </c>
      <c r="H637" s="13" t="s">
        <v>114</v>
      </c>
      <c r="I637" s="14" t="s">
        <v>306</v>
      </c>
      <c r="J637" s="15"/>
    </row>
    <row r="638" spans="1:10" s="7" customFormat="1" ht="27" customHeight="1">
      <c r="A638" s="10">
        <f t="shared" si="8"/>
        <v>634</v>
      </c>
      <c r="B638" s="12" t="s">
        <v>207</v>
      </c>
      <c r="C638" s="12" t="s">
        <v>54</v>
      </c>
      <c r="D638" s="12">
        <v>2011.5</v>
      </c>
      <c r="E638" s="12" t="s">
        <v>1475</v>
      </c>
      <c r="F638" s="22">
        <v>2561</v>
      </c>
      <c r="G638" s="22">
        <v>5737</v>
      </c>
      <c r="H638" s="13" t="s">
        <v>4</v>
      </c>
      <c r="I638" s="14" t="s">
        <v>306</v>
      </c>
      <c r="J638" s="15"/>
    </row>
    <row r="639" spans="1:10" s="7" customFormat="1" ht="27" customHeight="1">
      <c r="A639" s="10">
        <f t="shared" si="8"/>
        <v>635</v>
      </c>
      <c r="B639" s="12" t="s">
        <v>222</v>
      </c>
      <c r="C639" s="12" t="s">
        <v>47</v>
      </c>
      <c r="D639" s="25">
        <v>2011.1</v>
      </c>
      <c r="E639" s="12" t="s">
        <v>1475</v>
      </c>
      <c r="F639" s="22">
        <v>1360</v>
      </c>
      <c r="G639" s="22">
        <v>2663</v>
      </c>
      <c r="H639" s="13" t="s">
        <v>114</v>
      </c>
      <c r="I639" s="14" t="s">
        <v>306</v>
      </c>
      <c r="J639" s="15"/>
    </row>
    <row r="640" spans="1:10" s="55" customFormat="1" ht="27" customHeight="1">
      <c r="A640" s="10">
        <f t="shared" si="8"/>
        <v>636</v>
      </c>
      <c r="B640" s="12" t="s">
        <v>736</v>
      </c>
      <c r="C640" s="12" t="s">
        <v>441</v>
      </c>
      <c r="D640" s="25">
        <v>2015.1</v>
      </c>
      <c r="E640" s="12" t="s">
        <v>1475</v>
      </c>
      <c r="F640" s="22">
        <v>3413</v>
      </c>
      <c r="G640" s="22">
        <v>11094</v>
      </c>
      <c r="H640" s="13" t="s">
        <v>114</v>
      </c>
      <c r="I640" s="14" t="s">
        <v>306</v>
      </c>
      <c r="J640" s="80" t="s">
        <v>2206</v>
      </c>
    </row>
    <row r="641" spans="1:10" s="7" customFormat="1" ht="27" customHeight="1">
      <c r="A641" s="10">
        <f t="shared" si="8"/>
        <v>637</v>
      </c>
      <c r="B641" s="12" t="s">
        <v>567</v>
      </c>
      <c r="C641" s="12" t="s">
        <v>441</v>
      </c>
      <c r="D641" s="12">
        <v>2014.8</v>
      </c>
      <c r="E641" s="12" t="s">
        <v>1475</v>
      </c>
      <c r="F641" s="22">
        <v>1273</v>
      </c>
      <c r="G641" s="22">
        <v>2557</v>
      </c>
      <c r="H641" s="13" t="s">
        <v>114</v>
      </c>
      <c r="I641" s="14" t="s">
        <v>306</v>
      </c>
      <c r="J641" s="15"/>
    </row>
    <row r="642" spans="1:10" s="7" customFormat="1" ht="27" customHeight="1">
      <c r="A642" s="10">
        <f aca="true" t="shared" si="9" ref="A642:A708">ROW()-4</f>
        <v>638</v>
      </c>
      <c r="B642" s="11" t="s">
        <v>818</v>
      </c>
      <c r="C642" s="11" t="s">
        <v>441</v>
      </c>
      <c r="D642" s="12">
        <v>2016.7</v>
      </c>
      <c r="E642" s="12" t="s">
        <v>1475</v>
      </c>
      <c r="F642" s="22">
        <v>3017</v>
      </c>
      <c r="G642" s="22">
        <v>6922</v>
      </c>
      <c r="H642" s="13" t="s">
        <v>114</v>
      </c>
      <c r="I642" s="14" t="s">
        <v>306</v>
      </c>
      <c r="J642" s="80" t="s">
        <v>2206</v>
      </c>
    </row>
    <row r="643" spans="1:10" s="7" customFormat="1" ht="27" customHeight="1">
      <c r="A643" s="10">
        <f t="shared" si="9"/>
        <v>639</v>
      </c>
      <c r="B643" s="11" t="s">
        <v>819</v>
      </c>
      <c r="C643" s="11" t="s">
        <v>441</v>
      </c>
      <c r="D643" s="12">
        <v>2016.7</v>
      </c>
      <c r="E643" s="12" t="s">
        <v>1475</v>
      </c>
      <c r="F643" s="22">
        <v>3249</v>
      </c>
      <c r="G643" s="22">
        <v>7643</v>
      </c>
      <c r="H643" s="13" t="s">
        <v>114</v>
      </c>
      <c r="I643" s="14" t="s">
        <v>306</v>
      </c>
      <c r="J643" s="15"/>
    </row>
    <row r="644" spans="1:10" s="15" customFormat="1" ht="27" customHeight="1">
      <c r="A644" s="10">
        <f t="shared" si="9"/>
        <v>640</v>
      </c>
      <c r="B644" s="11" t="s">
        <v>826</v>
      </c>
      <c r="C644" s="11" t="s">
        <v>441</v>
      </c>
      <c r="D644" s="12">
        <v>2016.8</v>
      </c>
      <c r="E644" s="12" t="s">
        <v>1475</v>
      </c>
      <c r="F644" s="22">
        <v>2950</v>
      </c>
      <c r="G644" s="22">
        <v>6019</v>
      </c>
      <c r="H644" s="13" t="s">
        <v>114</v>
      </c>
      <c r="I644" s="14" t="s">
        <v>306</v>
      </c>
      <c r="J644" s="80"/>
    </row>
    <row r="645" spans="1:10" s="55" customFormat="1" ht="27" customHeight="1">
      <c r="A645" s="10">
        <f t="shared" si="9"/>
        <v>641</v>
      </c>
      <c r="B645" s="11" t="s">
        <v>827</v>
      </c>
      <c r="C645" s="11" t="s">
        <v>441</v>
      </c>
      <c r="D645" s="12">
        <v>2016.8</v>
      </c>
      <c r="E645" s="12" t="s">
        <v>1475</v>
      </c>
      <c r="F645" s="22">
        <v>3980</v>
      </c>
      <c r="G645" s="22">
        <v>10010</v>
      </c>
      <c r="H645" s="13" t="s">
        <v>114</v>
      </c>
      <c r="I645" s="14" t="s">
        <v>306</v>
      </c>
      <c r="J645" s="80" t="s">
        <v>2206</v>
      </c>
    </row>
    <row r="646" spans="1:10" s="55" customFormat="1" ht="27" customHeight="1">
      <c r="A646" s="10">
        <f t="shared" si="9"/>
        <v>642</v>
      </c>
      <c r="B646" s="11" t="s">
        <v>828</v>
      </c>
      <c r="C646" s="11" t="s">
        <v>441</v>
      </c>
      <c r="D646" s="12">
        <v>2016.8</v>
      </c>
      <c r="E646" s="12" t="s">
        <v>1475</v>
      </c>
      <c r="F646" s="22">
        <v>2777</v>
      </c>
      <c r="G646" s="22">
        <v>6048</v>
      </c>
      <c r="H646" s="13" t="s">
        <v>114</v>
      </c>
      <c r="I646" s="14" t="s">
        <v>306</v>
      </c>
      <c r="J646" s="80" t="s">
        <v>2206</v>
      </c>
    </row>
    <row r="647" spans="1:10" s="15" customFormat="1" ht="27" customHeight="1">
      <c r="A647" s="10">
        <f t="shared" si="9"/>
        <v>643</v>
      </c>
      <c r="B647" s="11" t="s">
        <v>829</v>
      </c>
      <c r="C647" s="11" t="s">
        <v>441</v>
      </c>
      <c r="D647" s="12">
        <v>2016.8</v>
      </c>
      <c r="E647" s="12" t="s">
        <v>1475</v>
      </c>
      <c r="F647" s="22">
        <v>5437</v>
      </c>
      <c r="G647" s="22">
        <v>10770</v>
      </c>
      <c r="H647" s="13" t="s">
        <v>114</v>
      </c>
      <c r="I647" s="14" t="s">
        <v>306</v>
      </c>
      <c r="J647" s="80" t="s">
        <v>2206</v>
      </c>
    </row>
    <row r="648" spans="1:10" s="7" customFormat="1" ht="27" customHeight="1">
      <c r="A648" s="10">
        <f t="shared" si="9"/>
        <v>644</v>
      </c>
      <c r="B648" s="11" t="s">
        <v>817</v>
      </c>
      <c r="C648" s="11" t="s">
        <v>441</v>
      </c>
      <c r="D648" s="12">
        <v>2016.7</v>
      </c>
      <c r="E648" s="12" t="s">
        <v>1478</v>
      </c>
      <c r="F648" s="22">
        <v>1184</v>
      </c>
      <c r="G648" s="22">
        <v>2170</v>
      </c>
      <c r="H648" s="13" t="s">
        <v>112</v>
      </c>
      <c r="I648" s="14" t="s">
        <v>306</v>
      </c>
      <c r="J648" s="15"/>
    </row>
    <row r="649" spans="1:10" s="7" customFormat="1" ht="27" customHeight="1">
      <c r="A649" s="10">
        <f t="shared" si="9"/>
        <v>645</v>
      </c>
      <c r="B649" s="54" t="s">
        <v>312</v>
      </c>
      <c r="C649" s="12" t="s">
        <v>208</v>
      </c>
      <c r="D649" s="12">
        <v>2012.11</v>
      </c>
      <c r="E649" s="12" t="s">
        <v>1472</v>
      </c>
      <c r="F649" s="22">
        <v>967</v>
      </c>
      <c r="G649" s="22">
        <v>3047</v>
      </c>
      <c r="H649" s="13" t="s">
        <v>228</v>
      </c>
      <c r="I649" s="14" t="s">
        <v>306</v>
      </c>
      <c r="J649" s="15"/>
    </row>
    <row r="650" spans="1:10" s="55" customFormat="1" ht="27" customHeight="1">
      <c r="A650" s="10">
        <f t="shared" si="9"/>
        <v>646</v>
      </c>
      <c r="B650" s="11" t="s">
        <v>884</v>
      </c>
      <c r="C650" s="11" t="s">
        <v>885</v>
      </c>
      <c r="D650" s="25">
        <v>2016.1</v>
      </c>
      <c r="E650" s="42" t="s">
        <v>1472</v>
      </c>
      <c r="F650" s="22">
        <v>1653</v>
      </c>
      <c r="G650" s="22">
        <v>2148</v>
      </c>
      <c r="H650" s="13" t="s">
        <v>112</v>
      </c>
      <c r="I650" s="14" t="s">
        <v>306</v>
      </c>
      <c r="J650" s="15"/>
    </row>
    <row r="651" spans="1:10" ht="27.75" customHeight="1">
      <c r="A651" s="10">
        <f t="shared" si="9"/>
        <v>647</v>
      </c>
      <c r="B651" s="11" t="s">
        <v>830</v>
      </c>
      <c r="C651" s="11" t="s">
        <v>468</v>
      </c>
      <c r="D651" s="12">
        <v>2016.8</v>
      </c>
      <c r="E651" s="42" t="s">
        <v>1473</v>
      </c>
      <c r="F651" s="22">
        <v>457</v>
      </c>
      <c r="G651" s="22">
        <v>914</v>
      </c>
      <c r="H651" s="13" t="s">
        <v>112</v>
      </c>
      <c r="I651" s="14" t="s">
        <v>306</v>
      </c>
      <c r="J651" s="80"/>
    </row>
    <row r="652" spans="1:10" s="7" customFormat="1" ht="27" customHeight="1">
      <c r="A652" s="10">
        <f t="shared" si="9"/>
        <v>648</v>
      </c>
      <c r="B652" s="33" t="s">
        <v>1692</v>
      </c>
      <c r="C652" s="33" t="s">
        <v>146</v>
      </c>
      <c r="D652" s="33">
        <v>2016.4</v>
      </c>
      <c r="E652" s="61" t="s">
        <v>1473</v>
      </c>
      <c r="F652" s="35">
        <v>6287</v>
      </c>
      <c r="G652" s="35">
        <v>12929</v>
      </c>
      <c r="H652" s="39" t="s">
        <v>114</v>
      </c>
      <c r="I652" s="40" t="s">
        <v>306</v>
      </c>
      <c r="J652" s="80" t="s">
        <v>2206</v>
      </c>
    </row>
    <row r="653" spans="1:10" s="7" customFormat="1" ht="27" customHeight="1">
      <c r="A653" s="10">
        <f t="shared" si="9"/>
        <v>649</v>
      </c>
      <c r="B653" s="12" t="s">
        <v>139</v>
      </c>
      <c r="C653" s="12" t="s">
        <v>45</v>
      </c>
      <c r="D653" s="12">
        <v>2010.1</v>
      </c>
      <c r="E653" s="12" t="s">
        <v>1476</v>
      </c>
      <c r="F653" s="22">
        <v>1290</v>
      </c>
      <c r="G653" s="22">
        <v>1350</v>
      </c>
      <c r="H653" s="13" t="s">
        <v>4</v>
      </c>
      <c r="I653" s="14" t="s">
        <v>306</v>
      </c>
      <c r="J653" s="15"/>
    </row>
    <row r="654" spans="1:10" s="7" customFormat="1" ht="27" customHeight="1">
      <c r="A654" s="10">
        <f t="shared" si="9"/>
        <v>650</v>
      </c>
      <c r="B654" s="12" t="s">
        <v>408</v>
      </c>
      <c r="C654" s="12" t="s">
        <v>48</v>
      </c>
      <c r="D654" s="12">
        <v>2013.7</v>
      </c>
      <c r="E654" s="12" t="s">
        <v>1476</v>
      </c>
      <c r="F654" s="22">
        <v>2916</v>
      </c>
      <c r="G654" s="22">
        <v>3598</v>
      </c>
      <c r="H654" s="13" t="s">
        <v>114</v>
      </c>
      <c r="I654" s="14" t="s">
        <v>306</v>
      </c>
      <c r="J654" s="15"/>
    </row>
    <row r="655" spans="1:10" s="55" customFormat="1" ht="27" customHeight="1">
      <c r="A655" s="10">
        <f t="shared" si="9"/>
        <v>651</v>
      </c>
      <c r="B655" s="12" t="s">
        <v>2201</v>
      </c>
      <c r="C655" s="43" t="s">
        <v>47</v>
      </c>
      <c r="D655" s="12">
        <v>2019.3</v>
      </c>
      <c r="E655" s="28" t="s">
        <v>2202</v>
      </c>
      <c r="F655" s="116">
        <v>9301</v>
      </c>
      <c r="G655" s="116">
        <v>13867</v>
      </c>
      <c r="H655" s="23" t="s">
        <v>201</v>
      </c>
      <c r="I655" s="24" t="s">
        <v>1842</v>
      </c>
      <c r="J655" s="86"/>
    </row>
    <row r="656" spans="1:9" s="15" customFormat="1" ht="27" customHeight="1">
      <c r="A656" s="10">
        <f t="shared" si="9"/>
        <v>652</v>
      </c>
      <c r="B656" s="12" t="s">
        <v>185</v>
      </c>
      <c r="C656" s="12" t="s">
        <v>244</v>
      </c>
      <c r="D656" s="12">
        <v>2010.12</v>
      </c>
      <c r="E656" s="12" t="s">
        <v>1480</v>
      </c>
      <c r="F656" s="22">
        <v>1881</v>
      </c>
      <c r="G656" s="22">
        <v>1626</v>
      </c>
      <c r="H656" s="23" t="s">
        <v>4</v>
      </c>
      <c r="I656" s="24" t="s">
        <v>306</v>
      </c>
    </row>
    <row r="657" spans="1:10" s="7" customFormat="1" ht="27" customHeight="1">
      <c r="A657" s="10">
        <f t="shared" si="9"/>
        <v>653</v>
      </c>
      <c r="B657" s="12" t="s">
        <v>141</v>
      </c>
      <c r="C657" s="12" t="s">
        <v>48</v>
      </c>
      <c r="D657" s="12">
        <v>2010.3</v>
      </c>
      <c r="E657" s="12" t="s">
        <v>1479</v>
      </c>
      <c r="F657" s="22">
        <v>2933</v>
      </c>
      <c r="G657" s="22">
        <v>4605</v>
      </c>
      <c r="H657" s="13" t="s">
        <v>132</v>
      </c>
      <c r="I657" s="14" t="s">
        <v>306</v>
      </c>
      <c r="J657" s="15"/>
    </row>
    <row r="658" spans="1:10" s="55" customFormat="1" ht="27" customHeight="1">
      <c r="A658" s="10">
        <f t="shared" si="9"/>
        <v>654</v>
      </c>
      <c r="B658" s="12" t="s">
        <v>497</v>
      </c>
      <c r="C658" s="12" t="s">
        <v>48</v>
      </c>
      <c r="D658" s="12">
        <v>2014.4</v>
      </c>
      <c r="E658" s="12" t="s">
        <v>1481</v>
      </c>
      <c r="F658" s="97">
        <v>2813</v>
      </c>
      <c r="G658" s="22">
        <v>4787</v>
      </c>
      <c r="H658" s="13" t="s">
        <v>4</v>
      </c>
      <c r="I658" s="14" t="s">
        <v>306</v>
      </c>
      <c r="J658" s="15"/>
    </row>
    <row r="659" spans="1:10" s="7" customFormat="1" ht="27" customHeight="1">
      <c r="A659" s="10">
        <f t="shared" si="9"/>
        <v>655</v>
      </c>
      <c r="B659" s="12" t="s">
        <v>644</v>
      </c>
      <c r="C659" s="12" t="s">
        <v>48</v>
      </c>
      <c r="D659" s="12">
        <v>2015.3</v>
      </c>
      <c r="E659" s="42" t="s">
        <v>1470</v>
      </c>
      <c r="F659" s="22">
        <v>3283</v>
      </c>
      <c r="G659" s="22">
        <v>3268</v>
      </c>
      <c r="H659" s="13" t="s">
        <v>114</v>
      </c>
      <c r="I659" s="14" t="s">
        <v>306</v>
      </c>
      <c r="J659" s="15"/>
    </row>
    <row r="660" spans="1:10" s="55" customFormat="1" ht="27" customHeight="1">
      <c r="A660" s="10">
        <f t="shared" si="9"/>
        <v>656</v>
      </c>
      <c r="B660" s="47" t="s">
        <v>1362</v>
      </c>
      <c r="C660" s="37" t="s">
        <v>47</v>
      </c>
      <c r="D660" s="37">
        <v>2017.9</v>
      </c>
      <c r="E660" s="37" t="s">
        <v>1477</v>
      </c>
      <c r="F660" s="99">
        <v>2818</v>
      </c>
      <c r="G660" s="99">
        <v>5386</v>
      </c>
      <c r="H660" s="38" t="s">
        <v>114</v>
      </c>
      <c r="I660" s="41" t="s">
        <v>306</v>
      </c>
      <c r="J660" s="15"/>
    </row>
    <row r="661" spans="1:9" s="15" customFormat="1" ht="27" customHeight="1">
      <c r="A661" s="10">
        <f t="shared" si="9"/>
        <v>657</v>
      </c>
      <c r="B661" s="12" t="s">
        <v>536</v>
      </c>
      <c r="C661" s="12" t="s">
        <v>48</v>
      </c>
      <c r="D661" s="12">
        <v>2014.7</v>
      </c>
      <c r="E661" s="12" t="s">
        <v>1477</v>
      </c>
      <c r="F661" s="22">
        <v>4314</v>
      </c>
      <c r="G661" s="22">
        <v>8249</v>
      </c>
      <c r="H661" s="13" t="s">
        <v>114</v>
      </c>
      <c r="I661" s="14" t="s">
        <v>306</v>
      </c>
    </row>
    <row r="662" spans="1:10" s="7" customFormat="1" ht="27" customHeight="1">
      <c r="A662" s="10">
        <f t="shared" si="9"/>
        <v>658</v>
      </c>
      <c r="B662" s="12" t="s">
        <v>171</v>
      </c>
      <c r="C662" s="12" t="s">
        <v>244</v>
      </c>
      <c r="D662" s="12">
        <v>2010.11</v>
      </c>
      <c r="E662" s="12" t="s">
        <v>1471</v>
      </c>
      <c r="F662" s="22">
        <v>3667</v>
      </c>
      <c r="G662" s="22">
        <v>7351</v>
      </c>
      <c r="H662" s="23" t="s">
        <v>132</v>
      </c>
      <c r="I662" s="24" t="s">
        <v>306</v>
      </c>
      <c r="J662" s="15"/>
    </row>
    <row r="663" spans="1:10" s="7" customFormat="1" ht="27" customHeight="1">
      <c r="A663" s="10">
        <f t="shared" si="9"/>
        <v>659</v>
      </c>
      <c r="B663" s="12" t="s">
        <v>188</v>
      </c>
      <c r="C663" s="12" t="s">
        <v>208</v>
      </c>
      <c r="D663" s="12">
        <v>2011.3</v>
      </c>
      <c r="E663" s="12" t="s">
        <v>1471</v>
      </c>
      <c r="F663" s="22">
        <v>1386</v>
      </c>
      <c r="G663" s="22">
        <v>2733</v>
      </c>
      <c r="H663" s="13" t="s">
        <v>121</v>
      </c>
      <c r="I663" s="14" t="s">
        <v>306</v>
      </c>
      <c r="J663" s="15"/>
    </row>
    <row r="664" spans="1:10" s="7" customFormat="1" ht="27" customHeight="1">
      <c r="A664" s="10">
        <f t="shared" si="9"/>
        <v>660</v>
      </c>
      <c r="B664" s="12" t="s">
        <v>190</v>
      </c>
      <c r="C664" s="12" t="s">
        <v>191</v>
      </c>
      <c r="D664" s="12">
        <v>2011.4</v>
      </c>
      <c r="E664" s="12" t="s">
        <v>1471</v>
      </c>
      <c r="F664" s="22">
        <v>635</v>
      </c>
      <c r="G664" s="22">
        <v>1357</v>
      </c>
      <c r="H664" s="13" t="s">
        <v>132</v>
      </c>
      <c r="I664" s="14" t="s">
        <v>306</v>
      </c>
      <c r="J664" s="15"/>
    </row>
    <row r="665" spans="1:10" s="7" customFormat="1" ht="27" customHeight="1">
      <c r="A665" s="10">
        <f t="shared" si="9"/>
        <v>661</v>
      </c>
      <c r="B665" s="12" t="s">
        <v>403</v>
      </c>
      <c r="C665" s="12" t="s">
        <v>191</v>
      </c>
      <c r="D665" s="12">
        <v>2013.6</v>
      </c>
      <c r="E665" s="12" t="s">
        <v>1471</v>
      </c>
      <c r="F665" s="22">
        <v>688</v>
      </c>
      <c r="G665" s="22">
        <v>1511</v>
      </c>
      <c r="H665" s="13" t="s">
        <v>4</v>
      </c>
      <c r="I665" s="14" t="s">
        <v>306</v>
      </c>
      <c r="J665" s="15"/>
    </row>
    <row r="666" spans="1:10" s="7" customFormat="1" ht="27" customHeight="1">
      <c r="A666" s="10">
        <f t="shared" si="9"/>
        <v>662</v>
      </c>
      <c r="B666" s="12" t="s">
        <v>514</v>
      </c>
      <c r="C666" s="12" t="s">
        <v>515</v>
      </c>
      <c r="D666" s="12">
        <v>2014.6</v>
      </c>
      <c r="E666" s="12" t="s">
        <v>1471</v>
      </c>
      <c r="F666" s="97">
        <v>617</v>
      </c>
      <c r="G666" s="22">
        <v>1454</v>
      </c>
      <c r="H666" s="13" t="s">
        <v>228</v>
      </c>
      <c r="I666" s="14" t="s">
        <v>306</v>
      </c>
      <c r="J666" s="80" t="s">
        <v>2206</v>
      </c>
    </row>
    <row r="667" spans="1:12" s="7" customFormat="1" ht="27" customHeight="1">
      <c r="A667" s="10">
        <f t="shared" si="9"/>
        <v>663</v>
      </c>
      <c r="B667" s="16" t="s">
        <v>886</v>
      </c>
      <c r="C667" s="11" t="s">
        <v>437</v>
      </c>
      <c r="D667" s="25">
        <v>2016.1</v>
      </c>
      <c r="E667" s="42" t="s">
        <v>1471</v>
      </c>
      <c r="F667" s="22">
        <v>784</v>
      </c>
      <c r="G667" s="22">
        <v>1809</v>
      </c>
      <c r="H667" s="13" t="s">
        <v>112</v>
      </c>
      <c r="I667" s="14" t="s">
        <v>306</v>
      </c>
      <c r="J667" s="80" t="s">
        <v>2206</v>
      </c>
      <c r="K667" s="20"/>
      <c r="L667" s="21"/>
    </row>
    <row r="668" spans="1:10" s="7" customFormat="1" ht="27" customHeight="1">
      <c r="A668" s="10">
        <f t="shared" si="9"/>
        <v>664</v>
      </c>
      <c r="B668" s="12" t="s">
        <v>973</v>
      </c>
      <c r="C668" s="11" t="s">
        <v>974</v>
      </c>
      <c r="D668" s="12">
        <v>2017.3</v>
      </c>
      <c r="E668" s="42" t="s">
        <v>1471</v>
      </c>
      <c r="F668" s="22">
        <v>1295</v>
      </c>
      <c r="G668" s="22">
        <v>3469</v>
      </c>
      <c r="H668" s="31" t="s">
        <v>228</v>
      </c>
      <c r="I668" s="26" t="s">
        <v>306</v>
      </c>
      <c r="J668" s="80" t="s">
        <v>2206</v>
      </c>
    </row>
    <row r="669" spans="1:10" s="7" customFormat="1" ht="27" customHeight="1">
      <c r="A669" s="10">
        <f t="shared" si="9"/>
        <v>665</v>
      </c>
      <c r="B669" s="12" t="s">
        <v>226</v>
      </c>
      <c r="C669" s="12" t="s">
        <v>208</v>
      </c>
      <c r="D669" s="12">
        <v>2011.11</v>
      </c>
      <c r="E669" s="12" t="s">
        <v>1309</v>
      </c>
      <c r="F669" s="22">
        <v>535</v>
      </c>
      <c r="G669" s="22">
        <v>808</v>
      </c>
      <c r="H669" s="13" t="s">
        <v>114</v>
      </c>
      <c r="I669" s="14" t="s">
        <v>306</v>
      </c>
      <c r="J669" s="15"/>
    </row>
    <row r="670" spans="1:10" s="7" customFormat="1" ht="27" customHeight="1">
      <c r="A670" s="10">
        <f t="shared" si="9"/>
        <v>666</v>
      </c>
      <c r="B670" s="16" t="s">
        <v>1556</v>
      </c>
      <c r="C670" s="12" t="s">
        <v>54</v>
      </c>
      <c r="D670" s="25">
        <v>2017.1</v>
      </c>
      <c r="E670" s="12" t="s">
        <v>1557</v>
      </c>
      <c r="F670" s="22">
        <v>1280</v>
      </c>
      <c r="G670" s="22">
        <v>3473</v>
      </c>
      <c r="H670" s="13" t="s">
        <v>4</v>
      </c>
      <c r="I670" s="14" t="s">
        <v>306</v>
      </c>
      <c r="J670" s="15"/>
    </row>
    <row r="671" spans="1:10" s="7" customFormat="1" ht="27" customHeight="1">
      <c r="A671" s="10">
        <f t="shared" si="9"/>
        <v>667</v>
      </c>
      <c r="B671" s="12" t="s">
        <v>478</v>
      </c>
      <c r="C671" s="12" t="s">
        <v>483</v>
      </c>
      <c r="D671" s="12">
        <v>2014.2</v>
      </c>
      <c r="E671" s="12" t="s">
        <v>1311</v>
      </c>
      <c r="F671" s="97">
        <v>1733</v>
      </c>
      <c r="G671" s="22">
        <v>3455</v>
      </c>
      <c r="H671" s="13" t="s">
        <v>228</v>
      </c>
      <c r="I671" s="14" t="s">
        <v>306</v>
      </c>
      <c r="J671" s="15"/>
    </row>
    <row r="672" spans="1:9" s="7" customFormat="1" ht="27" customHeight="1">
      <c r="A672" s="10">
        <f t="shared" si="9"/>
        <v>668</v>
      </c>
      <c r="B672" s="16" t="s">
        <v>1665</v>
      </c>
      <c r="C672" s="12" t="s">
        <v>48</v>
      </c>
      <c r="D672" s="12">
        <v>2018.2</v>
      </c>
      <c r="E672" s="12" t="s">
        <v>1311</v>
      </c>
      <c r="F672" s="22">
        <v>5614</v>
      </c>
      <c r="G672" s="22">
        <v>8067</v>
      </c>
      <c r="H672" s="13" t="s">
        <v>4</v>
      </c>
      <c r="I672" s="14" t="s">
        <v>1662</v>
      </c>
    </row>
    <row r="673" spans="1:10" s="7" customFormat="1" ht="27" customHeight="1">
      <c r="A673" s="10">
        <f t="shared" si="9"/>
        <v>669</v>
      </c>
      <c r="B673" s="12" t="s">
        <v>669</v>
      </c>
      <c r="C673" s="12" t="s">
        <v>47</v>
      </c>
      <c r="D673" s="12">
        <v>2015.6</v>
      </c>
      <c r="E673" s="12" t="s">
        <v>1299</v>
      </c>
      <c r="F673" s="22">
        <v>8788</v>
      </c>
      <c r="G673" s="22">
        <v>14200</v>
      </c>
      <c r="H673" s="13" t="s">
        <v>114</v>
      </c>
      <c r="I673" s="14" t="s">
        <v>306</v>
      </c>
      <c r="J673" s="15"/>
    </row>
    <row r="674" spans="1:10" s="7" customFormat="1" ht="27" customHeight="1">
      <c r="A674" s="10">
        <f t="shared" si="9"/>
        <v>670</v>
      </c>
      <c r="B674" s="12" t="s">
        <v>724</v>
      </c>
      <c r="C674" s="12" t="s">
        <v>441</v>
      </c>
      <c r="D674" s="12">
        <v>2015.9</v>
      </c>
      <c r="E674" s="12" t="s">
        <v>1299</v>
      </c>
      <c r="F674" s="22">
        <v>2079</v>
      </c>
      <c r="G674" s="22">
        <v>3168</v>
      </c>
      <c r="H674" s="13" t="s">
        <v>228</v>
      </c>
      <c r="I674" s="14" t="s">
        <v>725</v>
      </c>
      <c r="J674" s="15"/>
    </row>
    <row r="675" spans="1:10" s="7" customFormat="1" ht="27" customHeight="1">
      <c r="A675" s="10">
        <f t="shared" si="9"/>
        <v>671</v>
      </c>
      <c r="B675" s="12" t="s">
        <v>221</v>
      </c>
      <c r="C675" s="12" t="s">
        <v>244</v>
      </c>
      <c r="D675" s="25">
        <v>2011.1</v>
      </c>
      <c r="E675" s="12" t="s">
        <v>1299</v>
      </c>
      <c r="F675" s="22">
        <v>2677</v>
      </c>
      <c r="G675" s="22">
        <v>3379</v>
      </c>
      <c r="H675" s="13" t="s">
        <v>114</v>
      </c>
      <c r="I675" s="14" t="s">
        <v>306</v>
      </c>
      <c r="J675" s="15"/>
    </row>
    <row r="676" spans="1:10" s="7" customFormat="1" ht="27" customHeight="1">
      <c r="A676" s="10">
        <f t="shared" si="9"/>
        <v>672</v>
      </c>
      <c r="B676" s="12" t="s">
        <v>242</v>
      </c>
      <c r="C676" s="12" t="s">
        <v>241</v>
      </c>
      <c r="D676" s="12">
        <v>2012.2</v>
      </c>
      <c r="E676" s="12" t="s">
        <v>1298</v>
      </c>
      <c r="F676" s="22">
        <v>165</v>
      </c>
      <c r="G676" s="22">
        <v>331</v>
      </c>
      <c r="H676" s="13" t="s">
        <v>114</v>
      </c>
      <c r="I676" s="14" t="s">
        <v>306</v>
      </c>
      <c r="J676" s="15"/>
    </row>
    <row r="677" spans="1:10" ht="27.75" customHeight="1">
      <c r="A677" s="10">
        <f t="shared" si="9"/>
        <v>673</v>
      </c>
      <c r="B677" s="12" t="s">
        <v>367</v>
      </c>
      <c r="C677" s="12" t="s">
        <v>146</v>
      </c>
      <c r="D677" s="12">
        <v>2011.8</v>
      </c>
      <c r="E677" s="12" t="s">
        <v>1298</v>
      </c>
      <c r="F677" s="22">
        <v>14130</v>
      </c>
      <c r="G677" s="22">
        <v>29563</v>
      </c>
      <c r="H677" s="13" t="s">
        <v>132</v>
      </c>
      <c r="I677" s="14" t="s">
        <v>306</v>
      </c>
      <c r="J677" s="80"/>
    </row>
    <row r="678" spans="1:10" s="7" customFormat="1" ht="27" customHeight="1">
      <c r="A678" s="10">
        <f t="shared" si="9"/>
        <v>674</v>
      </c>
      <c r="B678" s="12" t="s">
        <v>574</v>
      </c>
      <c r="C678" s="12" t="s">
        <v>146</v>
      </c>
      <c r="D678" s="12">
        <v>2014.9</v>
      </c>
      <c r="E678" s="12" t="s">
        <v>1298</v>
      </c>
      <c r="F678" s="22">
        <v>744</v>
      </c>
      <c r="G678" s="22">
        <v>1180</v>
      </c>
      <c r="H678" s="13" t="s">
        <v>114</v>
      </c>
      <c r="I678" s="14" t="s">
        <v>306</v>
      </c>
      <c r="J678" s="15"/>
    </row>
    <row r="679" spans="1:10" s="7" customFormat="1" ht="27" customHeight="1">
      <c r="A679" s="10">
        <f t="shared" si="9"/>
        <v>675</v>
      </c>
      <c r="B679" s="12" t="s">
        <v>366</v>
      </c>
      <c r="C679" s="12" t="s">
        <v>244</v>
      </c>
      <c r="D679" s="12">
        <v>2011.8</v>
      </c>
      <c r="E679" s="12" t="s">
        <v>1298</v>
      </c>
      <c r="F679" s="22">
        <v>4880</v>
      </c>
      <c r="G679" s="22">
        <v>7535</v>
      </c>
      <c r="H679" s="13" t="s">
        <v>114</v>
      </c>
      <c r="I679" s="14" t="s">
        <v>306</v>
      </c>
      <c r="J679" s="15"/>
    </row>
    <row r="680" spans="1:10" s="7" customFormat="1" ht="27" customHeight="1">
      <c r="A680" s="10">
        <f t="shared" si="9"/>
        <v>676</v>
      </c>
      <c r="B680" s="12" t="s">
        <v>1857</v>
      </c>
      <c r="C680" s="12" t="s">
        <v>1858</v>
      </c>
      <c r="D680" s="12">
        <v>2018.7</v>
      </c>
      <c r="E680" s="12" t="s">
        <v>1859</v>
      </c>
      <c r="F680" s="22">
        <v>364</v>
      </c>
      <c r="G680" s="22">
        <v>651</v>
      </c>
      <c r="H680" s="13" t="s">
        <v>114</v>
      </c>
      <c r="I680" s="14" t="s">
        <v>1653</v>
      </c>
      <c r="J680" s="15"/>
    </row>
    <row r="681" spans="1:11" s="7" customFormat="1" ht="27" customHeight="1">
      <c r="A681" s="124">
        <f t="shared" si="9"/>
        <v>677</v>
      </c>
      <c r="B681" s="12" t="s">
        <v>2305</v>
      </c>
      <c r="C681" s="43" t="s">
        <v>124</v>
      </c>
      <c r="D681" s="12">
        <v>2019.7</v>
      </c>
      <c r="E681" s="28" t="s">
        <v>2306</v>
      </c>
      <c r="F681" s="116">
        <v>1698</v>
      </c>
      <c r="G681" s="116">
        <v>2810</v>
      </c>
      <c r="H681" s="23" t="s">
        <v>2280</v>
      </c>
      <c r="I681" s="24" t="s">
        <v>1842</v>
      </c>
      <c r="J681" s="86"/>
      <c r="K681" s="21"/>
    </row>
    <row r="682" spans="1:10" s="7" customFormat="1" ht="27" customHeight="1">
      <c r="A682" s="10">
        <f t="shared" si="9"/>
        <v>678</v>
      </c>
      <c r="B682" s="12" t="s">
        <v>12</v>
      </c>
      <c r="C682" s="12" t="s">
        <v>148</v>
      </c>
      <c r="D682" s="12">
        <v>2006.9</v>
      </c>
      <c r="E682" s="12" t="s">
        <v>1296</v>
      </c>
      <c r="F682" s="22">
        <v>30100</v>
      </c>
      <c r="G682" s="22">
        <v>49666</v>
      </c>
      <c r="H682" s="13" t="s">
        <v>4</v>
      </c>
      <c r="I682" s="14" t="s">
        <v>306</v>
      </c>
      <c r="J682" s="15"/>
    </row>
    <row r="683" spans="1:10" s="7" customFormat="1" ht="27" customHeight="1">
      <c r="A683" s="10">
        <f t="shared" si="9"/>
        <v>679</v>
      </c>
      <c r="B683" s="12" t="s">
        <v>173</v>
      </c>
      <c r="C683" s="12" t="s">
        <v>47</v>
      </c>
      <c r="D683" s="25">
        <v>2010.1</v>
      </c>
      <c r="E683" s="12" t="s">
        <v>1296</v>
      </c>
      <c r="F683" s="22">
        <v>323</v>
      </c>
      <c r="G683" s="22">
        <v>525</v>
      </c>
      <c r="H683" s="13" t="s">
        <v>4</v>
      </c>
      <c r="I683" s="14" t="s">
        <v>306</v>
      </c>
      <c r="J683" s="15"/>
    </row>
    <row r="684" spans="1:10" s="7" customFormat="1" ht="27" customHeight="1">
      <c r="A684" s="10">
        <f t="shared" si="9"/>
        <v>680</v>
      </c>
      <c r="B684" s="12" t="s">
        <v>568</v>
      </c>
      <c r="C684" s="12" t="s">
        <v>208</v>
      </c>
      <c r="D684" s="12">
        <v>2014.9</v>
      </c>
      <c r="E684" s="12" t="s">
        <v>1308</v>
      </c>
      <c r="F684" s="22">
        <v>2718</v>
      </c>
      <c r="G684" s="22">
        <v>7025</v>
      </c>
      <c r="H684" s="13" t="s">
        <v>330</v>
      </c>
      <c r="I684" s="14" t="s">
        <v>306</v>
      </c>
      <c r="J684" s="15"/>
    </row>
    <row r="685" spans="1:10" s="7" customFormat="1" ht="27" customHeight="1">
      <c r="A685" s="10">
        <f t="shared" si="9"/>
        <v>681</v>
      </c>
      <c r="B685" s="11" t="s">
        <v>837</v>
      </c>
      <c r="C685" s="12" t="s">
        <v>45</v>
      </c>
      <c r="D685" s="12">
        <v>2016.8</v>
      </c>
      <c r="E685" s="12" t="s">
        <v>1303</v>
      </c>
      <c r="F685" s="22">
        <v>1487</v>
      </c>
      <c r="G685" s="22">
        <v>2278</v>
      </c>
      <c r="H685" s="13" t="s">
        <v>114</v>
      </c>
      <c r="I685" s="14" t="s">
        <v>306</v>
      </c>
      <c r="J685" s="80"/>
    </row>
    <row r="686" spans="1:10" s="7" customFormat="1" ht="27" customHeight="1">
      <c r="A686" s="10">
        <f t="shared" si="9"/>
        <v>682</v>
      </c>
      <c r="B686" s="16" t="s">
        <v>1063</v>
      </c>
      <c r="C686" s="12" t="s">
        <v>146</v>
      </c>
      <c r="D686" s="12">
        <v>2017.7</v>
      </c>
      <c r="E686" s="12" t="s">
        <v>1301</v>
      </c>
      <c r="F686" s="22">
        <v>14104</v>
      </c>
      <c r="G686" s="22">
        <v>29392</v>
      </c>
      <c r="H686" s="13" t="s">
        <v>1047</v>
      </c>
      <c r="I686" s="14" t="s">
        <v>306</v>
      </c>
      <c r="J686" s="15"/>
    </row>
    <row r="687" spans="1:10" s="7" customFormat="1" ht="27" customHeight="1">
      <c r="A687" s="10">
        <f t="shared" si="9"/>
        <v>683</v>
      </c>
      <c r="B687" s="12" t="s">
        <v>435</v>
      </c>
      <c r="C687" s="12" t="s">
        <v>146</v>
      </c>
      <c r="D687" s="25">
        <v>2013.1</v>
      </c>
      <c r="E687" s="12" t="s">
        <v>1305</v>
      </c>
      <c r="F687" s="22">
        <v>3549</v>
      </c>
      <c r="G687" s="22">
        <v>5591</v>
      </c>
      <c r="H687" s="13" t="s">
        <v>114</v>
      </c>
      <c r="I687" s="14" t="s">
        <v>306</v>
      </c>
      <c r="J687" s="15"/>
    </row>
    <row r="688" spans="1:10" s="7" customFormat="1" ht="27" customHeight="1">
      <c r="A688" s="10">
        <f t="shared" si="9"/>
        <v>684</v>
      </c>
      <c r="B688" s="12" t="s">
        <v>227</v>
      </c>
      <c r="C688" s="12" t="s">
        <v>45</v>
      </c>
      <c r="D688" s="12">
        <v>2011.11</v>
      </c>
      <c r="E688" s="12" t="s">
        <v>1305</v>
      </c>
      <c r="F688" s="22">
        <v>1282</v>
      </c>
      <c r="G688" s="22">
        <v>1603</v>
      </c>
      <c r="H688" s="13" t="s">
        <v>114</v>
      </c>
      <c r="I688" s="14" t="s">
        <v>306</v>
      </c>
      <c r="J688" s="15"/>
    </row>
    <row r="689" spans="1:10" s="7" customFormat="1" ht="27" customHeight="1">
      <c r="A689" s="10">
        <f t="shared" si="9"/>
        <v>685</v>
      </c>
      <c r="B689" s="11" t="s">
        <v>808</v>
      </c>
      <c r="C689" s="12" t="s">
        <v>45</v>
      </c>
      <c r="D689" s="12">
        <v>2016.6</v>
      </c>
      <c r="E689" s="12" t="s">
        <v>1305</v>
      </c>
      <c r="F689" s="22">
        <v>1471</v>
      </c>
      <c r="G689" s="22">
        <v>2363</v>
      </c>
      <c r="H689" s="13" t="s">
        <v>114</v>
      </c>
      <c r="I689" s="14" t="s">
        <v>306</v>
      </c>
      <c r="J689" s="15"/>
    </row>
    <row r="690" spans="1:12" s="7" customFormat="1" ht="27" customHeight="1">
      <c r="A690" s="10">
        <f t="shared" si="9"/>
        <v>686</v>
      </c>
      <c r="B690" s="16" t="s">
        <v>1306</v>
      </c>
      <c r="C690" s="11" t="s">
        <v>45</v>
      </c>
      <c r="D690" s="12">
        <v>2017.4</v>
      </c>
      <c r="E690" s="12" t="s">
        <v>1300</v>
      </c>
      <c r="F690" s="22">
        <v>2218</v>
      </c>
      <c r="G690" s="22">
        <v>4098</v>
      </c>
      <c r="H690" s="13" t="s">
        <v>114</v>
      </c>
      <c r="I690" s="26" t="s">
        <v>306</v>
      </c>
      <c r="J690" s="15"/>
      <c r="K690" s="20"/>
      <c r="L690" s="21"/>
    </row>
    <row r="691" spans="1:10" s="7" customFormat="1" ht="27" customHeight="1">
      <c r="A691" s="10">
        <f t="shared" si="9"/>
        <v>687</v>
      </c>
      <c r="B691" s="12" t="s">
        <v>324</v>
      </c>
      <c r="C691" s="12" t="s">
        <v>45</v>
      </c>
      <c r="D691" s="12">
        <v>2013.1</v>
      </c>
      <c r="E691" s="12" t="s">
        <v>1300</v>
      </c>
      <c r="F691" s="22">
        <v>1231</v>
      </c>
      <c r="G691" s="22">
        <v>1975</v>
      </c>
      <c r="H691" s="13" t="s">
        <v>114</v>
      </c>
      <c r="I691" s="14" t="s">
        <v>306</v>
      </c>
      <c r="J691" s="15"/>
    </row>
    <row r="692" spans="1:10" s="7" customFormat="1" ht="27" customHeight="1">
      <c r="A692" s="10">
        <f t="shared" si="9"/>
        <v>688</v>
      </c>
      <c r="B692" s="12" t="s">
        <v>311</v>
      </c>
      <c r="C692" s="12" t="s">
        <v>48</v>
      </c>
      <c r="D692" s="12">
        <v>2012.11</v>
      </c>
      <c r="E692" s="12" t="s">
        <v>1300</v>
      </c>
      <c r="F692" s="22">
        <v>3702</v>
      </c>
      <c r="G692" s="22">
        <v>4814</v>
      </c>
      <c r="H692" s="13" t="s">
        <v>114</v>
      </c>
      <c r="I692" s="14" t="s">
        <v>306</v>
      </c>
      <c r="J692" s="15"/>
    </row>
    <row r="693" spans="1:10" s="7" customFormat="1" ht="27" customHeight="1">
      <c r="A693" s="10">
        <f t="shared" si="9"/>
        <v>689</v>
      </c>
      <c r="B693" s="16" t="s">
        <v>917</v>
      </c>
      <c r="C693" s="43" t="s">
        <v>697</v>
      </c>
      <c r="D693" s="12">
        <v>2016.11</v>
      </c>
      <c r="E693" s="12" t="s">
        <v>1302</v>
      </c>
      <c r="F693" s="95">
        <v>2066</v>
      </c>
      <c r="G693" s="96">
        <v>3471</v>
      </c>
      <c r="H693" s="13" t="s">
        <v>201</v>
      </c>
      <c r="I693" s="18" t="s">
        <v>306</v>
      </c>
      <c r="J693" s="15"/>
    </row>
    <row r="694" spans="1:10" s="7" customFormat="1" ht="27" customHeight="1">
      <c r="A694" s="10">
        <f t="shared" si="9"/>
        <v>690</v>
      </c>
      <c r="B694" s="12" t="s">
        <v>128</v>
      </c>
      <c r="C694" s="12" t="s">
        <v>152</v>
      </c>
      <c r="D694" s="12">
        <v>2010.2</v>
      </c>
      <c r="E694" s="12" t="s">
        <v>1297</v>
      </c>
      <c r="F694" s="22">
        <v>6090</v>
      </c>
      <c r="G694" s="22">
        <v>7812</v>
      </c>
      <c r="H694" s="13" t="s">
        <v>4</v>
      </c>
      <c r="I694" s="14" t="s">
        <v>306</v>
      </c>
      <c r="J694" s="15"/>
    </row>
    <row r="695" spans="1:10" s="7" customFormat="1" ht="27" customHeight="1">
      <c r="A695" s="10">
        <f t="shared" si="9"/>
        <v>691</v>
      </c>
      <c r="B695" s="12" t="s">
        <v>674</v>
      </c>
      <c r="C695" s="12" t="s">
        <v>146</v>
      </c>
      <c r="D695" s="12">
        <v>2015.6</v>
      </c>
      <c r="E695" s="12" t="s">
        <v>1307</v>
      </c>
      <c r="F695" s="22">
        <v>18028</v>
      </c>
      <c r="G695" s="22">
        <v>25331</v>
      </c>
      <c r="H695" s="13" t="s">
        <v>114</v>
      </c>
      <c r="I695" s="14" t="s">
        <v>306</v>
      </c>
      <c r="J695" s="15"/>
    </row>
    <row r="696" spans="1:10" ht="27.75" customHeight="1">
      <c r="A696" s="10">
        <f t="shared" si="9"/>
        <v>692</v>
      </c>
      <c r="B696" s="12" t="s">
        <v>253</v>
      </c>
      <c r="C696" s="12" t="s">
        <v>254</v>
      </c>
      <c r="D696" s="12">
        <v>2012.3</v>
      </c>
      <c r="E696" s="12" t="s">
        <v>1310</v>
      </c>
      <c r="F696" s="22">
        <v>7874</v>
      </c>
      <c r="G696" s="22">
        <v>14934</v>
      </c>
      <c r="H696" s="13" t="s">
        <v>114</v>
      </c>
      <c r="I696" s="14" t="s">
        <v>306</v>
      </c>
      <c r="J696" s="15"/>
    </row>
    <row r="697" spans="1:10" s="7" customFormat="1" ht="27" customHeight="1">
      <c r="A697" s="10">
        <f t="shared" si="9"/>
        <v>693</v>
      </c>
      <c r="B697" s="11" t="s">
        <v>820</v>
      </c>
      <c r="C697" s="11" t="s">
        <v>437</v>
      </c>
      <c r="D697" s="12">
        <v>2016.7</v>
      </c>
      <c r="E697" s="12" t="s">
        <v>1304</v>
      </c>
      <c r="F697" s="22">
        <v>1011</v>
      </c>
      <c r="G697" s="22">
        <v>2008</v>
      </c>
      <c r="H697" s="13" t="s">
        <v>114</v>
      </c>
      <c r="I697" s="14" t="s">
        <v>306</v>
      </c>
      <c r="J697" s="15"/>
    </row>
    <row r="698" spans="1:10" s="7" customFormat="1" ht="27" customHeight="1">
      <c r="A698" s="10">
        <f t="shared" si="9"/>
        <v>694</v>
      </c>
      <c r="B698" s="12" t="s">
        <v>342</v>
      </c>
      <c r="C698" s="12" t="s">
        <v>245</v>
      </c>
      <c r="D698" s="12">
        <v>2010.9</v>
      </c>
      <c r="E698" s="12" t="s">
        <v>1250</v>
      </c>
      <c r="F698" s="22">
        <v>4316</v>
      </c>
      <c r="G698" s="22">
        <v>6603</v>
      </c>
      <c r="H698" s="13" t="s">
        <v>4</v>
      </c>
      <c r="I698" s="14" t="s">
        <v>306</v>
      </c>
      <c r="J698" s="15"/>
    </row>
    <row r="699" spans="1:10" s="7" customFormat="1" ht="27" customHeight="1">
      <c r="A699" s="10">
        <f t="shared" si="9"/>
        <v>695</v>
      </c>
      <c r="B699" s="12" t="s">
        <v>443</v>
      </c>
      <c r="C699" s="12" t="s">
        <v>244</v>
      </c>
      <c r="D699" s="12">
        <v>2012.3</v>
      </c>
      <c r="E699" s="12" t="s">
        <v>1254</v>
      </c>
      <c r="F699" s="22">
        <v>2891</v>
      </c>
      <c r="G699" s="22">
        <v>2983</v>
      </c>
      <c r="H699" s="13" t="s">
        <v>114</v>
      </c>
      <c r="I699" s="14" t="s">
        <v>306</v>
      </c>
      <c r="J699" s="15"/>
    </row>
    <row r="700" spans="1:10" s="7" customFormat="1" ht="27" customHeight="1">
      <c r="A700" s="78">
        <f t="shared" si="9"/>
        <v>696</v>
      </c>
      <c r="B700" s="37" t="s">
        <v>2184</v>
      </c>
      <c r="C700" s="120" t="s">
        <v>2185</v>
      </c>
      <c r="D700" s="37">
        <v>2019.3</v>
      </c>
      <c r="E700" s="64" t="s">
        <v>2186</v>
      </c>
      <c r="F700" s="114">
        <v>5706</v>
      </c>
      <c r="G700" s="114">
        <v>25950</v>
      </c>
      <c r="H700" s="115" t="s">
        <v>36</v>
      </c>
      <c r="I700" s="24" t="s">
        <v>36</v>
      </c>
      <c r="J700" s="86" t="s">
        <v>2187</v>
      </c>
    </row>
    <row r="701" spans="1:9" s="15" customFormat="1" ht="27" customHeight="1">
      <c r="A701" s="10">
        <f t="shared" si="9"/>
        <v>697</v>
      </c>
      <c r="B701" s="12" t="s">
        <v>998</v>
      </c>
      <c r="C701" s="12" t="s">
        <v>244</v>
      </c>
      <c r="D701" s="12">
        <v>2012.6</v>
      </c>
      <c r="E701" s="12" t="s">
        <v>1251</v>
      </c>
      <c r="F701" s="22">
        <v>3036</v>
      </c>
      <c r="G701" s="22">
        <v>2917</v>
      </c>
      <c r="H701" s="13" t="s">
        <v>4</v>
      </c>
      <c r="I701" s="14" t="s">
        <v>306</v>
      </c>
    </row>
    <row r="702" spans="1:10" s="7" customFormat="1" ht="27" customHeight="1">
      <c r="A702" s="10">
        <f t="shared" si="9"/>
        <v>698</v>
      </c>
      <c r="B702" s="12" t="s">
        <v>561</v>
      </c>
      <c r="C702" s="12" t="s">
        <v>48</v>
      </c>
      <c r="D702" s="12">
        <v>2014.7</v>
      </c>
      <c r="E702" s="12" t="s">
        <v>1251</v>
      </c>
      <c r="F702" s="22">
        <v>2947</v>
      </c>
      <c r="G702" s="22">
        <v>4668</v>
      </c>
      <c r="H702" s="13" t="s">
        <v>114</v>
      </c>
      <c r="I702" s="14" t="s">
        <v>306</v>
      </c>
      <c r="J702" s="15"/>
    </row>
    <row r="703" spans="1:10" s="7" customFormat="1" ht="27" customHeight="1">
      <c r="A703" s="10">
        <f t="shared" si="9"/>
        <v>699</v>
      </c>
      <c r="B703" s="16" t="s">
        <v>1006</v>
      </c>
      <c r="C703" s="11" t="s">
        <v>468</v>
      </c>
      <c r="D703" s="12">
        <v>2017.2</v>
      </c>
      <c r="E703" s="12" t="s">
        <v>1244</v>
      </c>
      <c r="F703" s="95">
        <v>309</v>
      </c>
      <c r="G703" s="22">
        <v>627</v>
      </c>
      <c r="H703" s="17" t="s">
        <v>228</v>
      </c>
      <c r="I703" s="18" t="s">
        <v>306</v>
      </c>
      <c r="J703" s="15"/>
    </row>
    <row r="704" spans="1:10" s="7" customFormat="1" ht="27" customHeight="1">
      <c r="A704" s="10">
        <f t="shared" si="9"/>
        <v>700</v>
      </c>
      <c r="B704" s="16" t="s">
        <v>1657</v>
      </c>
      <c r="C704" s="12" t="s">
        <v>54</v>
      </c>
      <c r="D704" s="12">
        <v>2018.2</v>
      </c>
      <c r="E704" s="12" t="s">
        <v>1658</v>
      </c>
      <c r="F704" s="22">
        <v>6063</v>
      </c>
      <c r="G704" s="22">
        <v>12281</v>
      </c>
      <c r="H704" s="13" t="s">
        <v>4</v>
      </c>
      <c r="I704" s="14" t="s">
        <v>1659</v>
      </c>
      <c r="J704" s="15" t="s">
        <v>2146</v>
      </c>
    </row>
    <row r="705" spans="1:10" s="7" customFormat="1" ht="27" customHeight="1">
      <c r="A705" s="10">
        <f t="shared" si="9"/>
        <v>701</v>
      </c>
      <c r="B705" s="16" t="s">
        <v>2002</v>
      </c>
      <c r="C705" s="43" t="s">
        <v>2005</v>
      </c>
      <c r="D705" s="12">
        <v>2018.11</v>
      </c>
      <c r="E705" s="28" t="s">
        <v>2006</v>
      </c>
      <c r="F705" s="51">
        <v>20154</v>
      </c>
      <c r="G705" s="22">
        <v>44811</v>
      </c>
      <c r="H705" s="23" t="s">
        <v>2007</v>
      </c>
      <c r="I705" s="24" t="s">
        <v>2008</v>
      </c>
      <c r="J705" s="15"/>
    </row>
    <row r="706" spans="1:10" s="7" customFormat="1" ht="27" customHeight="1">
      <c r="A706" s="10">
        <f t="shared" si="9"/>
        <v>702</v>
      </c>
      <c r="B706" s="12" t="s">
        <v>726</v>
      </c>
      <c r="C706" s="12" t="s">
        <v>240</v>
      </c>
      <c r="D706" s="12">
        <v>2015.9</v>
      </c>
      <c r="E706" s="12" t="s">
        <v>1246</v>
      </c>
      <c r="F706" s="22">
        <v>957</v>
      </c>
      <c r="G706" s="22">
        <v>1528</v>
      </c>
      <c r="H706" s="13" t="s">
        <v>228</v>
      </c>
      <c r="I706" s="14" t="s">
        <v>306</v>
      </c>
      <c r="J706" s="15"/>
    </row>
    <row r="707" spans="1:11" s="7" customFormat="1" ht="27" customHeight="1">
      <c r="A707" s="10">
        <f t="shared" si="9"/>
        <v>703</v>
      </c>
      <c r="B707" s="12" t="s">
        <v>607</v>
      </c>
      <c r="C707" s="12" t="s">
        <v>1678</v>
      </c>
      <c r="D707" s="12">
        <v>2014.12</v>
      </c>
      <c r="E707" s="12" t="s">
        <v>1246</v>
      </c>
      <c r="F707" s="22">
        <v>1411</v>
      </c>
      <c r="G707" s="22">
        <v>2291</v>
      </c>
      <c r="H707" s="13" t="s">
        <v>114</v>
      </c>
      <c r="I707" s="14" t="s">
        <v>306</v>
      </c>
      <c r="J707" s="15"/>
      <c r="K707" s="21"/>
    </row>
    <row r="708" spans="1:10" s="7" customFormat="1" ht="27" customHeight="1">
      <c r="A708" s="10">
        <f t="shared" si="9"/>
        <v>704</v>
      </c>
      <c r="B708" s="12" t="s">
        <v>352</v>
      </c>
      <c r="C708" s="12" t="s">
        <v>48</v>
      </c>
      <c r="D708" s="12">
        <v>2013.5</v>
      </c>
      <c r="E708" s="12" t="s">
        <v>1253</v>
      </c>
      <c r="F708" s="22">
        <v>2757</v>
      </c>
      <c r="G708" s="22">
        <v>2795</v>
      </c>
      <c r="H708" s="13" t="s">
        <v>114</v>
      </c>
      <c r="I708" s="14" t="s">
        <v>306</v>
      </c>
      <c r="J708" s="15"/>
    </row>
    <row r="709" spans="1:10" s="7" customFormat="1" ht="27" customHeight="1">
      <c r="A709" s="10">
        <f aca="true" t="shared" si="10" ref="A709:A741">ROW()-4</f>
        <v>705</v>
      </c>
      <c r="B709" s="12" t="s">
        <v>510</v>
      </c>
      <c r="C709" s="12" t="s">
        <v>244</v>
      </c>
      <c r="D709" s="12">
        <v>2014.5</v>
      </c>
      <c r="E709" s="42" t="s">
        <v>1252</v>
      </c>
      <c r="F709" s="97">
        <v>14721</v>
      </c>
      <c r="G709" s="22">
        <v>46379</v>
      </c>
      <c r="H709" s="13" t="s">
        <v>4</v>
      </c>
      <c r="I709" s="14" t="s">
        <v>306</v>
      </c>
      <c r="J709" s="15" t="s">
        <v>407</v>
      </c>
    </row>
    <row r="710" spans="1:10" s="7" customFormat="1" ht="27" customHeight="1">
      <c r="A710" s="10">
        <f t="shared" si="10"/>
        <v>706</v>
      </c>
      <c r="B710" s="12" t="s">
        <v>528</v>
      </c>
      <c r="C710" s="12" t="s">
        <v>245</v>
      </c>
      <c r="D710" s="12">
        <v>2014.7</v>
      </c>
      <c r="E710" s="12" t="s">
        <v>1249</v>
      </c>
      <c r="F710" s="22">
        <v>10571</v>
      </c>
      <c r="G710" s="22">
        <v>13923</v>
      </c>
      <c r="H710" s="13" t="s">
        <v>114</v>
      </c>
      <c r="I710" s="14" t="s">
        <v>306</v>
      </c>
      <c r="J710" s="15"/>
    </row>
    <row r="711" spans="1:10" s="7" customFormat="1" ht="27" customHeight="1">
      <c r="A711" s="10">
        <f t="shared" si="10"/>
        <v>707</v>
      </c>
      <c r="B711" s="12" t="s">
        <v>73</v>
      </c>
      <c r="C711" s="12" t="s">
        <v>48</v>
      </c>
      <c r="D711" s="12">
        <v>2009.6</v>
      </c>
      <c r="E711" s="12" t="s">
        <v>1248</v>
      </c>
      <c r="F711" s="22">
        <v>1982</v>
      </c>
      <c r="G711" s="22">
        <v>2426</v>
      </c>
      <c r="H711" s="45" t="s">
        <v>4</v>
      </c>
      <c r="I711" s="14" t="s">
        <v>306</v>
      </c>
      <c r="J711" s="15"/>
    </row>
    <row r="712" spans="1:10" s="7" customFormat="1" ht="27" customHeight="1">
      <c r="A712" s="10">
        <f t="shared" si="10"/>
        <v>708</v>
      </c>
      <c r="B712" s="12" t="s">
        <v>133</v>
      </c>
      <c r="C712" s="12" t="s">
        <v>134</v>
      </c>
      <c r="D712" s="12">
        <v>2010.1</v>
      </c>
      <c r="E712" s="12" t="s">
        <v>1248</v>
      </c>
      <c r="F712" s="22">
        <v>1398</v>
      </c>
      <c r="G712" s="22">
        <v>2355</v>
      </c>
      <c r="H712" s="13" t="s">
        <v>132</v>
      </c>
      <c r="I712" s="14" t="s">
        <v>306</v>
      </c>
      <c r="J712" s="15"/>
    </row>
    <row r="713" spans="1:10" s="7" customFormat="1" ht="27" customHeight="1">
      <c r="A713" s="10">
        <f t="shared" si="10"/>
        <v>709</v>
      </c>
      <c r="B713" s="12" t="s">
        <v>260</v>
      </c>
      <c r="C713" s="12" t="s">
        <v>264</v>
      </c>
      <c r="D713" s="12">
        <v>2012.4</v>
      </c>
      <c r="E713" s="12" t="s">
        <v>1247</v>
      </c>
      <c r="F713" s="22">
        <v>900</v>
      </c>
      <c r="G713" s="22">
        <v>1529</v>
      </c>
      <c r="H713" s="13" t="s">
        <v>261</v>
      </c>
      <c r="I713" s="14" t="s">
        <v>306</v>
      </c>
      <c r="J713" s="15"/>
    </row>
    <row r="714" spans="1:9" s="15" customFormat="1" ht="27" customHeight="1">
      <c r="A714" s="10">
        <f t="shared" si="10"/>
        <v>710</v>
      </c>
      <c r="B714" s="16" t="s">
        <v>1042</v>
      </c>
      <c r="C714" s="11" t="s">
        <v>54</v>
      </c>
      <c r="D714" s="12">
        <v>2017.6</v>
      </c>
      <c r="E714" s="12" t="s">
        <v>1243</v>
      </c>
      <c r="F714" s="22">
        <v>4962</v>
      </c>
      <c r="G714" s="22">
        <v>8515</v>
      </c>
      <c r="H714" s="13" t="s">
        <v>201</v>
      </c>
      <c r="I714" s="14" t="s">
        <v>306</v>
      </c>
    </row>
    <row r="715" spans="1:10" s="7" customFormat="1" ht="27" customHeight="1">
      <c r="A715" s="10">
        <f t="shared" si="10"/>
        <v>711</v>
      </c>
      <c r="B715" s="12" t="s">
        <v>694</v>
      </c>
      <c r="C715" s="12" t="s">
        <v>45</v>
      </c>
      <c r="D715" s="12">
        <v>2015.7</v>
      </c>
      <c r="E715" s="12" t="s">
        <v>1243</v>
      </c>
      <c r="F715" s="22">
        <v>1510</v>
      </c>
      <c r="G715" s="22">
        <v>2117</v>
      </c>
      <c r="H715" s="13" t="s">
        <v>114</v>
      </c>
      <c r="I715" s="14" t="s">
        <v>306</v>
      </c>
      <c r="J715" s="15"/>
    </row>
    <row r="716" spans="1:12" s="7" customFormat="1" ht="27" customHeight="1">
      <c r="A716" s="10">
        <f t="shared" si="10"/>
        <v>712</v>
      </c>
      <c r="B716" s="16" t="s">
        <v>925</v>
      </c>
      <c r="C716" s="12" t="s">
        <v>615</v>
      </c>
      <c r="D716" s="12">
        <v>2016.12</v>
      </c>
      <c r="E716" s="12" t="s">
        <v>1245</v>
      </c>
      <c r="F716" s="22">
        <v>4553</v>
      </c>
      <c r="G716" s="22">
        <v>5047</v>
      </c>
      <c r="H716" s="13" t="s">
        <v>201</v>
      </c>
      <c r="I716" s="18" t="s">
        <v>306</v>
      </c>
      <c r="J716" s="15"/>
      <c r="K716" s="20"/>
      <c r="L716" s="21"/>
    </row>
    <row r="717" spans="1:10" s="7" customFormat="1" ht="27" customHeight="1">
      <c r="A717" s="10">
        <f t="shared" si="10"/>
        <v>713</v>
      </c>
      <c r="B717" s="16" t="s">
        <v>1570</v>
      </c>
      <c r="C717" s="12" t="s">
        <v>47</v>
      </c>
      <c r="D717" s="12">
        <v>2017.11</v>
      </c>
      <c r="E717" s="12" t="s">
        <v>1247</v>
      </c>
      <c r="F717" s="22">
        <v>3300</v>
      </c>
      <c r="G717" s="22">
        <v>5899</v>
      </c>
      <c r="H717" s="13" t="s">
        <v>201</v>
      </c>
      <c r="I717" s="14" t="s">
        <v>306</v>
      </c>
      <c r="J717" s="15"/>
    </row>
    <row r="718" spans="1:10" s="7" customFormat="1" ht="27" customHeight="1">
      <c r="A718" s="10">
        <f t="shared" si="10"/>
        <v>714</v>
      </c>
      <c r="B718" s="46" t="s">
        <v>1770</v>
      </c>
      <c r="C718" s="33" t="s">
        <v>1761</v>
      </c>
      <c r="D718" s="33">
        <v>2018.4</v>
      </c>
      <c r="E718" s="62" t="s">
        <v>1771</v>
      </c>
      <c r="F718" s="35">
        <v>1265</v>
      </c>
      <c r="G718" s="35">
        <v>1954</v>
      </c>
      <c r="H718" s="39" t="s">
        <v>1736</v>
      </c>
      <c r="I718" s="40" t="s">
        <v>1737</v>
      </c>
      <c r="J718" s="15"/>
    </row>
    <row r="719" spans="1:12" s="7" customFormat="1" ht="27" customHeight="1">
      <c r="A719" s="10">
        <f t="shared" si="10"/>
        <v>715</v>
      </c>
      <c r="B719" s="12" t="s">
        <v>1849</v>
      </c>
      <c r="C719" s="12" t="s">
        <v>437</v>
      </c>
      <c r="D719" s="12">
        <v>2018.7</v>
      </c>
      <c r="E719" s="12" t="s">
        <v>1850</v>
      </c>
      <c r="F719" s="22">
        <v>3558</v>
      </c>
      <c r="G719" s="22">
        <v>9401</v>
      </c>
      <c r="H719" s="13" t="s">
        <v>465</v>
      </c>
      <c r="I719" s="40" t="s">
        <v>1653</v>
      </c>
      <c r="J719" s="15"/>
      <c r="K719" s="20"/>
      <c r="L719" s="21"/>
    </row>
    <row r="720" spans="1:10" s="7" customFormat="1" ht="27" customHeight="1">
      <c r="A720" s="10">
        <f t="shared" si="10"/>
        <v>716</v>
      </c>
      <c r="B720" s="12" t="s">
        <v>137</v>
      </c>
      <c r="C720" s="12" t="s">
        <v>48</v>
      </c>
      <c r="D720" s="12">
        <v>2009.12</v>
      </c>
      <c r="E720" s="12" t="s">
        <v>1506</v>
      </c>
      <c r="F720" s="22">
        <v>3372</v>
      </c>
      <c r="G720" s="22">
        <v>3462</v>
      </c>
      <c r="H720" s="13" t="s">
        <v>4</v>
      </c>
      <c r="I720" s="14" t="s">
        <v>306</v>
      </c>
      <c r="J720" s="15"/>
    </row>
    <row r="721" spans="1:10" s="7" customFormat="1" ht="27" customHeight="1">
      <c r="A721" s="10">
        <f t="shared" si="10"/>
        <v>717</v>
      </c>
      <c r="B721" s="12" t="s">
        <v>286</v>
      </c>
      <c r="C721" s="12" t="s">
        <v>245</v>
      </c>
      <c r="D721" s="12">
        <v>2010.8</v>
      </c>
      <c r="E721" s="12" t="s">
        <v>1508</v>
      </c>
      <c r="F721" s="22">
        <v>3282</v>
      </c>
      <c r="G721" s="22">
        <v>5046</v>
      </c>
      <c r="H721" s="13" t="s">
        <v>4</v>
      </c>
      <c r="I721" s="14" t="s">
        <v>306</v>
      </c>
      <c r="J721" s="15"/>
    </row>
    <row r="722" spans="1:10" s="7" customFormat="1" ht="27" customHeight="1">
      <c r="A722" s="10">
        <f t="shared" si="10"/>
        <v>718</v>
      </c>
      <c r="B722" s="12" t="s">
        <v>166</v>
      </c>
      <c r="C722" s="12" t="s">
        <v>167</v>
      </c>
      <c r="D722" s="12">
        <v>2010.8</v>
      </c>
      <c r="E722" s="12" t="s">
        <v>1508</v>
      </c>
      <c r="F722" s="22">
        <v>1420</v>
      </c>
      <c r="G722" s="22">
        <v>2824</v>
      </c>
      <c r="H722" s="13" t="s">
        <v>132</v>
      </c>
      <c r="I722" s="14" t="s">
        <v>306</v>
      </c>
      <c r="J722" s="15"/>
    </row>
    <row r="723" spans="1:9" s="15" customFormat="1" ht="27" customHeight="1">
      <c r="A723" s="10">
        <f t="shared" si="10"/>
        <v>719</v>
      </c>
      <c r="B723" s="12" t="s">
        <v>252</v>
      </c>
      <c r="C723" s="12" t="s">
        <v>47</v>
      </c>
      <c r="D723" s="12">
        <v>2012.2</v>
      </c>
      <c r="E723" s="12" t="s">
        <v>1506</v>
      </c>
      <c r="F723" s="22">
        <v>2051</v>
      </c>
      <c r="G723" s="22">
        <v>2590</v>
      </c>
      <c r="H723" s="13" t="s">
        <v>114</v>
      </c>
      <c r="I723" s="14" t="s">
        <v>306</v>
      </c>
    </row>
    <row r="724" spans="1:10" s="7" customFormat="1" ht="27" customHeight="1">
      <c r="A724" s="10">
        <f t="shared" si="10"/>
        <v>720</v>
      </c>
      <c r="B724" s="12" t="s">
        <v>127</v>
      </c>
      <c r="C724" s="12" t="s">
        <v>151</v>
      </c>
      <c r="D724" s="12">
        <v>2009.12</v>
      </c>
      <c r="E724" s="12" t="s">
        <v>1506</v>
      </c>
      <c r="F724" s="22">
        <v>1586</v>
      </c>
      <c r="G724" s="22">
        <v>1989</v>
      </c>
      <c r="H724" s="13" t="s">
        <v>4</v>
      </c>
      <c r="I724" s="14" t="s">
        <v>306</v>
      </c>
      <c r="J724" s="15"/>
    </row>
    <row r="725" spans="1:10" s="7" customFormat="1" ht="27" customHeight="1">
      <c r="A725" s="10">
        <f t="shared" si="10"/>
        <v>721</v>
      </c>
      <c r="B725" s="12" t="s">
        <v>65</v>
      </c>
      <c r="C725" s="12" t="s">
        <v>151</v>
      </c>
      <c r="D725" s="12">
        <v>2009.6</v>
      </c>
      <c r="E725" s="12" t="s">
        <v>1503</v>
      </c>
      <c r="F725" s="22">
        <v>1574</v>
      </c>
      <c r="G725" s="22">
        <v>2677</v>
      </c>
      <c r="H725" s="45" t="s">
        <v>4</v>
      </c>
      <c r="I725" s="14" t="s">
        <v>306</v>
      </c>
      <c r="J725" s="15"/>
    </row>
    <row r="726" spans="1:10" ht="27.75" customHeight="1">
      <c r="A726" s="10">
        <f t="shared" si="10"/>
        <v>722</v>
      </c>
      <c r="B726" s="16" t="s">
        <v>1371</v>
      </c>
      <c r="C726" s="11" t="s">
        <v>437</v>
      </c>
      <c r="D726" s="12">
        <v>2017.4</v>
      </c>
      <c r="E726" s="12" t="s">
        <v>1531</v>
      </c>
      <c r="F726" s="22">
        <v>609</v>
      </c>
      <c r="G726" s="22">
        <v>1217</v>
      </c>
      <c r="H726" s="13" t="s">
        <v>201</v>
      </c>
      <c r="I726" s="26" t="s">
        <v>306</v>
      </c>
      <c r="J726" s="15"/>
    </row>
    <row r="727" spans="1:10" s="7" customFormat="1" ht="27" customHeight="1">
      <c r="A727" s="10">
        <f t="shared" si="10"/>
        <v>723</v>
      </c>
      <c r="B727" s="16" t="s">
        <v>1364</v>
      </c>
      <c r="C727" s="12" t="s">
        <v>54</v>
      </c>
      <c r="D727" s="12">
        <v>2017.7</v>
      </c>
      <c r="E727" s="12" t="s">
        <v>1531</v>
      </c>
      <c r="F727" s="22">
        <v>1365</v>
      </c>
      <c r="G727" s="22">
        <v>2557</v>
      </c>
      <c r="H727" s="13" t="s">
        <v>114</v>
      </c>
      <c r="I727" s="14" t="s">
        <v>306</v>
      </c>
      <c r="J727" s="15"/>
    </row>
    <row r="728" spans="1:10" s="7" customFormat="1" ht="27" customHeight="1">
      <c r="A728" s="10">
        <f t="shared" si="10"/>
        <v>724</v>
      </c>
      <c r="B728" s="37" t="s">
        <v>62</v>
      </c>
      <c r="C728" s="37" t="s">
        <v>148</v>
      </c>
      <c r="D728" s="37">
        <v>2009.6</v>
      </c>
      <c r="E728" s="37" t="s">
        <v>1503</v>
      </c>
      <c r="F728" s="99">
        <v>3445</v>
      </c>
      <c r="G728" s="99">
        <v>4812</v>
      </c>
      <c r="H728" s="52" t="s">
        <v>4</v>
      </c>
      <c r="I728" s="41" t="s">
        <v>306</v>
      </c>
      <c r="J728" s="15"/>
    </row>
    <row r="729" spans="1:10" s="7" customFormat="1" ht="27" customHeight="1">
      <c r="A729" s="10">
        <f t="shared" si="10"/>
        <v>725</v>
      </c>
      <c r="B729" s="12" t="s">
        <v>66</v>
      </c>
      <c r="C729" s="12" t="s">
        <v>48</v>
      </c>
      <c r="D729" s="12">
        <v>2009.7</v>
      </c>
      <c r="E729" s="12" t="s">
        <v>1504</v>
      </c>
      <c r="F729" s="22">
        <v>3100</v>
      </c>
      <c r="G729" s="22">
        <v>3587</v>
      </c>
      <c r="H729" s="13" t="s">
        <v>114</v>
      </c>
      <c r="I729" s="14" t="s">
        <v>306</v>
      </c>
      <c r="J729" s="15"/>
    </row>
    <row r="730" spans="1:10" s="7" customFormat="1" ht="27" customHeight="1">
      <c r="A730" s="78">
        <f t="shared" si="10"/>
        <v>726</v>
      </c>
      <c r="B730" s="12" t="s">
        <v>2332</v>
      </c>
      <c r="C730" s="43" t="s">
        <v>54</v>
      </c>
      <c r="D730" s="12">
        <v>2019.8</v>
      </c>
      <c r="E730" s="28" t="s">
        <v>2333</v>
      </c>
      <c r="F730" s="116">
        <v>2775</v>
      </c>
      <c r="G730" s="116">
        <v>6369</v>
      </c>
      <c r="H730" s="23" t="s">
        <v>2234</v>
      </c>
      <c r="I730" s="24" t="s">
        <v>1842</v>
      </c>
      <c r="J730" s="86"/>
    </row>
    <row r="731" spans="1:10" s="7" customFormat="1" ht="27" customHeight="1">
      <c r="A731" s="10">
        <f t="shared" si="10"/>
        <v>727</v>
      </c>
      <c r="B731" s="12" t="s">
        <v>144</v>
      </c>
      <c r="C731" s="12" t="s">
        <v>48</v>
      </c>
      <c r="D731" s="12">
        <v>2010.4</v>
      </c>
      <c r="E731" s="12" t="s">
        <v>1507</v>
      </c>
      <c r="F731" s="22">
        <v>3153</v>
      </c>
      <c r="G731" s="22">
        <v>5121</v>
      </c>
      <c r="H731" s="13" t="s">
        <v>4</v>
      </c>
      <c r="I731" s="14" t="s">
        <v>306</v>
      </c>
      <c r="J731" s="15"/>
    </row>
    <row r="732" spans="1:10" s="7" customFormat="1" ht="27" customHeight="1">
      <c r="A732" s="10">
        <f t="shared" si="10"/>
        <v>728</v>
      </c>
      <c r="B732" s="12" t="s">
        <v>391</v>
      </c>
      <c r="C732" s="12" t="s">
        <v>245</v>
      </c>
      <c r="D732" s="12">
        <v>2010.9</v>
      </c>
      <c r="E732" s="12" t="s">
        <v>1509</v>
      </c>
      <c r="F732" s="22">
        <v>3153</v>
      </c>
      <c r="G732" s="22">
        <v>2861</v>
      </c>
      <c r="H732" s="13" t="s">
        <v>4</v>
      </c>
      <c r="I732" s="14" t="s">
        <v>306</v>
      </c>
      <c r="J732" s="15"/>
    </row>
    <row r="733" spans="1:10" s="7" customFormat="1" ht="27" customHeight="1">
      <c r="A733" s="10">
        <f t="shared" si="10"/>
        <v>729</v>
      </c>
      <c r="B733" s="12" t="s">
        <v>512</v>
      </c>
      <c r="C733" s="12" t="s">
        <v>244</v>
      </c>
      <c r="D733" s="12">
        <v>2014.5</v>
      </c>
      <c r="E733" s="42" t="s">
        <v>1512</v>
      </c>
      <c r="F733" s="97">
        <v>2911</v>
      </c>
      <c r="G733" s="22">
        <v>4918</v>
      </c>
      <c r="H733" s="13" t="s">
        <v>114</v>
      </c>
      <c r="I733" s="14" t="s">
        <v>306</v>
      </c>
      <c r="J733" s="15"/>
    </row>
    <row r="734" spans="1:10" s="7" customFormat="1" ht="27" customHeight="1">
      <c r="A734" s="10">
        <f t="shared" si="10"/>
        <v>730</v>
      </c>
      <c r="B734" s="12" t="s">
        <v>549</v>
      </c>
      <c r="C734" s="12" t="s">
        <v>48</v>
      </c>
      <c r="D734" s="12">
        <v>2014.7</v>
      </c>
      <c r="E734" s="12" t="s">
        <v>1513</v>
      </c>
      <c r="F734" s="22">
        <v>3043</v>
      </c>
      <c r="G734" s="22">
        <v>4548</v>
      </c>
      <c r="H734" s="13" t="s">
        <v>114</v>
      </c>
      <c r="I734" s="14" t="s">
        <v>306</v>
      </c>
      <c r="J734" s="15"/>
    </row>
    <row r="735" spans="1:10" s="7" customFormat="1" ht="27" customHeight="1">
      <c r="A735" s="10">
        <f t="shared" si="10"/>
        <v>731</v>
      </c>
      <c r="B735" s="12" t="s">
        <v>1020</v>
      </c>
      <c r="C735" s="11" t="s">
        <v>1021</v>
      </c>
      <c r="D735" s="12">
        <v>2017.5</v>
      </c>
      <c r="E735" s="12" t="s">
        <v>1515</v>
      </c>
      <c r="F735" s="22">
        <v>3979</v>
      </c>
      <c r="G735" s="22">
        <v>5447</v>
      </c>
      <c r="H735" s="13" t="s">
        <v>114</v>
      </c>
      <c r="I735" s="26" t="s">
        <v>306</v>
      </c>
      <c r="J735" s="15"/>
    </row>
    <row r="736" spans="1:12" s="7" customFormat="1" ht="27" customHeight="1">
      <c r="A736" s="10">
        <f t="shared" si="10"/>
        <v>732</v>
      </c>
      <c r="B736" s="12" t="s">
        <v>693</v>
      </c>
      <c r="C736" s="12" t="s">
        <v>163</v>
      </c>
      <c r="D736" s="12">
        <v>2015.7</v>
      </c>
      <c r="E736" s="12" t="s">
        <v>1521</v>
      </c>
      <c r="F736" s="22">
        <v>12495</v>
      </c>
      <c r="G736" s="22">
        <v>7948</v>
      </c>
      <c r="H736" s="13" t="s">
        <v>228</v>
      </c>
      <c r="I736" s="14" t="s">
        <v>306</v>
      </c>
      <c r="J736" s="15"/>
      <c r="K736" s="20"/>
      <c r="L736" s="21"/>
    </row>
    <row r="737" spans="1:10" s="6" customFormat="1" ht="27" customHeight="1">
      <c r="A737" s="10">
        <f t="shared" si="10"/>
        <v>733</v>
      </c>
      <c r="B737" s="11" t="s">
        <v>856</v>
      </c>
      <c r="C737" s="11" t="s">
        <v>857</v>
      </c>
      <c r="D737" s="12">
        <v>2016.9</v>
      </c>
      <c r="E737" s="12" t="s">
        <v>1521</v>
      </c>
      <c r="F737" s="22">
        <v>2316</v>
      </c>
      <c r="G737" s="22">
        <v>4032</v>
      </c>
      <c r="H737" s="13" t="s">
        <v>112</v>
      </c>
      <c r="I737" s="14" t="s">
        <v>306</v>
      </c>
      <c r="J737" s="15"/>
    </row>
    <row r="738" spans="1:10" s="7" customFormat="1" ht="27" customHeight="1">
      <c r="A738" s="10">
        <f t="shared" si="10"/>
        <v>734</v>
      </c>
      <c r="B738" s="12" t="s">
        <v>987</v>
      </c>
      <c r="C738" s="12" t="s">
        <v>45</v>
      </c>
      <c r="D738" s="12">
        <v>2017.3</v>
      </c>
      <c r="E738" s="12" t="s">
        <v>1521</v>
      </c>
      <c r="F738" s="22">
        <v>1654</v>
      </c>
      <c r="G738" s="22">
        <v>2658</v>
      </c>
      <c r="H738" s="31" t="s">
        <v>114</v>
      </c>
      <c r="I738" s="26" t="s">
        <v>306</v>
      </c>
      <c r="J738" s="15"/>
    </row>
    <row r="739" spans="1:10" s="7" customFormat="1" ht="27" customHeight="1">
      <c r="A739" s="10">
        <f t="shared" si="10"/>
        <v>735</v>
      </c>
      <c r="B739" s="12" t="s">
        <v>855</v>
      </c>
      <c r="C739" s="12" t="s">
        <v>45</v>
      </c>
      <c r="D739" s="12">
        <v>2015.7</v>
      </c>
      <c r="E739" s="12" t="s">
        <v>1520</v>
      </c>
      <c r="F739" s="22">
        <v>1191</v>
      </c>
      <c r="G739" s="22">
        <v>2356</v>
      </c>
      <c r="H739" s="13" t="s">
        <v>114</v>
      </c>
      <c r="I739" s="14" t="s">
        <v>306</v>
      </c>
      <c r="J739" s="15"/>
    </row>
    <row r="740" spans="1:11" s="7" customFormat="1" ht="27" customHeight="1">
      <c r="A740" s="10">
        <f t="shared" si="10"/>
        <v>736</v>
      </c>
      <c r="B740" s="12" t="s">
        <v>1363</v>
      </c>
      <c r="C740" s="12" t="s">
        <v>244</v>
      </c>
      <c r="D740" s="12">
        <v>2012.6</v>
      </c>
      <c r="E740" s="12" t="s">
        <v>1511</v>
      </c>
      <c r="F740" s="22">
        <v>2625</v>
      </c>
      <c r="G740" s="22">
        <v>3407</v>
      </c>
      <c r="H740" s="13" t="s">
        <v>4</v>
      </c>
      <c r="I740" s="14" t="s">
        <v>306</v>
      </c>
      <c r="J740" s="15"/>
      <c r="K740" s="21"/>
    </row>
    <row r="741" spans="1:10" s="7" customFormat="1" ht="27" customHeight="1">
      <c r="A741" s="10">
        <f t="shared" si="10"/>
        <v>737</v>
      </c>
      <c r="B741" s="12" t="s">
        <v>1372</v>
      </c>
      <c r="C741" s="11" t="s">
        <v>1019</v>
      </c>
      <c r="D741" s="12">
        <v>2017.5</v>
      </c>
      <c r="E741" s="12" t="s">
        <v>1510</v>
      </c>
      <c r="F741" s="22">
        <v>654</v>
      </c>
      <c r="G741" s="22">
        <v>1118</v>
      </c>
      <c r="H741" s="13" t="s">
        <v>228</v>
      </c>
      <c r="I741" s="26" t="s">
        <v>306</v>
      </c>
      <c r="J741" s="15"/>
    </row>
    <row r="742" spans="1:10" s="7" customFormat="1" ht="27" customHeight="1">
      <c r="A742" s="10">
        <f aca="true" t="shared" si="11" ref="A742:A774">ROW()-4</f>
        <v>738</v>
      </c>
      <c r="B742" s="12" t="s">
        <v>988</v>
      </c>
      <c r="C742" s="11" t="s">
        <v>56</v>
      </c>
      <c r="D742" s="12">
        <v>2017.3</v>
      </c>
      <c r="E742" s="12" t="s">
        <v>1520</v>
      </c>
      <c r="F742" s="22">
        <v>348</v>
      </c>
      <c r="G742" s="22">
        <v>843</v>
      </c>
      <c r="H742" s="31" t="s">
        <v>228</v>
      </c>
      <c r="I742" s="26" t="s">
        <v>306</v>
      </c>
      <c r="J742" s="15"/>
    </row>
    <row r="743" spans="1:10" s="7" customFormat="1" ht="27" customHeight="1">
      <c r="A743" s="10">
        <f t="shared" si="11"/>
        <v>739</v>
      </c>
      <c r="B743" s="16" t="s">
        <v>1076</v>
      </c>
      <c r="C743" s="12" t="s">
        <v>468</v>
      </c>
      <c r="D743" s="12">
        <v>2017.8</v>
      </c>
      <c r="E743" s="12" t="s">
        <v>1520</v>
      </c>
      <c r="F743" s="22">
        <v>325</v>
      </c>
      <c r="G743" s="22">
        <v>671</v>
      </c>
      <c r="H743" s="13" t="s">
        <v>228</v>
      </c>
      <c r="I743" s="14" t="s">
        <v>606</v>
      </c>
      <c r="J743" s="15"/>
    </row>
    <row r="744" spans="1:11" s="7" customFormat="1" ht="27" customHeight="1">
      <c r="A744" s="10">
        <f t="shared" si="11"/>
        <v>740</v>
      </c>
      <c r="B744" s="12" t="s">
        <v>637</v>
      </c>
      <c r="C744" s="12" t="s">
        <v>48</v>
      </c>
      <c r="D744" s="12">
        <v>2015.2</v>
      </c>
      <c r="E744" s="12" t="s">
        <v>1514</v>
      </c>
      <c r="F744" s="22">
        <v>3390</v>
      </c>
      <c r="G744" s="22">
        <v>4995</v>
      </c>
      <c r="H744" s="13" t="s">
        <v>114</v>
      </c>
      <c r="I744" s="14" t="s">
        <v>306</v>
      </c>
      <c r="J744" s="15"/>
      <c r="K744" s="21"/>
    </row>
    <row r="745" spans="1:10" s="7" customFormat="1" ht="27" customHeight="1">
      <c r="A745" s="10">
        <f t="shared" si="11"/>
        <v>741</v>
      </c>
      <c r="B745" s="12" t="s">
        <v>118</v>
      </c>
      <c r="C745" s="12" t="s">
        <v>48</v>
      </c>
      <c r="D745" s="12">
        <v>2009.12</v>
      </c>
      <c r="E745" s="12" t="s">
        <v>1505</v>
      </c>
      <c r="F745" s="22">
        <v>2518</v>
      </c>
      <c r="G745" s="22">
        <v>2616</v>
      </c>
      <c r="H745" s="13" t="s">
        <v>4</v>
      </c>
      <c r="I745" s="14" t="s">
        <v>306</v>
      </c>
      <c r="J745" s="15"/>
    </row>
    <row r="746" spans="1:10" s="7" customFormat="1" ht="27" customHeight="1">
      <c r="A746" s="10">
        <f t="shared" si="11"/>
        <v>742</v>
      </c>
      <c r="B746" s="12" t="s">
        <v>250</v>
      </c>
      <c r="C746" s="12" t="s">
        <v>244</v>
      </c>
      <c r="D746" s="12">
        <v>2012.2</v>
      </c>
      <c r="E746" s="12" t="s">
        <v>1505</v>
      </c>
      <c r="F746" s="22">
        <v>2724</v>
      </c>
      <c r="G746" s="22">
        <v>3119</v>
      </c>
      <c r="H746" s="13" t="s">
        <v>114</v>
      </c>
      <c r="I746" s="14" t="s">
        <v>306</v>
      </c>
      <c r="J746" s="15"/>
    </row>
    <row r="747" spans="1:10" s="7" customFormat="1" ht="27" customHeight="1">
      <c r="A747" s="10">
        <f t="shared" si="11"/>
        <v>743</v>
      </c>
      <c r="B747" s="12" t="s">
        <v>1828</v>
      </c>
      <c r="C747" s="12" t="s">
        <v>124</v>
      </c>
      <c r="D747" s="12">
        <v>2018.6</v>
      </c>
      <c r="E747" s="12" t="s">
        <v>1661</v>
      </c>
      <c r="F747" s="22">
        <v>6458</v>
      </c>
      <c r="G747" s="22">
        <v>10711</v>
      </c>
      <c r="H747" s="13" t="s">
        <v>201</v>
      </c>
      <c r="I747" s="14" t="s">
        <v>1822</v>
      </c>
      <c r="J747" s="15"/>
    </row>
    <row r="748" spans="1:10" s="7" customFormat="1" ht="27" customHeight="1">
      <c r="A748" s="10">
        <f t="shared" si="11"/>
        <v>744</v>
      </c>
      <c r="B748" s="12" t="s">
        <v>566</v>
      </c>
      <c r="C748" s="12" t="s">
        <v>146</v>
      </c>
      <c r="D748" s="12">
        <v>2014.8</v>
      </c>
      <c r="E748" s="12" t="s">
        <v>1517</v>
      </c>
      <c r="F748" s="22">
        <v>11586</v>
      </c>
      <c r="G748" s="22">
        <v>18451</v>
      </c>
      <c r="H748" s="13" t="s">
        <v>228</v>
      </c>
      <c r="I748" s="14" t="s">
        <v>306</v>
      </c>
      <c r="J748" s="15"/>
    </row>
    <row r="749" spans="1:10" s="7" customFormat="1" ht="27" customHeight="1">
      <c r="A749" s="10">
        <f t="shared" si="11"/>
        <v>745</v>
      </c>
      <c r="B749" s="12" t="s">
        <v>739</v>
      </c>
      <c r="C749" s="12" t="s">
        <v>45</v>
      </c>
      <c r="D749" s="25">
        <v>2015.1</v>
      </c>
      <c r="E749" s="12" t="s">
        <v>1517</v>
      </c>
      <c r="F749" s="22">
        <v>1348</v>
      </c>
      <c r="G749" s="22">
        <v>2222</v>
      </c>
      <c r="H749" s="13" t="s">
        <v>114</v>
      </c>
      <c r="I749" s="14" t="s">
        <v>306</v>
      </c>
      <c r="J749" s="80"/>
    </row>
    <row r="750" spans="1:9" s="15" customFormat="1" ht="27" customHeight="1">
      <c r="A750" s="10">
        <f t="shared" si="11"/>
        <v>746</v>
      </c>
      <c r="B750" s="12" t="s">
        <v>333</v>
      </c>
      <c r="C750" s="12" t="s">
        <v>45</v>
      </c>
      <c r="D750" s="12">
        <v>2013.4</v>
      </c>
      <c r="E750" s="12" t="s">
        <v>1505</v>
      </c>
      <c r="F750" s="22">
        <v>2126</v>
      </c>
      <c r="G750" s="22">
        <v>3162</v>
      </c>
      <c r="H750" s="13" t="s">
        <v>114</v>
      </c>
      <c r="I750" s="14" t="s">
        <v>306</v>
      </c>
    </row>
    <row r="751" spans="1:9" s="15" customFormat="1" ht="27" customHeight="1">
      <c r="A751" s="10">
        <f t="shared" si="11"/>
        <v>747</v>
      </c>
      <c r="B751" s="11" t="s">
        <v>852</v>
      </c>
      <c r="C751" s="12" t="s">
        <v>45</v>
      </c>
      <c r="D751" s="12">
        <v>2016.9</v>
      </c>
      <c r="E751" s="12" t="s">
        <v>1517</v>
      </c>
      <c r="F751" s="22">
        <v>1525</v>
      </c>
      <c r="G751" s="22">
        <v>2419</v>
      </c>
      <c r="H751" s="13" t="s">
        <v>201</v>
      </c>
      <c r="I751" s="14" t="s">
        <v>306</v>
      </c>
    </row>
    <row r="752" spans="1:10" s="7" customFormat="1" ht="27" customHeight="1">
      <c r="A752" s="10">
        <f t="shared" si="11"/>
        <v>748</v>
      </c>
      <c r="B752" s="12" t="s">
        <v>1689</v>
      </c>
      <c r="C752" s="12" t="s">
        <v>254</v>
      </c>
      <c r="D752" s="12">
        <v>2015.11</v>
      </c>
      <c r="E752" s="12" t="s">
        <v>1517</v>
      </c>
      <c r="F752" s="22">
        <v>2767</v>
      </c>
      <c r="G752" s="22">
        <v>7550</v>
      </c>
      <c r="H752" s="13" t="s">
        <v>330</v>
      </c>
      <c r="I752" s="14" t="s">
        <v>306</v>
      </c>
      <c r="J752" s="15"/>
    </row>
    <row r="753" spans="1:10" s="15" customFormat="1" ht="27" customHeight="1">
      <c r="A753" s="10">
        <f t="shared" si="11"/>
        <v>749</v>
      </c>
      <c r="B753" s="12" t="s">
        <v>1660</v>
      </c>
      <c r="C753" s="12" t="s">
        <v>45</v>
      </c>
      <c r="D753" s="12">
        <v>2018.2</v>
      </c>
      <c r="E753" s="12" t="s">
        <v>1661</v>
      </c>
      <c r="F753" s="22">
        <v>1612</v>
      </c>
      <c r="G753" s="22">
        <v>2738</v>
      </c>
      <c r="H753" s="13" t="s">
        <v>4</v>
      </c>
      <c r="I753" s="14" t="s">
        <v>1662</v>
      </c>
      <c r="J753" s="15" t="s">
        <v>2147</v>
      </c>
    </row>
    <row r="754" spans="1:9" s="15" customFormat="1" ht="27" customHeight="1">
      <c r="A754" s="10">
        <f t="shared" si="11"/>
        <v>750</v>
      </c>
      <c r="B754" s="12" t="s">
        <v>345</v>
      </c>
      <c r="C754" s="12" t="s">
        <v>395</v>
      </c>
      <c r="D754" s="12">
        <v>2010.9</v>
      </c>
      <c r="E754" s="12" t="s">
        <v>1526</v>
      </c>
      <c r="F754" s="22">
        <v>1600</v>
      </c>
      <c r="G754" s="22">
        <v>2923</v>
      </c>
      <c r="H754" s="13" t="s">
        <v>132</v>
      </c>
      <c r="I754" s="14" t="s">
        <v>306</v>
      </c>
    </row>
    <row r="755" spans="1:9" s="15" customFormat="1" ht="27" customHeight="1">
      <c r="A755" s="10">
        <f t="shared" si="11"/>
        <v>751</v>
      </c>
      <c r="B755" s="12" t="s">
        <v>448</v>
      </c>
      <c r="C755" s="12" t="s">
        <v>468</v>
      </c>
      <c r="D755" s="12">
        <v>2013.12</v>
      </c>
      <c r="E755" s="12" t="s">
        <v>1517</v>
      </c>
      <c r="F755" s="22">
        <v>602</v>
      </c>
      <c r="G755" s="22">
        <v>840</v>
      </c>
      <c r="H755" s="13" t="s">
        <v>228</v>
      </c>
      <c r="I755" s="14" t="s">
        <v>306</v>
      </c>
    </row>
    <row r="756" spans="1:9" s="15" customFormat="1" ht="27" customHeight="1">
      <c r="A756" s="10">
        <f t="shared" si="11"/>
        <v>752</v>
      </c>
      <c r="B756" s="12" t="s">
        <v>353</v>
      </c>
      <c r="C756" s="12" t="s">
        <v>266</v>
      </c>
      <c r="D756" s="12">
        <v>2013.6</v>
      </c>
      <c r="E756" s="12" t="s">
        <v>1505</v>
      </c>
      <c r="F756" s="22">
        <v>6274</v>
      </c>
      <c r="G756" s="22">
        <v>14181</v>
      </c>
      <c r="H756" s="13" t="s">
        <v>228</v>
      </c>
      <c r="I756" s="14" t="s">
        <v>306</v>
      </c>
    </row>
    <row r="757" spans="1:10" ht="27.75" customHeight="1">
      <c r="A757" s="10">
        <f t="shared" si="11"/>
        <v>753</v>
      </c>
      <c r="B757" s="12" t="s">
        <v>737</v>
      </c>
      <c r="C757" s="12" t="s">
        <v>441</v>
      </c>
      <c r="D757" s="25">
        <v>2015.1</v>
      </c>
      <c r="E757" s="12" t="s">
        <v>1517</v>
      </c>
      <c r="F757" s="22">
        <v>522</v>
      </c>
      <c r="G757" s="22">
        <v>749</v>
      </c>
      <c r="H757" s="13" t="s">
        <v>114</v>
      </c>
      <c r="I757" s="14" t="s">
        <v>306</v>
      </c>
      <c r="J757" s="80"/>
    </row>
    <row r="758" spans="1:10" ht="27.75" customHeight="1">
      <c r="A758" s="10">
        <f t="shared" si="11"/>
        <v>754</v>
      </c>
      <c r="B758" s="16" t="s">
        <v>1064</v>
      </c>
      <c r="C758" s="12" t="s">
        <v>441</v>
      </c>
      <c r="D758" s="12">
        <v>2017.7</v>
      </c>
      <c r="E758" s="12" t="s">
        <v>1517</v>
      </c>
      <c r="F758" s="22">
        <v>1410</v>
      </c>
      <c r="G758" s="22">
        <v>2764</v>
      </c>
      <c r="H758" s="13" t="s">
        <v>228</v>
      </c>
      <c r="I758" s="14" t="s">
        <v>306</v>
      </c>
      <c r="J758" s="15"/>
    </row>
    <row r="759" spans="1:9" s="15" customFormat="1" ht="27" customHeight="1">
      <c r="A759" s="10">
        <f t="shared" si="11"/>
        <v>755</v>
      </c>
      <c r="B759" s="16" t="s">
        <v>2003</v>
      </c>
      <c r="C759" s="43" t="s">
        <v>2044</v>
      </c>
      <c r="D759" s="12">
        <v>2018.11</v>
      </c>
      <c r="E759" s="12" t="s">
        <v>2045</v>
      </c>
      <c r="F759" s="22">
        <v>5215</v>
      </c>
      <c r="G759" s="22">
        <v>7394</v>
      </c>
      <c r="H759" s="23" t="s">
        <v>2007</v>
      </c>
      <c r="I759" s="24" t="s">
        <v>2008</v>
      </c>
    </row>
    <row r="760" spans="1:10" s="7" customFormat="1" ht="27" customHeight="1">
      <c r="A760" s="10">
        <f t="shared" si="11"/>
        <v>756</v>
      </c>
      <c r="B760" s="12" t="s">
        <v>2126</v>
      </c>
      <c r="C760" s="43" t="s">
        <v>124</v>
      </c>
      <c r="D760" s="12">
        <v>2019.1</v>
      </c>
      <c r="E760" s="28" t="s">
        <v>1661</v>
      </c>
      <c r="F760" s="22">
        <v>785</v>
      </c>
      <c r="G760" s="22">
        <v>1350</v>
      </c>
      <c r="H760" s="23" t="s">
        <v>2127</v>
      </c>
      <c r="I760" s="24" t="s">
        <v>1842</v>
      </c>
      <c r="J760" s="29"/>
    </row>
    <row r="761" spans="1:10" s="7" customFormat="1" ht="27" customHeight="1">
      <c r="A761" s="10">
        <f t="shared" si="11"/>
        <v>757</v>
      </c>
      <c r="B761" s="12" t="s">
        <v>2191</v>
      </c>
      <c r="C761" s="43" t="s">
        <v>54</v>
      </c>
      <c r="D761" s="12">
        <v>2019.3</v>
      </c>
      <c r="E761" s="28" t="s">
        <v>2192</v>
      </c>
      <c r="F761" s="116">
        <v>10113</v>
      </c>
      <c r="G761" s="116">
        <v>19818</v>
      </c>
      <c r="H761" s="23" t="s">
        <v>2193</v>
      </c>
      <c r="I761" s="24" t="s">
        <v>1842</v>
      </c>
      <c r="J761" s="86" t="s">
        <v>2194</v>
      </c>
    </row>
    <row r="762" spans="1:10" s="7" customFormat="1" ht="27" customHeight="1">
      <c r="A762" s="10">
        <f t="shared" si="11"/>
        <v>758</v>
      </c>
      <c r="B762" s="12" t="s">
        <v>2269</v>
      </c>
      <c r="C762" s="43" t="s">
        <v>1929</v>
      </c>
      <c r="D762" s="12">
        <v>2019.5</v>
      </c>
      <c r="E762" s="28" t="s">
        <v>2270</v>
      </c>
      <c r="F762" s="116">
        <v>1398</v>
      </c>
      <c r="G762" s="116">
        <v>2357</v>
      </c>
      <c r="H762" s="23" t="s">
        <v>202</v>
      </c>
      <c r="I762" s="24" t="s">
        <v>306</v>
      </c>
      <c r="J762" s="86"/>
    </row>
    <row r="763" spans="1:10" s="7" customFormat="1" ht="27" customHeight="1">
      <c r="A763" s="10">
        <f t="shared" si="11"/>
        <v>759</v>
      </c>
      <c r="B763" s="11" t="s">
        <v>853</v>
      </c>
      <c r="C763" s="11" t="s">
        <v>854</v>
      </c>
      <c r="D763" s="12">
        <v>2016.9</v>
      </c>
      <c r="E763" s="12" t="s">
        <v>1528</v>
      </c>
      <c r="F763" s="22">
        <v>7422</v>
      </c>
      <c r="G763" s="22">
        <v>11353</v>
      </c>
      <c r="H763" s="13" t="s">
        <v>112</v>
      </c>
      <c r="I763" s="14" t="s">
        <v>306</v>
      </c>
      <c r="J763" s="15"/>
    </row>
    <row r="764" spans="1:10" s="7" customFormat="1" ht="27" customHeight="1">
      <c r="A764" s="10">
        <f t="shared" si="11"/>
        <v>760</v>
      </c>
      <c r="B764" s="12" t="s">
        <v>344</v>
      </c>
      <c r="C764" s="12" t="s">
        <v>398</v>
      </c>
      <c r="D764" s="12">
        <v>2010.9</v>
      </c>
      <c r="E764" s="12" t="s">
        <v>1525</v>
      </c>
      <c r="F764" s="22">
        <v>1216</v>
      </c>
      <c r="G764" s="22">
        <v>1823</v>
      </c>
      <c r="H764" s="13" t="s">
        <v>4</v>
      </c>
      <c r="I764" s="14" t="s">
        <v>306</v>
      </c>
      <c r="J764" s="15"/>
    </row>
    <row r="765" spans="1:10" s="7" customFormat="1" ht="27" customHeight="1">
      <c r="A765" s="10">
        <f t="shared" si="11"/>
        <v>761</v>
      </c>
      <c r="B765" s="12" t="s">
        <v>251</v>
      </c>
      <c r="C765" s="12" t="s">
        <v>146</v>
      </c>
      <c r="D765" s="12">
        <v>2012.1</v>
      </c>
      <c r="E765" s="12" t="s">
        <v>1519</v>
      </c>
      <c r="F765" s="22">
        <v>18116</v>
      </c>
      <c r="G765" s="22">
        <v>30477</v>
      </c>
      <c r="H765" s="13" t="s">
        <v>132</v>
      </c>
      <c r="I765" s="14" t="s">
        <v>306</v>
      </c>
      <c r="J765" s="15"/>
    </row>
    <row r="766" spans="1:10" s="7" customFormat="1" ht="27" customHeight="1">
      <c r="A766" s="10">
        <f t="shared" si="11"/>
        <v>762</v>
      </c>
      <c r="B766" s="16" t="s">
        <v>1825</v>
      </c>
      <c r="C766" s="12" t="s">
        <v>47</v>
      </c>
      <c r="D766" s="12">
        <v>2018.6</v>
      </c>
      <c r="E766" s="12" t="s">
        <v>1826</v>
      </c>
      <c r="F766" s="22">
        <v>4113</v>
      </c>
      <c r="G766" s="22">
        <v>7652</v>
      </c>
      <c r="H766" s="13" t="s">
        <v>201</v>
      </c>
      <c r="I766" s="14" t="s">
        <v>1827</v>
      </c>
      <c r="J766" s="15"/>
    </row>
    <row r="767" spans="1:9" s="15" customFormat="1" ht="27" customHeight="1">
      <c r="A767" s="10">
        <f t="shared" si="11"/>
        <v>763</v>
      </c>
      <c r="B767" s="12" t="s">
        <v>219</v>
      </c>
      <c r="C767" s="12" t="s">
        <v>225</v>
      </c>
      <c r="D767" s="12">
        <v>2011.9</v>
      </c>
      <c r="E767" s="12" t="s">
        <v>1527</v>
      </c>
      <c r="F767" s="22">
        <v>1063</v>
      </c>
      <c r="G767" s="22">
        <v>1779</v>
      </c>
      <c r="H767" s="13" t="s">
        <v>132</v>
      </c>
      <c r="I767" s="14" t="s">
        <v>306</v>
      </c>
    </row>
    <row r="768" spans="1:10" s="7" customFormat="1" ht="27" customHeight="1">
      <c r="A768" s="10">
        <f t="shared" si="11"/>
        <v>764</v>
      </c>
      <c r="B768" s="12" t="s">
        <v>522</v>
      </c>
      <c r="C768" s="12" t="s">
        <v>437</v>
      </c>
      <c r="D768" s="12">
        <v>2014.6</v>
      </c>
      <c r="E768" s="42" t="s">
        <v>1522</v>
      </c>
      <c r="F768" s="97">
        <v>1532</v>
      </c>
      <c r="G768" s="22">
        <v>2889</v>
      </c>
      <c r="H768" s="13" t="s">
        <v>228</v>
      </c>
      <c r="I768" s="14" t="s">
        <v>306</v>
      </c>
      <c r="J768" s="15"/>
    </row>
    <row r="769" spans="1:10" s="7" customFormat="1" ht="27" customHeight="1">
      <c r="A769" s="10">
        <f t="shared" si="11"/>
        <v>765</v>
      </c>
      <c r="B769" s="12" t="s">
        <v>1018</v>
      </c>
      <c r="C769" s="11" t="s">
        <v>45</v>
      </c>
      <c r="D769" s="12">
        <v>2017.5</v>
      </c>
      <c r="E769" s="12" t="s">
        <v>1522</v>
      </c>
      <c r="F769" s="22">
        <v>1096</v>
      </c>
      <c r="G769" s="22">
        <v>3192</v>
      </c>
      <c r="H769" s="13" t="s">
        <v>114</v>
      </c>
      <c r="I769" s="26" t="s">
        <v>306</v>
      </c>
      <c r="J769" s="15"/>
    </row>
    <row r="770" spans="1:10" s="7" customFormat="1" ht="27" customHeight="1">
      <c r="A770" s="10">
        <f t="shared" si="11"/>
        <v>766</v>
      </c>
      <c r="B770" s="12" t="s">
        <v>511</v>
      </c>
      <c r="C770" s="12" t="s">
        <v>45</v>
      </c>
      <c r="D770" s="12">
        <v>2014.5</v>
      </c>
      <c r="E770" s="42" t="s">
        <v>1523</v>
      </c>
      <c r="F770" s="97">
        <v>1467</v>
      </c>
      <c r="G770" s="22">
        <v>2013</v>
      </c>
      <c r="H770" s="13" t="s">
        <v>114</v>
      </c>
      <c r="I770" s="14" t="s">
        <v>306</v>
      </c>
      <c r="J770" s="15"/>
    </row>
    <row r="771" spans="1:10" s="7" customFormat="1" ht="27" customHeight="1">
      <c r="A771" s="10">
        <f t="shared" si="11"/>
        <v>767</v>
      </c>
      <c r="B771" s="12" t="s">
        <v>738</v>
      </c>
      <c r="C771" s="12" t="s">
        <v>45</v>
      </c>
      <c r="D771" s="25">
        <v>2015.1</v>
      </c>
      <c r="E771" s="12" t="s">
        <v>1523</v>
      </c>
      <c r="F771" s="22">
        <v>1457</v>
      </c>
      <c r="G771" s="22">
        <v>2163</v>
      </c>
      <c r="H771" s="13" t="s">
        <v>114</v>
      </c>
      <c r="I771" s="14" t="s">
        <v>306</v>
      </c>
      <c r="J771" s="80"/>
    </row>
    <row r="772" spans="1:9" s="15" customFormat="1" ht="27" customHeight="1">
      <c r="A772" s="10">
        <f t="shared" si="11"/>
        <v>768</v>
      </c>
      <c r="B772" s="12" t="s">
        <v>147</v>
      </c>
      <c r="C772" s="12" t="s">
        <v>146</v>
      </c>
      <c r="D772" s="12">
        <v>2010.4</v>
      </c>
      <c r="E772" s="12" t="s">
        <v>1524</v>
      </c>
      <c r="F772" s="22">
        <v>6761</v>
      </c>
      <c r="G772" s="22">
        <v>6743</v>
      </c>
      <c r="H772" s="13" t="s">
        <v>4</v>
      </c>
      <c r="I772" s="14" t="s">
        <v>306</v>
      </c>
    </row>
    <row r="773" spans="1:10" s="7" customFormat="1" ht="27" customHeight="1">
      <c r="A773" s="10">
        <f t="shared" si="11"/>
        <v>769</v>
      </c>
      <c r="B773" s="12" t="s">
        <v>413</v>
      </c>
      <c r="C773" s="12" t="s">
        <v>356</v>
      </c>
      <c r="D773" s="12">
        <v>2013.7</v>
      </c>
      <c r="E773" s="12" t="s">
        <v>1524</v>
      </c>
      <c r="F773" s="22">
        <v>668</v>
      </c>
      <c r="G773" s="22">
        <v>1106</v>
      </c>
      <c r="H773" s="13" t="s">
        <v>114</v>
      </c>
      <c r="I773" s="14" t="s">
        <v>306</v>
      </c>
      <c r="J773" s="15"/>
    </row>
    <row r="774" spans="1:10" ht="27.75" customHeight="1">
      <c r="A774" s="10">
        <f t="shared" si="11"/>
        <v>770</v>
      </c>
      <c r="B774" s="12" t="s">
        <v>727</v>
      </c>
      <c r="C774" s="12" t="s">
        <v>716</v>
      </c>
      <c r="D774" s="12">
        <v>2015.9</v>
      </c>
      <c r="E774" s="12" t="s">
        <v>1530</v>
      </c>
      <c r="F774" s="22">
        <v>836</v>
      </c>
      <c r="G774" s="22">
        <v>1479</v>
      </c>
      <c r="H774" s="13" t="s">
        <v>114</v>
      </c>
      <c r="I774" s="14" t="s">
        <v>306</v>
      </c>
      <c r="J774" s="15"/>
    </row>
    <row r="775" spans="1:10" s="7" customFormat="1" ht="27" customHeight="1">
      <c r="A775" s="10">
        <f aca="true" t="shared" si="12" ref="A775:A842">ROW()-4</f>
        <v>771</v>
      </c>
      <c r="B775" s="12" t="s">
        <v>849</v>
      </c>
      <c r="C775" s="12" t="s">
        <v>302</v>
      </c>
      <c r="D775" s="12">
        <v>2016.9</v>
      </c>
      <c r="E775" s="12" t="s">
        <v>1529</v>
      </c>
      <c r="F775" s="22">
        <v>664</v>
      </c>
      <c r="G775" s="22">
        <v>1328</v>
      </c>
      <c r="H775" s="13" t="s">
        <v>201</v>
      </c>
      <c r="I775" s="14" t="s">
        <v>306</v>
      </c>
      <c r="J775" s="15"/>
    </row>
    <row r="776" spans="1:12" ht="27.75" customHeight="1">
      <c r="A776" s="10">
        <f t="shared" si="12"/>
        <v>772</v>
      </c>
      <c r="B776" s="16" t="s">
        <v>1043</v>
      </c>
      <c r="C776" s="11" t="s">
        <v>1693</v>
      </c>
      <c r="D776" s="12">
        <v>2017.6</v>
      </c>
      <c r="E776" s="12" t="s">
        <v>1518</v>
      </c>
      <c r="F776" s="22">
        <v>1361</v>
      </c>
      <c r="G776" s="22">
        <v>2435</v>
      </c>
      <c r="H776" s="13" t="s">
        <v>201</v>
      </c>
      <c r="I776" s="14" t="s">
        <v>306</v>
      </c>
      <c r="J776" s="15"/>
      <c r="K776" s="87"/>
      <c r="L776" s="88"/>
    </row>
    <row r="777" spans="1:10" s="7" customFormat="1" ht="27" customHeight="1">
      <c r="A777" s="10">
        <f t="shared" si="12"/>
        <v>773</v>
      </c>
      <c r="B777" s="16" t="s">
        <v>1077</v>
      </c>
      <c r="C777" s="12" t="s">
        <v>146</v>
      </c>
      <c r="D777" s="12">
        <v>2017.8</v>
      </c>
      <c r="E777" s="12" t="s">
        <v>1516</v>
      </c>
      <c r="F777" s="22">
        <v>3499</v>
      </c>
      <c r="G777" s="22">
        <v>6999</v>
      </c>
      <c r="H777" s="13" t="s">
        <v>4</v>
      </c>
      <c r="I777" s="14" t="s">
        <v>306</v>
      </c>
      <c r="J777" s="15"/>
    </row>
    <row r="778" spans="1:11" s="7" customFormat="1" ht="27" customHeight="1">
      <c r="A778" s="78">
        <f t="shared" si="12"/>
        <v>774</v>
      </c>
      <c r="B778" s="12" t="s">
        <v>2330</v>
      </c>
      <c r="C778" s="43" t="s">
        <v>54</v>
      </c>
      <c r="D778" s="12">
        <v>2019.8</v>
      </c>
      <c r="E778" s="28" t="s">
        <v>2331</v>
      </c>
      <c r="F778" s="116">
        <v>3951</v>
      </c>
      <c r="G778" s="116">
        <v>7604</v>
      </c>
      <c r="H778" s="23" t="s">
        <v>2280</v>
      </c>
      <c r="I778" s="24" t="s">
        <v>1842</v>
      </c>
      <c r="J778" s="86" t="s">
        <v>2146</v>
      </c>
      <c r="K778" s="21"/>
    </row>
    <row r="779" spans="1:11" s="7" customFormat="1" ht="27" customHeight="1">
      <c r="A779" s="10">
        <f t="shared" si="12"/>
        <v>775</v>
      </c>
      <c r="B779" s="16" t="s">
        <v>1935</v>
      </c>
      <c r="C779" s="43" t="s">
        <v>47</v>
      </c>
      <c r="D779" s="12">
        <v>2018.9</v>
      </c>
      <c r="E779" s="12" t="s">
        <v>1936</v>
      </c>
      <c r="F779" s="22">
        <v>1181</v>
      </c>
      <c r="G779" s="22">
        <v>2682</v>
      </c>
      <c r="H779" s="23" t="s">
        <v>307</v>
      </c>
      <c r="I779" s="24" t="s">
        <v>306</v>
      </c>
      <c r="J779" s="15"/>
      <c r="K779" s="21"/>
    </row>
    <row r="780" spans="1:11" s="7" customFormat="1" ht="27" customHeight="1">
      <c r="A780" s="10">
        <f>ROW()-4</f>
        <v>776</v>
      </c>
      <c r="B780" s="83" t="s">
        <v>2164</v>
      </c>
      <c r="C780" s="91" t="s">
        <v>2165</v>
      </c>
      <c r="D780" s="82">
        <v>2019.2</v>
      </c>
      <c r="E780" s="83" t="s">
        <v>2166</v>
      </c>
      <c r="F780" s="104">
        <v>681</v>
      </c>
      <c r="G780" s="104">
        <v>1548</v>
      </c>
      <c r="H780" s="84" t="s">
        <v>2163</v>
      </c>
      <c r="I780" s="85" t="s">
        <v>1842</v>
      </c>
      <c r="J780" s="90" t="s">
        <v>2167</v>
      </c>
      <c r="K780" s="21"/>
    </row>
    <row r="781" spans="1:10" s="7" customFormat="1" ht="27" customHeight="1">
      <c r="A781" s="10">
        <f t="shared" si="12"/>
        <v>777</v>
      </c>
      <c r="B781" s="12" t="s">
        <v>362</v>
      </c>
      <c r="C781" s="12" t="s">
        <v>53</v>
      </c>
      <c r="D781" s="12">
        <v>2010.12</v>
      </c>
      <c r="E781" s="12" t="s">
        <v>1238</v>
      </c>
      <c r="F781" s="22">
        <v>1260</v>
      </c>
      <c r="G781" s="22">
        <v>1600</v>
      </c>
      <c r="H781" s="23" t="s">
        <v>114</v>
      </c>
      <c r="I781" s="24" t="s">
        <v>306</v>
      </c>
      <c r="J781" s="15"/>
    </row>
    <row r="782" spans="1:10" s="7" customFormat="1" ht="27" customHeight="1">
      <c r="A782" s="10">
        <f t="shared" si="12"/>
        <v>778</v>
      </c>
      <c r="B782" s="12" t="s">
        <v>363</v>
      </c>
      <c r="C782" s="12" t="s">
        <v>124</v>
      </c>
      <c r="D782" s="12">
        <v>2010.12</v>
      </c>
      <c r="E782" s="12" t="s">
        <v>1238</v>
      </c>
      <c r="F782" s="22">
        <v>359</v>
      </c>
      <c r="G782" s="22">
        <v>432</v>
      </c>
      <c r="H782" s="23" t="s">
        <v>114</v>
      </c>
      <c r="I782" s="24" t="s">
        <v>306</v>
      </c>
      <c r="J782" s="15"/>
    </row>
    <row r="783" spans="1:10" s="7" customFormat="1" ht="27" customHeight="1">
      <c r="A783" s="10">
        <f t="shared" si="12"/>
        <v>779</v>
      </c>
      <c r="B783" s="12" t="s">
        <v>214</v>
      </c>
      <c r="C783" s="12" t="s">
        <v>124</v>
      </c>
      <c r="D783" s="12">
        <v>2011.8</v>
      </c>
      <c r="E783" s="12" t="s">
        <v>1239</v>
      </c>
      <c r="F783" s="22">
        <v>998</v>
      </c>
      <c r="G783" s="22">
        <v>1185</v>
      </c>
      <c r="H783" s="13" t="s">
        <v>132</v>
      </c>
      <c r="I783" s="14" t="s">
        <v>306</v>
      </c>
      <c r="J783" s="15"/>
    </row>
    <row r="784" spans="1:10" s="15" customFormat="1" ht="27" customHeight="1">
      <c r="A784" s="10">
        <f t="shared" si="12"/>
        <v>780</v>
      </c>
      <c r="B784" s="16" t="s">
        <v>1566</v>
      </c>
      <c r="C784" s="12" t="s">
        <v>124</v>
      </c>
      <c r="D784" s="12">
        <v>2017.11</v>
      </c>
      <c r="E784" s="12" t="s">
        <v>1567</v>
      </c>
      <c r="F784" s="22">
        <v>1953</v>
      </c>
      <c r="G784" s="22">
        <v>2007</v>
      </c>
      <c r="H784" s="13" t="s">
        <v>6</v>
      </c>
      <c r="I784" s="14" t="s">
        <v>306</v>
      </c>
      <c r="J784" s="15" t="s">
        <v>268</v>
      </c>
    </row>
    <row r="785" spans="1:10" s="7" customFormat="1" ht="27" customHeight="1">
      <c r="A785" s="10">
        <f t="shared" si="12"/>
        <v>781</v>
      </c>
      <c r="B785" s="12" t="s">
        <v>573</v>
      </c>
      <c r="C785" s="12" t="s">
        <v>582</v>
      </c>
      <c r="D785" s="12">
        <v>2014.9</v>
      </c>
      <c r="E785" s="12" t="s">
        <v>1240</v>
      </c>
      <c r="F785" s="22">
        <v>654</v>
      </c>
      <c r="G785" s="22">
        <v>753</v>
      </c>
      <c r="H785" s="13" t="s">
        <v>228</v>
      </c>
      <c r="I785" s="14" t="s">
        <v>306</v>
      </c>
      <c r="J785" s="15"/>
    </row>
    <row r="786" spans="1:10" s="7" customFormat="1" ht="27" customHeight="1">
      <c r="A786" s="10">
        <f t="shared" si="12"/>
        <v>782</v>
      </c>
      <c r="B786" s="12" t="s">
        <v>533</v>
      </c>
      <c r="C786" s="12" t="s">
        <v>441</v>
      </c>
      <c r="D786" s="12">
        <v>2014.7</v>
      </c>
      <c r="E786" s="12" t="s">
        <v>1240</v>
      </c>
      <c r="F786" s="22">
        <v>2260</v>
      </c>
      <c r="G786" s="22">
        <v>3695</v>
      </c>
      <c r="H786" s="13" t="s">
        <v>228</v>
      </c>
      <c r="I786" s="14" t="s">
        <v>306</v>
      </c>
      <c r="J786" s="15"/>
    </row>
    <row r="787" spans="1:10" s="7" customFormat="1" ht="27" customHeight="1">
      <c r="A787" s="10">
        <f t="shared" si="12"/>
        <v>783</v>
      </c>
      <c r="B787" s="12" t="s">
        <v>598</v>
      </c>
      <c r="C787" s="12" t="s">
        <v>441</v>
      </c>
      <c r="D787" s="12">
        <v>2014.11</v>
      </c>
      <c r="E787" s="12" t="s">
        <v>1240</v>
      </c>
      <c r="F787" s="22">
        <v>1221</v>
      </c>
      <c r="G787" s="22">
        <v>1456</v>
      </c>
      <c r="H787" s="13" t="s">
        <v>114</v>
      </c>
      <c r="I787" s="14" t="s">
        <v>306</v>
      </c>
      <c r="J787" s="15"/>
    </row>
    <row r="788" spans="1:10" s="7" customFormat="1" ht="27" customHeight="1">
      <c r="A788" s="10">
        <f t="shared" si="12"/>
        <v>784</v>
      </c>
      <c r="B788" s="16" t="s">
        <v>918</v>
      </c>
      <c r="C788" s="43" t="s">
        <v>441</v>
      </c>
      <c r="D788" s="12">
        <v>2016.11</v>
      </c>
      <c r="E788" s="12" t="s">
        <v>1241</v>
      </c>
      <c r="F788" s="95">
        <v>1187</v>
      </c>
      <c r="G788" s="96">
        <v>2430</v>
      </c>
      <c r="H788" s="17" t="s">
        <v>228</v>
      </c>
      <c r="I788" s="18" t="s">
        <v>306</v>
      </c>
      <c r="J788" s="15"/>
    </row>
    <row r="789" spans="1:9" s="15" customFormat="1" ht="27" customHeight="1">
      <c r="A789" s="10">
        <f t="shared" si="12"/>
        <v>785</v>
      </c>
      <c r="B789" s="11" t="s">
        <v>876</v>
      </c>
      <c r="C789" s="11" t="s">
        <v>441</v>
      </c>
      <c r="D789" s="12">
        <v>2016.9</v>
      </c>
      <c r="E789" s="12" t="s">
        <v>1241</v>
      </c>
      <c r="F789" s="22">
        <v>2128</v>
      </c>
      <c r="G789" s="22">
        <v>3881</v>
      </c>
      <c r="H789" s="13" t="s">
        <v>201</v>
      </c>
      <c r="I789" s="14" t="s">
        <v>306</v>
      </c>
    </row>
    <row r="790" spans="1:11" s="7" customFormat="1" ht="27" customHeight="1">
      <c r="A790" s="10">
        <f t="shared" si="12"/>
        <v>786</v>
      </c>
      <c r="B790" s="34" t="s">
        <v>877</v>
      </c>
      <c r="C790" s="34" t="s">
        <v>878</v>
      </c>
      <c r="D790" s="33">
        <v>2016.9</v>
      </c>
      <c r="E790" s="33" t="s">
        <v>1241</v>
      </c>
      <c r="F790" s="35">
        <v>2057</v>
      </c>
      <c r="G790" s="35">
        <v>3604</v>
      </c>
      <c r="H790" s="39" t="s">
        <v>201</v>
      </c>
      <c r="I790" s="40" t="s">
        <v>306</v>
      </c>
      <c r="J790" s="15"/>
      <c r="K790" s="21"/>
    </row>
    <row r="791" spans="1:10" s="7" customFormat="1" ht="27" customHeight="1">
      <c r="A791" s="10">
        <f t="shared" si="12"/>
        <v>787</v>
      </c>
      <c r="B791" s="12" t="s">
        <v>777</v>
      </c>
      <c r="C791" s="12" t="s">
        <v>441</v>
      </c>
      <c r="D791" s="12">
        <v>2016.3</v>
      </c>
      <c r="E791" s="12" t="s">
        <v>1242</v>
      </c>
      <c r="F791" s="22">
        <v>332</v>
      </c>
      <c r="G791" s="22">
        <v>622</v>
      </c>
      <c r="H791" s="13" t="s">
        <v>114</v>
      </c>
      <c r="I791" s="14" t="s">
        <v>306</v>
      </c>
      <c r="J791" s="15"/>
    </row>
    <row r="792" spans="1:9" s="15" customFormat="1" ht="27" customHeight="1">
      <c r="A792" s="10">
        <f t="shared" si="12"/>
        <v>788</v>
      </c>
      <c r="B792" s="11" t="s">
        <v>868</v>
      </c>
      <c r="C792" s="11" t="s">
        <v>437</v>
      </c>
      <c r="D792" s="12">
        <v>2016.9</v>
      </c>
      <c r="E792" s="12" t="s">
        <v>1242</v>
      </c>
      <c r="F792" s="22">
        <v>1662</v>
      </c>
      <c r="G792" s="22">
        <v>3194</v>
      </c>
      <c r="H792" s="13" t="s">
        <v>201</v>
      </c>
      <c r="I792" s="14" t="s">
        <v>306</v>
      </c>
    </row>
    <row r="793" spans="1:9" s="15" customFormat="1" ht="27" customHeight="1">
      <c r="A793" s="10">
        <f t="shared" si="12"/>
        <v>789</v>
      </c>
      <c r="B793" s="11" t="s">
        <v>869</v>
      </c>
      <c r="C793" s="11" t="s">
        <v>870</v>
      </c>
      <c r="D793" s="12">
        <v>2016.9</v>
      </c>
      <c r="E793" s="12" t="s">
        <v>1242</v>
      </c>
      <c r="F793" s="22">
        <v>1805</v>
      </c>
      <c r="G793" s="22">
        <v>3271</v>
      </c>
      <c r="H793" s="13" t="s">
        <v>201</v>
      </c>
      <c r="I793" s="14" t="s">
        <v>306</v>
      </c>
    </row>
    <row r="794" spans="1:10" s="7" customFormat="1" ht="27" customHeight="1">
      <c r="A794" s="10">
        <f t="shared" si="12"/>
        <v>790</v>
      </c>
      <c r="B794" s="11" t="s">
        <v>871</v>
      </c>
      <c r="C794" s="11" t="s">
        <v>468</v>
      </c>
      <c r="D794" s="12">
        <v>2016.9</v>
      </c>
      <c r="E794" s="12" t="s">
        <v>1242</v>
      </c>
      <c r="F794" s="22">
        <v>299</v>
      </c>
      <c r="G794" s="22">
        <v>480</v>
      </c>
      <c r="H794" s="13" t="s">
        <v>112</v>
      </c>
      <c r="I794" s="14" t="s">
        <v>306</v>
      </c>
      <c r="J794" s="15"/>
    </row>
    <row r="795" spans="1:10" s="7" customFormat="1" ht="27" customHeight="1">
      <c r="A795" s="10">
        <f t="shared" si="12"/>
        <v>791</v>
      </c>
      <c r="B795" s="11" t="s">
        <v>872</v>
      </c>
      <c r="C795" s="11" t="s">
        <v>873</v>
      </c>
      <c r="D795" s="12">
        <v>2016.9</v>
      </c>
      <c r="E795" s="12" t="s">
        <v>1242</v>
      </c>
      <c r="F795" s="22">
        <v>890</v>
      </c>
      <c r="G795" s="22">
        <v>1662</v>
      </c>
      <c r="H795" s="13" t="s">
        <v>201</v>
      </c>
      <c r="I795" s="14" t="s">
        <v>306</v>
      </c>
      <c r="J795" s="15"/>
    </row>
    <row r="796" spans="1:10" s="7" customFormat="1" ht="27" customHeight="1">
      <c r="A796" s="10">
        <f t="shared" si="12"/>
        <v>792</v>
      </c>
      <c r="B796" s="11" t="s">
        <v>874</v>
      </c>
      <c r="C796" s="11" t="s">
        <v>875</v>
      </c>
      <c r="D796" s="12">
        <v>2016.9</v>
      </c>
      <c r="E796" s="12" t="s">
        <v>1242</v>
      </c>
      <c r="F796" s="22">
        <v>191</v>
      </c>
      <c r="G796" s="22">
        <v>343</v>
      </c>
      <c r="H796" s="13" t="s">
        <v>201</v>
      </c>
      <c r="I796" s="14" t="s">
        <v>306</v>
      </c>
      <c r="J796" s="15"/>
    </row>
    <row r="797" spans="1:10" s="7" customFormat="1" ht="27" customHeight="1">
      <c r="A797" s="10">
        <f t="shared" si="12"/>
        <v>793</v>
      </c>
      <c r="B797" s="16" t="s">
        <v>1711</v>
      </c>
      <c r="C797" s="12" t="s">
        <v>1712</v>
      </c>
      <c r="D797" s="12">
        <v>2018.3</v>
      </c>
      <c r="E797" s="12" t="s">
        <v>1713</v>
      </c>
      <c r="F797" s="22">
        <v>1227</v>
      </c>
      <c r="G797" s="22">
        <v>2054</v>
      </c>
      <c r="H797" s="13" t="s">
        <v>4</v>
      </c>
      <c r="I797" s="14" t="s">
        <v>1708</v>
      </c>
      <c r="J797" s="15"/>
    </row>
    <row r="798" spans="1:10" s="7" customFormat="1" ht="27" customHeight="1">
      <c r="A798" s="10">
        <f t="shared" si="12"/>
        <v>794</v>
      </c>
      <c r="B798" s="12" t="s">
        <v>1885</v>
      </c>
      <c r="C798" s="12" t="s">
        <v>1924</v>
      </c>
      <c r="D798" s="12">
        <v>2018.8</v>
      </c>
      <c r="E798" s="28" t="s">
        <v>1886</v>
      </c>
      <c r="F798" s="22">
        <v>1554</v>
      </c>
      <c r="G798" s="22">
        <v>3051</v>
      </c>
      <c r="H798" s="13" t="s">
        <v>1923</v>
      </c>
      <c r="I798" s="14" t="s">
        <v>1920</v>
      </c>
      <c r="J798" s="15"/>
    </row>
    <row r="799" spans="1:10" s="30" customFormat="1" ht="27" customHeight="1">
      <c r="A799" s="10">
        <f t="shared" si="12"/>
        <v>795</v>
      </c>
      <c r="B799" s="12" t="s">
        <v>1887</v>
      </c>
      <c r="C799" s="12" t="s">
        <v>1924</v>
      </c>
      <c r="D799" s="12">
        <v>2018.8</v>
      </c>
      <c r="E799" s="28" t="s">
        <v>1886</v>
      </c>
      <c r="F799" s="22">
        <v>1255</v>
      </c>
      <c r="G799" s="22">
        <v>2442</v>
      </c>
      <c r="H799" s="13" t="s">
        <v>114</v>
      </c>
      <c r="I799" s="14" t="s">
        <v>1653</v>
      </c>
      <c r="J799" s="15"/>
    </row>
    <row r="800" spans="1:10" s="7" customFormat="1" ht="27" customHeight="1">
      <c r="A800" s="10">
        <f t="shared" si="12"/>
        <v>796</v>
      </c>
      <c r="B800" s="12" t="s">
        <v>1888</v>
      </c>
      <c r="C800" s="12" t="s">
        <v>213</v>
      </c>
      <c r="D800" s="12">
        <v>2018.8</v>
      </c>
      <c r="E800" s="28" t="s">
        <v>1886</v>
      </c>
      <c r="F800" s="22">
        <v>1048</v>
      </c>
      <c r="G800" s="22">
        <v>2066</v>
      </c>
      <c r="H800" s="13" t="s">
        <v>114</v>
      </c>
      <c r="I800" s="14" t="s">
        <v>1653</v>
      </c>
      <c r="J800" s="15"/>
    </row>
    <row r="801" spans="1:10" s="7" customFormat="1" ht="27" customHeight="1">
      <c r="A801" s="10">
        <f t="shared" si="12"/>
        <v>797</v>
      </c>
      <c r="B801" s="12" t="s">
        <v>677</v>
      </c>
      <c r="C801" s="12" t="s">
        <v>437</v>
      </c>
      <c r="D801" s="12">
        <v>2015.6</v>
      </c>
      <c r="E801" s="12" t="s">
        <v>1270</v>
      </c>
      <c r="F801" s="22">
        <v>2710</v>
      </c>
      <c r="G801" s="22">
        <v>3514</v>
      </c>
      <c r="H801" s="13" t="s">
        <v>114</v>
      </c>
      <c r="I801" s="14" t="s">
        <v>306</v>
      </c>
      <c r="J801" s="15"/>
    </row>
    <row r="802" spans="1:10" s="7" customFormat="1" ht="27" customHeight="1">
      <c r="A802" s="10">
        <f t="shared" si="12"/>
        <v>798</v>
      </c>
      <c r="B802" s="12" t="s">
        <v>645</v>
      </c>
      <c r="C802" s="12" t="s">
        <v>213</v>
      </c>
      <c r="D802" s="12">
        <v>2015.3</v>
      </c>
      <c r="E802" s="12" t="s">
        <v>1270</v>
      </c>
      <c r="F802" s="22">
        <v>2710</v>
      </c>
      <c r="G802" s="22">
        <v>414</v>
      </c>
      <c r="H802" s="13" t="s">
        <v>114</v>
      </c>
      <c r="I802" s="14" t="s">
        <v>306</v>
      </c>
      <c r="J802" s="15"/>
    </row>
    <row r="803" spans="1:9" s="15" customFormat="1" ht="27" customHeight="1">
      <c r="A803" s="10">
        <f t="shared" si="12"/>
        <v>799</v>
      </c>
      <c r="B803" s="12" t="s">
        <v>206</v>
      </c>
      <c r="C803" s="12" t="s">
        <v>48</v>
      </c>
      <c r="D803" s="12">
        <v>2011.6</v>
      </c>
      <c r="E803" s="12" t="s">
        <v>1276</v>
      </c>
      <c r="F803" s="22">
        <v>2423</v>
      </c>
      <c r="G803" s="22">
        <v>2269</v>
      </c>
      <c r="H803" s="13" t="s">
        <v>4</v>
      </c>
      <c r="I803" s="14" t="s">
        <v>306</v>
      </c>
    </row>
    <row r="804" spans="1:10" s="7" customFormat="1" ht="27" customHeight="1">
      <c r="A804" s="10">
        <f t="shared" si="12"/>
        <v>800</v>
      </c>
      <c r="B804" s="37" t="s">
        <v>583</v>
      </c>
      <c r="C804" s="37" t="s">
        <v>124</v>
      </c>
      <c r="D804" s="37">
        <v>2014.9</v>
      </c>
      <c r="E804" s="37" t="s">
        <v>1271</v>
      </c>
      <c r="F804" s="99">
        <v>1144</v>
      </c>
      <c r="G804" s="99">
        <v>2060</v>
      </c>
      <c r="H804" s="38" t="s">
        <v>114</v>
      </c>
      <c r="I804" s="41" t="s">
        <v>306</v>
      </c>
      <c r="J804" s="15"/>
    </row>
    <row r="805" spans="1:9" s="15" customFormat="1" ht="27" customHeight="1">
      <c r="A805" s="10">
        <f t="shared" si="12"/>
        <v>801</v>
      </c>
      <c r="B805" s="12" t="s">
        <v>675</v>
      </c>
      <c r="C805" s="12" t="s">
        <v>124</v>
      </c>
      <c r="D805" s="12">
        <v>2015.6</v>
      </c>
      <c r="E805" s="12" t="s">
        <v>1271</v>
      </c>
      <c r="F805" s="22">
        <v>605</v>
      </c>
      <c r="G805" s="22">
        <v>1152</v>
      </c>
      <c r="H805" s="13" t="s">
        <v>114</v>
      </c>
      <c r="I805" s="14" t="s">
        <v>306</v>
      </c>
    </row>
    <row r="806" spans="1:9" s="15" customFormat="1" ht="27" customHeight="1">
      <c r="A806" s="10">
        <f t="shared" si="12"/>
        <v>802</v>
      </c>
      <c r="B806" s="11" t="s">
        <v>799</v>
      </c>
      <c r="C806" s="12" t="s">
        <v>124</v>
      </c>
      <c r="D806" s="12">
        <v>2016.5</v>
      </c>
      <c r="E806" s="12" t="s">
        <v>1271</v>
      </c>
      <c r="F806" s="22">
        <v>611</v>
      </c>
      <c r="G806" s="22">
        <v>1007</v>
      </c>
      <c r="H806" s="13" t="s">
        <v>114</v>
      </c>
      <c r="I806" s="14" t="s">
        <v>306</v>
      </c>
    </row>
    <row r="807" spans="1:10" s="7" customFormat="1" ht="27" customHeight="1">
      <c r="A807" s="10">
        <f t="shared" si="12"/>
        <v>803</v>
      </c>
      <c r="B807" s="12" t="s">
        <v>743</v>
      </c>
      <c r="C807" s="12" t="s">
        <v>213</v>
      </c>
      <c r="D807" s="12">
        <v>2015.11</v>
      </c>
      <c r="E807" s="12" t="s">
        <v>1271</v>
      </c>
      <c r="F807" s="22">
        <v>437</v>
      </c>
      <c r="G807" s="22">
        <v>753</v>
      </c>
      <c r="H807" s="13" t="s">
        <v>114</v>
      </c>
      <c r="I807" s="14" t="s">
        <v>306</v>
      </c>
      <c r="J807" s="15"/>
    </row>
    <row r="808" spans="1:10" s="7" customFormat="1" ht="27" customHeight="1">
      <c r="A808" s="10">
        <f t="shared" si="12"/>
        <v>804</v>
      </c>
      <c r="B808" s="12" t="s">
        <v>676</v>
      </c>
      <c r="C808" s="12" t="s">
        <v>124</v>
      </c>
      <c r="D808" s="12">
        <v>2015.6</v>
      </c>
      <c r="E808" s="12" t="s">
        <v>1271</v>
      </c>
      <c r="F808" s="22">
        <v>464</v>
      </c>
      <c r="G808" s="22">
        <v>1183</v>
      </c>
      <c r="H808" s="13" t="s">
        <v>114</v>
      </c>
      <c r="I808" s="14" t="s">
        <v>306</v>
      </c>
      <c r="J808" s="15"/>
    </row>
    <row r="809" spans="1:10" s="7" customFormat="1" ht="27" customHeight="1">
      <c r="A809" s="10">
        <f t="shared" si="12"/>
        <v>805</v>
      </c>
      <c r="B809" s="11" t="s">
        <v>867</v>
      </c>
      <c r="C809" s="11" t="s">
        <v>213</v>
      </c>
      <c r="D809" s="12">
        <v>2016.9</v>
      </c>
      <c r="E809" s="12" t="s">
        <v>1271</v>
      </c>
      <c r="F809" s="22">
        <v>584</v>
      </c>
      <c r="G809" s="22">
        <v>1034</v>
      </c>
      <c r="H809" s="13" t="s">
        <v>201</v>
      </c>
      <c r="I809" s="14" t="s">
        <v>306</v>
      </c>
      <c r="J809" s="15"/>
    </row>
    <row r="810" spans="1:10" s="7" customFormat="1" ht="27" customHeight="1">
      <c r="A810" s="10">
        <f t="shared" si="12"/>
        <v>806</v>
      </c>
      <c r="B810" s="12" t="s">
        <v>323</v>
      </c>
      <c r="C810" s="12" t="s">
        <v>213</v>
      </c>
      <c r="D810" s="12">
        <v>2013.1</v>
      </c>
      <c r="E810" s="12" t="s">
        <v>1275</v>
      </c>
      <c r="F810" s="22">
        <v>6842</v>
      </c>
      <c r="G810" s="22">
        <v>10024</v>
      </c>
      <c r="H810" s="13" t="s">
        <v>114</v>
      </c>
      <c r="I810" s="14" t="s">
        <v>306</v>
      </c>
      <c r="J810" s="15"/>
    </row>
    <row r="811" spans="1:12" s="7" customFormat="1" ht="27" customHeight="1">
      <c r="A811" s="10">
        <f t="shared" si="12"/>
        <v>807</v>
      </c>
      <c r="B811" s="11" t="s">
        <v>838</v>
      </c>
      <c r="C811" s="12" t="s">
        <v>213</v>
      </c>
      <c r="D811" s="12">
        <v>2016.8</v>
      </c>
      <c r="E811" s="12" t="s">
        <v>1271</v>
      </c>
      <c r="F811" s="22">
        <v>7966</v>
      </c>
      <c r="G811" s="22">
        <v>12274</v>
      </c>
      <c r="H811" s="13" t="s">
        <v>112</v>
      </c>
      <c r="I811" s="14" t="s">
        <v>306</v>
      </c>
      <c r="J811" s="80"/>
      <c r="K811" s="20"/>
      <c r="L811" s="21"/>
    </row>
    <row r="812" spans="1:10" s="7" customFormat="1" ht="27" customHeight="1">
      <c r="A812" s="10">
        <f t="shared" si="12"/>
        <v>808</v>
      </c>
      <c r="B812" s="12" t="s">
        <v>417</v>
      </c>
      <c r="C812" s="12" t="s">
        <v>213</v>
      </c>
      <c r="D812" s="12">
        <v>2013.8</v>
      </c>
      <c r="E812" s="12" t="s">
        <v>1274</v>
      </c>
      <c r="F812" s="22">
        <v>3324</v>
      </c>
      <c r="G812" s="22">
        <v>3866</v>
      </c>
      <c r="H812" s="13" t="s">
        <v>114</v>
      </c>
      <c r="I812" s="14" t="s">
        <v>306</v>
      </c>
      <c r="J812" s="15"/>
    </row>
    <row r="813" spans="1:243" s="30" customFormat="1" ht="27" customHeight="1">
      <c r="A813" s="10">
        <f t="shared" si="12"/>
        <v>809</v>
      </c>
      <c r="B813" s="12" t="s">
        <v>689</v>
      </c>
      <c r="C813" s="12" t="s">
        <v>441</v>
      </c>
      <c r="D813" s="12">
        <v>2015.7</v>
      </c>
      <c r="E813" s="12" t="s">
        <v>1268</v>
      </c>
      <c r="F813" s="22">
        <v>1835</v>
      </c>
      <c r="G813" s="22">
        <v>3714</v>
      </c>
      <c r="H813" s="13" t="s">
        <v>330</v>
      </c>
      <c r="I813" s="14" t="s">
        <v>306</v>
      </c>
      <c r="J813" s="15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  <c r="AJ813" s="7"/>
      <c r="AK813" s="7"/>
      <c r="AL813" s="7"/>
      <c r="AM813" s="7"/>
      <c r="AN813" s="7"/>
      <c r="AO813" s="7"/>
      <c r="AP813" s="7"/>
      <c r="AQ813" s="7"/>
      <c r="AR813" s="7"/>
      <c r="AS813" s="7"/>
      <c r="AT813" s="7"/>
      <c r="AU813" s="7"/>
      <c r="AV813" s="7"/>
      <c r="AW813" s="7"/>
      <c r="AX813" s="7"/>
      <c r="AY813" s="7"/>
      <c r="AZ813" s="7"/>
      <c r="BA813" s="7"/>
      <c r="BB813" s="7"/>
      <c r="BC813" s="7"/>
      <c r="BD813" s="7"/>
      <c r="BE813" s="7"/>
      <c r="BF813" s="7"/>
      <c r="BG813" s="7"/>
      <c r="BH813" s="7"/>
      <c r="BI813" s="7"/>
      <c r="BJ813" s="7"/>
      <c r="BK813" s="7"/>
      <c r="BL813" s="7"/>
      <c r="BM813" s="7"/>
      <c r="BN813" s="7"/>
      <c r="BO813" s="7"/>
      <c r="BP813" s="7"/>
      <c r="BQ813" s="7"/>
      <c r="BR813" s="7"/>
      <c r="BS813" s="7"/>
      <c r="BT813" s="7"/>
      <c r="BU813" s="7"/>
      <c r="BV813" s="7"/>
      <c r="BW813" s="7"/>
      <c r="BX813" s="7"/>
      <c r="BY813" s="7"/>
      <c r="BZ813" s="7"/>
      <c r="CA813" s="7"/>
      <c r="CB813" s="7"/>
      <c r="CC813" s="7"/>
      <c r="CD813" s="7"/>
      <c r="CE813" s="7"/>
      <c r="CF813" s="7"/>
      <c r="CG813" s="7"/>
      <c r="CH813" s="7"/>
      <c r="CI813" s="7"/>
      <c r="CJ813" s="7"/>
      <c r="CK813" s="7"/>
      <c r="CL813" s="7"/>
      <c r="CM813" s="7"/>
      <c r="CN813" s="7"/>
      <c r="CO813" s="7"/>
      <c r="CP813" s="7"/>
      <c r="CQ813" s="7"/>
      <c r="CR813" s="7"/>
      <c r="CS813" s="7"/>
      <c r="CT813" s="7"/>
      <c r="CU813" s="7"/>
      <c r="CV813" s="7"/>
      <c r="CW813" s="7"/>
      <c r="CX813" s="7"/>
      <c r="CY813" s="7"/>
      <c r="CZ813" s="7"/>
      <c r="DA813" s="7"/>
      <c r="DB813" s="7"/>
      <c r="DC813" s="7"/>
      <c r="DD813" s="7"/>
      <c r="DE813" s="7"/>
      <c r="DF813" s="7"/>
      <c r="DG813" s="7"/>
      <c r="DH813" s="7"/>
      <c r="DI813" s="7"/>
      <c r="DJ813" s="7"/>
      <c r="DK813" s="7"/>
      <c r="DL813" s="7"/>
      <c r="DM813" s="7"/>
      <c r="DN813" s="7"/>
      <c r="DO813" s="7"/>
      <c r="DP813" s="7"/>
      <c r="DQ813" s="7"/>
      <c r="DR813" s="7"/>
      <c r="DS813" s="7"/>
      <c r="DT813" s="7"/>
      <c r="DU813" s="7"/>
      <c r="DV813" s="7"/>
      <c r="DW813" s="7"/>
      <c r="DX813" s="7"/>
      <c r="DY813" s="7"/>
      <c r="DZ813" s="7"/>
      <c r="EA813" s="7"/>
      <c r="EB813" s="7"/>
      <c r="EC813" s="7"/>
      <c r="ED813" s="7"/>
      <c r="EE813" s="7"/>
      <c r="EF813" s="7"/>
      <c r="EG813" s="7"/>
      <c r="EH813" s="7"/>
      <c r="EI813" s="7"/>
      <c r="EJ813" s="7"/>
      <c r="EK813" s="7"/>
      <c r="EL813" s="7"/>
      <c r="EM813" s="7"/>
      <c r="EN813" s="7"/>
      <c r="EO813" s="7"/>
      <c r="EP813" s="7"/>
      <c r="EQ813" s="7"/>
      <c r="ER813" s="7"/>
      <c r="ES813" s="7"/>
      <c r="ET813" s="7"/>
      <c r="EU813" s="7"/>
      <c r="EV813" s="7"/>
      <c r="EW813" s="7"/>
      <c r="EX813" s="7"/>
      <c r="EY813" s="7"/>
      <c r="EZ813" s="7"/>
      <c r="FA813" s="7"/>
      <c r="FB813" s="7"/>
      <c r="FC813" s="7"/>
      <c r="FD813" s="7"/>
      <c r="FE813" s="7"/>
      <c r="FF813" s="7"/>
      <c r="FG813" s="7"/>
      <c r="FH813" s="7"/>
      <c r="FI813" s="7"/>
      <c r="FJ813" s="7"/>
      <c r="FK813" s="7"/>
      <c r="FL813" s="7"/>
      <c r="FM813" s="7"/>
      <c r="FN813" s="7"/>
      <c r="FO813" s="7"/>
      <c r="FP813" s="7"/>
      <c r="FQ813" s="7"/>
      <c r="FR813" s="7"/>
      <c r="FS813" s="7"/>
      <c r="FT813" s="7"/>
      <c r="FU813" s="7"/>
      <c r="FV813" s="7"/>
      <c r="FW813" s="7"/>
      <c r="FX813" s="7"/>
      <c r="FY813" s="7"/>
      <c r="FZ813" s="7"/>
      <c r="GA813" s="7"/>
      <c r="GB813" s="7"/>
      <c r="GC813" s="7"/>
      <c r="GD813" s="7"/>
      <c r="GE813" s="7"/>
      <c r="GF813" s="7"/>
      <c r="GG813" s="7"/>
      <c r="GH813" s="7"/>
      <c r="GI813" s="7"/>
      <c r="GJ813" s="7"/>
      <c r="GK813" s="7"/>
      <c r="GL813" s="7"/>
      <c r="GM813" s="7"/>
      <c r="GN813" s="7"/>
      <c r="GO813" s="7"/>
      <c r="GP813" s="7"/>
      <c r="GQ813" s="7"/>
      <c r="GR813" s="7"/>
      <c r="GS813" s="7"/>
      <c r="GT813" s="7"/>
      <c r="GU813" s="7"/>
      <c r="GV813" s="7"/>
      <c r="GW813" s="7"/>
      <c r="GX813" s="7"/>
      <c r="GY813" s="7"/>
      <c r="GZ813" s="7"/>
      <c r="HA813" s="7"/>
      <c r="HB813" s="7"/>
      <c r="HC813" s="7"/>
      <c r="HD813" s="7"/>
      <c r="HE813" s="7"/>
      <c r="HF813" s="7"/>
      <c r="HG813" s="7"/>
      <c r="HH813" s="7"/>
      <c r="HI813" s="7"/>
      <c r="HJ813" s="7"/>
      <c r="HK813" s="7"/>
      <c r="HL813" s="7"/>
      <c r="HM813" s="7"/>
      <c r="HN813" s="7"/>
      <c r="HO813" s="7"/>
      <c r="HP813" s="7"/>
      <c r="HQ813" s="7"/>
      <c r="HR813" s="7"/>
      <c r="HS813" s="7"/>
      <c r="HT813" s="7"/>
      <c r="HU813" s="7"/>
      <c r="HV813" s="7"/>
      <c r="HW813" s="7"/>
      <c r="HX813" s="7"/>
      <c r="HY813" s="7"/>
      <c r="HZ813" s="7"/>
      <c r="IA813" s="7"/>
      <c r="IB813" s="7"/>
      <c r="IC813" s="7"/>
      <c r="ID813" s="7"/>
      <c r="IE813" s="7"/>
      <c r="IF813" s="7"/>
      <c r="IG813" s="7"/>
      <c r="IH813" s="7"/>
      <c r="II813" s="7"/>
    </row>
    <row r="814" spans="1:10" s="7" customFormat="1" ht="27" customHeight="1">
      <c r="A814" s="10">
        <f t="shared" si="12"/>
        <v>810</v>
      </c>
      <c r="B814" s="12" t="s">
        <v>1860</v>
      </c>
      <c r="C814" s="12" t="s">
        <v>441</v>
      </c>
      <c r="D814" s="12">
        <v>2018.7</v>
      </c>
      <c r="E814" s="12" t="s">
        <v>1268</v>
      </c>
      <c r="F814" s="22">
        <v>1383</v>
      </c>
      <c r="G814" s="22">
        <v>2597</v>
      </c>
      <c r="H814" s="13" t="s">
        <v>110</v>
      </c>
      <c r="I814" s="14" t="s">
        <v>1653</v>
      </c>
      <c r="J814" s="15"/>
    </row>
    <row r="815" spans="1:10" s="7" customFormat="1" ht="27" customHeight="1">
      <c r="A815" s="10">
        <f t="shared" si="12"/>
        <v>811</v>
      </c>
      <c r="B815" s="63" t="s">
        <v>449</v>
      </c>
      <c r="C815" s="12" t="s">
        <v>441</v>
      </c>
      <c r="D815" s="12">
        <v>2013.12</v>
      </c>
      <c r="E815" s="12" t="s">
        <v>1269</v>
      </c>
      <c r="F815" s="22">
        <v>1300</v>
      </c>
      <c r="G815" s="22">
        <v>2240</v>
      </c>
      <c r="H815" s="13" t="s">
        <v>110</v>
      </c>
      <c r="I815" s="14" t="s">
        <v>306</v>
      </c>
      <c r="J815" s="15"/>
    </row>
    <row r="816" spans="1:243" s="30" customFormat="1" ht="27" customHeight="1">
      <c r="A816" s="10">
        <f t="shared" si="12"/>
        <v>812</v>
      </c>
      <c r="B816" s="16" t="s">
        <v>1609</v>
      </c>
      <c r="C816" s="12" t="s">
        <v>47</v>
      </c>
      <c r="D816" s="12">
        <v>2017.12</v>
      </c>
      <c r="E816" s="19" t="s">
        <v>1610</v>
      </c>
      <c r="F816" s="22">
        <v>1969</v>
      </c>
      <c r="G816" s="22">
        <v>4510</v>
      </c>
      <c r="H816" s="13" t="s">
        <v>114</v>
      </c>
      <c r="I816" s="14" t="s">
        <v>306</v>
      </c>
      <c r="J816" s="15" t="s">
        <v>2146</v>
      </c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  <c r="AJ816" s="7"/>
      <c r="AK816" s="7"/>
      <c r="AL816" s="7"/>
      <c r="AM816" s="7"/>
      <c r="AN816" s="7"/>
      <c r="AO816" s="7"/>
      <c r="AP816" s="7"/>
      <c r="AQ816" s="7"/>
      <c r="AR816" s="7"/>
      <c r="AS816" s="7"/>
      <c r="AT816" s="7"/>
      <c r="AU816" s="7"/>
      <c r="AV816" s="7"/>
      <c r="AW816" s="7"/>
      <c r="AX816" s="7"/>
      <c r="AY816" s="7"/>
      <c r="AZ816" s="7"/>
      <c r="BA816" s="7"/>
      <c r="BB816" s="7"/>
      <c r="BC816" s="7"/>
      <c r="BD816" s="7"/>
      <c r="BE816" s="7"/>
      <c r="BF816" s="7"/>
      <c r="BG816" s="7"/>
      <c r="BH816" s="7"/>
      <c r="BI816" s="7"/>
      <c r="BJ816" s="7"/>
      <c r="BK816" s="7"/>
      <c r="BL816" s="7"/>
      <c r="BM816" s="7"/>
      <c r="BN816" s="7"/>
      <c r="BO816" s="7"/>
      <c r="BP816" s="7"/>
      <c r="BQ816" s="7"/>
      <c r="BR816" s="7"/>
      <c r="BS816" s="7"/>
      <c r="BT816" s="7"/>
      <c r="BU816" s="7"/>
      <c r="BV816" s="7"/>
      <c r="BW816" s="7"/>
      <c r="BX816" s="7"/>
      <c r="BY816" s="7"/>
      <c r="BZ816" s="7"/>
      <c r="CA816" s="7"/>
      <c r="CB816" s="7"/>
      <c r="CC816" s="7"/>
      <c r="CD816" s="7"/>
      <c r="CE816" s="7"/>
      <c r="CF816" s="7"/>
      <c r="CG816" s="7"/>
      <c r="CH816" s="7"/>
      <c r="CI816" s="7"/>
      <c r="CJ816" s="7"/>
      <c r="CK816" s="7"/>
      <c r="CL816" s="7"/>
      <c r="CM816" s="7"/>
      <c r="CN816" s="7"/>
      <c r="CO816" s="7"/>
      <c r="CP816" s="7"/>
      <c r="CQ816" s="7"/>
      <c r="CR816" s="7"/>
      <c r="CS816" s="7"/>
      <c r="CT816" s="7"/>
      <c r="CU816" s="7"/>
      <c r="CV816" s="7"/>
      <c r="CW816" s="7"/>
      <c r="CX816" s="7"/>
      <c r="CY816" s="7"/>
      <c r="CZ816" s="7"/>
      <c r="DA816" s="7"/>
      <c r="DB816" s="7"/>
      <c r="DC816" s="7"/>
      <c r="DD816" s="7"/>
      <c r="DE816" s="7"/>
      <c r="DF816" s="7"/>
      <c r="DG816" s="7"/>
      <c r="DH816" s="7"/>
      <c r="DI816" s="7"/>
      <c r="DJ816" s="7"/>
      <c r="DK816" s="7"/>
      <c r="DL816" s="7"/>
      <c r="DM816" s="7"/>
      <c r="DN816" s="7"/>
      <c r="DO816" s="7"/>
      <c r="DP816" s="7"/>
      <c r="DQ816" s="7"/>
      <c r="DR816" s="7"/>
      <c r="DS816" s="7"/>
      <c r="DT816" s="7"/>
      <c r="DU816" s="7"/>
      <c r="DV816" s="7"/>
      <c r="DW816" s="7"/>
      <c r="DX816" s="7"/>
      <c r="DY816" s="7"/>
      <c r="DZ816" s="7"/>
      <c r="EA816" s="7"/>
      <c r="EB816" s="7"/>
      <c r="EC816" s="7"/>
      <c r="ED816" s="7"/>
      <c r="EE816" s="7"/>
      <c r="EF816" s="7"/>
      <c r="EG816" s="7"/>
      <c r="EH816" s="7"/>
      <c r="EI816" s="7"/>
      <c r="EJ816" s="7"/>
      <c r="EK816" s="7"/>
      <c r="EL816" s="7"/>
      <c r="EM816" s="7"/>
      <c r="EN816" s="7"/>
      <c r="EO816" s="7"/>
      <c r="EP816" s="7"/>
      <c r="EQ816" s="7"/>
      <c r="ER816" s="7"/>
      <c r="ES816" s="7"/>
      <c r="ET816" s="7"/>
      <c r="EU816" s="7"/>
      <c r="EV816" s="7"/>
      <c r="EW816" s="7"/>
      <c r="EX816" s="7"/>
      <c r="EY816" s="7"/>
      <c r="EZ816" s="7"/>
      <c r="FA816" s="7"/>
      <c r="FB816" s="7"/>
      <c r="FC816" s="7"/>
      <c r="FD816" s="7"/>
      <c r="FE816" s="7"/>
      <c r="FF816" s="7"/>
      <c r="FG816" s="7"/>
      <c r="FH816" s="7"/>
      <c r="FI816" s="7"/>
      <c r="FJ816" s="7"/>
      <c r="FK816" s="7"/>
      <c r="FL816" s="7"/>
      <c r="FM816" s="7"/>
      <c r="FN816" s="7"/>
      <c r="FO816" s="7"/>
      <c r="FP816" s="7"/>
      <c r="FQ816" s="7"/>
      <c r="FR816" s="7"/>
      <c r="FS816" s="7"/>
      <c r="FT816" s="7"/>
      <c r="FU816" s="7"/>
      <c r="FV816" s="7"/>
      <c r="FW816" s="7"/>
      <c r="FX816" s="7"/>
      <c r="FY816" s="7"/>
      <c r="FZ816" s="7"/>
      <c r="GA816" s="7"/>
      <c r="GB816" s="7"/>
      <c r="GC816" s="7"/>
      <c r="GD816" s="7"/>
      <c r="GE816" s="7"/>
      <c r="GF816" s="7"/>
      <c r="GG816" s="7"/>
      <c r="GH816" s="7"/>
      <c r="GI816" s="7"/>
      <c r="GJ816" s="7"/>
      <c r="GK816" s="7"/>
      <c r="GL816" s="7"/>
      <c r="GM816" s="7"/>
      <c r="GN816" s="7"/>
      <c r="GO816" s="7"/>
      <c r="GP816" s="7"/>
      <c r="GQ816" s="7"/>
      <c r="GR816" s="7"/>
      <c r="GS816" s="7"/>
      <c r="GT816" s="7"/>
      <c r="GU816" s="7"/>
      <c r="GV816" s="7"/>
      <c r="GW816" s="7"/>
      <c r="GX816" s="7"/>
      <c r="GY816" s="7"/>
      <c r="GZ816" s="7"/>
      <c r="HA816" s="7"/>
      <c r="HB816" s="7"/>
      <c r="HC816" s="7"/>
      <c r="HD816" s="7"/>
      <c r="HE816" s="7"/>
      <c r="HF816" s="7"/>
      <c r="HG816" s="7"/>
      <c r="HH816" s="7"/>
      <c r="HI816" s="7"/>
      <c r="HJ816" s="7"/>
      <c r="HK816" s="7"/>
      <c r="HL816" s="7"/>
      <c r="HM816" s="7"/>
      <c r="HN816" s="7"/>
      <c r="HO816" s="7"/>
      <c r="HP816" s="7"/>
      <c r="HQ816" s="7"/>
      <c r="HR816" s="7"/>
      <c r="HS816" s="7"/>
      <c r="HT816" s="7"/>
      <c r="HU816" s="7"/>
      <c r="HV816" s="7"/>
      <c r="HW816" s="7"/>
      <c r="HX816" s="7"/>
      <c r="HY816" s="7"/>
      <c r="HZ816" s="7"/>
      <c r="IA816" s="7"/>
      <c r="IB816" s="7"/>
      <c r="IC816" s="7"/>
      <c r="ID816" s="7"/>
      <c r="IE816" s="7"/>
      <c r="IF816" s="7"/>
      <c r="IG816" s="7"/>
      <c r="IH816" s="7"/>
      <c r="II816" s="7"/>
    </row>
    <row r="817" spans="1:10" s="7" customFormat="1" ht="27" customHeight="1">
      <c r="A817" s="10">
        <f t="shared" si="12"/>
        <v>813</v>
      </c>
      <c r="B817" s="16" t="s">
        <v>1611</v>
      </c>
      <c r="C817" s="12" t="s">
        <v>47</v>
      </c>
      <c r="D817" s="12">
        <v>2017.12</v>
      </c>
      <c r="E817" s="19" t="s">
        <v>1610</v>
      </c>
      <c r="F817" s="22">
        <v>1905</v>
      </c>
      <c r="G817" s="22">
        <v>4199</v>
      </c>
      <c r="H817" s="13" t="s">
        <v>114</v>
      </c>
      <c r="I817" s="14" t="s">
        <v>306</v>
      </c>
      <c r="J817" s="15" t="s">
        <v>2146</v>
      </c>
    </row>
    <row r="818" spans="1:243" s="30" customFormat="1" ht="27" customHeight="1">
      <c r="A818" s="10">
        <f t="shared" si="12"/>
        <v>814</v>
      </c>
      <c r="B818" s="16" t="s">
        <v>1612</v>
      </c>
      <c r="C818" s="12" t="s">
        <v>47</v>
      </c>
      <c r="D818" s="12">
        <v>2017.12</v>
      </c>
      <c r="E818" s="19" t="s">
        <v>1610</v>
      </c>
      <c r="F818" s="22">
        <v>2312</v>
      </c>
      <c r="G818" s="22">
        <v>5044</v>
      </c>
      <c r="H818" s="13" t="s">
        <v>114</v>
      </c>
      <c r="I818" s="14" t="s">
        <v>306</v>
      </c>
      <c r="J818" s="15" t="s">
        <v>2146</v>
      </c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  <c r="AJ818" s="7"/>
      <c r="AK818" s="7"/>
      <c r="AL818" s="7"/>
      <c r="AM818" s="7"/>
      <c r="AN818" s="7"/>
      <c r="AO818" s="7"/>
      <c r="AP818" s="7"/>
      <c r="AQ818" s="7"/>
      <c r="AR818" s="7"/>
      <c r="AS818" s="7"/>
      <c r="AT818" s="7"/>
      <c r="AU818" s="7"/>
      <c r="AV818" s="7"/>
      <c r="AW818" s="7"/>
      <c r="AX818" s="7"/>
      <c r="AY818" s="7"/>
      <c r="AZ818" s="7"/>
      <c r="BA818" s="7"/>
      <c r="BB818" s="7"/>
      <c r="BC818" s="7"/>
      <c r="BD818" s="7"/>
      <c r="BE818" s="7"/>
      <c r="BF818" s="7"/>
      <c r="BG818" s="7"/>
      <c r="BH818" s="7"/>
      <c r="BI818" s="7"/>
      <c r="BJ818" s="7"/>
      <c r="BK818" s="7"/>
      <c r="BL818" s="7"/>
      <c r="BM818" s="7"/>
      <c r="BN818" s="7"/>
      <c r="BO818" s="7"/>
      <c r="BP818" s="7"/>
      <c r="BQ818" s="7"/>
      <c r="BR818" s="7"/>
      <c r="BS818" s="7"/>
      <c r="BT818" s="7"/>
      <c r="BU818" s="7"/>
      <c r="BV818" s="7"/>
      <c r="BW818" s="7"/>
      <c r="BX818" s="7"/>
      <c r="BY818" s="7"/>
      <c r="BZ818" s="7"/>
      <c r="CA818" s="7"/>
      <c r="CB818" s="7"/>
      <c r="CC818" s="7"/>
      <c r="CD818" s="7"/>
      <c r="CE818" s="7"/>
      <c r="CF818" s="7"/>
      <c r="CG818" s="7"/>
      <c r="CH818" s="7"/>
      <c r="CI818" s="7"/>
      <c r="CJ818" s="7"/>
      <c r="CK818" s="7"/>
      <c r="CL818" s="7"/>
      <c r="CM818" s="7"/>
      <c r="CN818" s="7"/>
      <c r="CO818" s="7"/>
      <c r="CP818" s="7"/>
      <c r="CQ818" s="7"/>
      <c r="CR818" s="7"/>
      <c r="CS818" s="7"/>
      <c r="CT818" s="7"/>
      <c r="CU818" s="7"/>
      <c r="CV818" s="7"/>
      <c r="CW818" s="7"/>
      <c r="CX818" s="7"/>
      <c r="CY818" s="7"/>
      <c r="CZ818" s="7"/>
      <c r="DA818" s="7"/>
      <c r="DB818" s="7"/>
      <c r="DC818" s="7"/>
      <c r="DD818" s="7"/>
      <c r="DE818" s="7"/>
      <c r="DF818" s="7"/>
      <c r="DG818" s="7"/>
      <c r="DH818" s="7"/>
      <c r="DI818" s="7"/>
      <c r="DJ818" s="7"/>
      <c r="DK818" s="7"/>
      <c r="DL818" s="7"/>
      <c r="DM818" s="7"/>
      <c r="DN818" s="7"/>
      <c r="DO818" s="7"/>
      <c r="DP818" s="7"/>
      <c r="DQ818" s="7"/>
      <c r="DR818" s="7"/>
      <c r="DS818" s="7"/>
      <c r="DT818" s="7"/>
      <c r="DU818" s="7"/>
      <c r="DV818" s="7"/>
      <c r="DW818" s="7"/>
      <c r="DX818" s="7"/>
      <c r="DY818" s="7"/>
      <c r="DZ818" s="7"/>
      <c r="EA818" s="7"/>
      <c r="EB818" s="7"/>
      <c r="EC818" s="7"/>
      <c r="ED818" s="7"/>
      <c r="EE818" s="7"/>
      <c r="EF818" s="7"/>
      <c r="EG818" s="7"/>
      <c r="EH818" s="7"/>
      <c r="EI818" s="7"/>
      <c r="EJ818" s="7"/>
      <c r="EK818" s="7"/>
      <c r="EL818" s="7"/>
      <c r="EM818" s="7"/>
      <c r="EN818" s="7"/>
      <c r="EO818" s="7"/>
      <c r="EP818" s="7"/>
      <c r="EQ818" s="7"/>
      <c r="ER818" s="7"/>
      <c r="ES818" s="7"/>
      <c r="ET818" s="7"/>
      <c r="EU818" s="7"/>
      <c r="EV818" s="7"/>
      <c r="EW818" s="7"/>
      <c r="EX818" s="7"/>
      <c r="EY818" s="7"/>
      <c r="EZ818" s="7"/>
      <c r="FA818" s="7"/>
      <c r="FB818" s="7"/>
      <c r="FC818" s="7"/>
      <c r="FD818" s="7"/>
      <c r="FE818" s="7"/>
      <c r="FF818" s="7"/>
      <c r="FG818" s="7"/>
      <c r="FH818" s="7"/>
      <c r="FI818" s="7"/>
      <c r="FJ818" s="7"/>
      <c r="FK818" s="7"/>
      <c r="FL818" s="7"/>
      <c r="FM818" s="7"/>
      <c r="FN818" s="7"/>
      <c r="FO818" s="7"/>
      <c r="FP818" s="7"/>
      <c r="FQ818" s="7"/>
      <c r="FR818" s="7"/>
      <c r="FS818" s="7"/>
      <c r="FT818" s="7"/>
      <c r="FU818" s="7"/>
      <c r="FV818" s="7"/>
      <c r="FW818" s="7"/>
      <c r="FX818" s="7"/>
      <c r="FY818" s="7"/>
      <c r="FZ818" s="7"/>
      <c r="GA818" s="7"/>
      <c r="GB818" s="7"/>
      <c r="GC818" s="7"/>
      <c r="GD818" s="7"/>
      <c r="GE818" s="7"/>
      <c r="GF818" s="7"/>
      <c r="GG818" s="7"/>
      <c r="GH818" s="7"/>
      <c r="GI818" s="7"/>
      <c r="GJ818" s="7"/>
      <c r="GK818" s="7"/>
      <c r="GL818" s="7"/>
      <c r="GM818" s="7"/>
      <c r="GN818" s="7"/>
      <c r="GO818" s="7"/>
      <c r="GP818" s="7"/>
      <c r="GQ818" s="7"/>
      <c r="GR818" s="7"/>
      <c r="GS818" s="7"/>
      <c r="GT818" s="7"/>
      <c r="GU818" s="7"/>
      <c r="GV818" s="7"/>
      <c r="GW818" s="7"/>
      <c r="GX818" s="7"/>
      <c r="GY818" s="7"/>
      <c r="GZ818" s="7"/>
      <c r="HA818" s="7"/>
      <c r="HB818" s="7"/>
      <c r="HC818" s="7"/>
      <c r="HD818" s="7"/>
      <c r="HE818" s="7"/>
      <c r="HF818" s="7"/>
      <c r="HG818" s="7"/>
      <c r="HH818" s="7"/>
      <c r="HI818" s="7"/>
      <c r="HJ818" s="7"/>
      <c r="HK818" s="7"/>
      <c r="HL818" s="7"/>
      <c r="HM818" s="7"/>
      <c r="HN818" s="7"/>
      <c r="HO818" s="7"/>
      <c r="HP818" s="7"/>
      <c r="HQ818" s="7"/>
      <c r="HR818" s="7"/>
      <c r="HS818" s="7"/>
      <c r="HT818" s="7"/>
      <c r="HU818" s="7"/>
      <c r="HV818" s="7"/>
      <c r="HW818" s="7"/>
      <c r="HX818" s="7"/>
      <c r="HY818" s="7"/>
      <c r="HZ818" s="7"/>
      <c r="IA818" s="7"/>
      <c r="IB818" s="7"/>
      <c r="IC818" s="7"/>
      <c r="ID818" s="7"/>
      <c r="IE818" s="7"/>
      <c r="IF818" s="7"/>
      <c r="IG818" s="7"/>
      <c r="IH818" s="7"/>
      <c r="II818" s="7"/>
    </row>
    <row r="819" spans="1:12" ht="27.75" customHeight="1">
      <c r="A819" s="10">
        <f t="shared" si="12"/>
        <v>815</v>
      </c>
      <c r="B819" s="12" t="s">
        <v>709</v>
      </c>
      <c r="C819" s="12" t="s">
        <v>213</v>
      </c>
      <c r="D819" s="12">
        <v>2015.8</v>
      </c>
      <c r="E819" s="12" t="s">
        <v>1272</v>
      </c>
      <c r="F819" s="22">
        <v>3544</v>
      </c>
      <c r="G819" s="22">
        <v>3978</v>
      </c>
      <c r="H819" s="13" t="s">
        <v>228</v>
      </c>
      <c r="I819" s="14" t="s">
        <v>306</v>
      </c>
      <c r="J819" s="15"/>
      <c r="K819" s="87"/>
      <c r="L819" s="88"/>
    </row>
    <row r="820" spans="1:10" ht="27.75" customHeight="1">
      <c r="A820" s="10">
        <f t="shared" si="12"/>
        <v>816</v>
      </c>
      <c r="B820" s="12" t="s">
        <v>580</v>
      </c>
      <c r="C820" s="12" t="s">
        <v>213</v>
      </c>
      <c r="D820" s="12">
        <v>2014.9</v>
      </c>
      <c r="E820" s="12" t="s">
        <v>1272</v>
      </c>
      <c r="F820" s="22">
        <v>1543</v>
      </c>
      <c r="G820" s="22">
        <v>3077</v>
      </c>
      <c r="H820" s="13" t="s">
        <v>114</v>
      </c>
      <c r="I820" s="14" t="s">
        <v>306</v>
      </c>
      <c r="J820" s="15"/>
    </row>
    <row r="821" spans="1:11" s="7" customFormat="1" ht="27" customHeight="1">
      <c r="A821" s="10">
        <f t="shared" si="12"/>
        <v>817</v>
      </c>
      <c r="B821" s="12" t="s">
        <v>43</v>
      </c>
      <c r="C821" s="12" t="s">
        <v>215</v>
      </c>
      <c r="D821" s="12">
        <v>2008.5</v>
      </c>
      <c r="E821" s="12" t="s">
        <v>1267</v>
      </c>
      <c r="F821" s="22">
        <v>318</v>
      </c>
      <c r="G821" s="22">
        <v>265</v>
      </c>
      <c r="H821" s="45" t="s">
        <v>4</v>
      </c>
      <c r="I821" s="14" t="s">
        <v>306</v>
      </c>
      <c r="J821" s="15"/>
      <c r="K821" s="21"/>
    </row>
    <row r="822" spans="1:11" s="7" customFormat="1" ht="27" customHeight="1">
      <c r="A822" s="10">
        <f t="shared" si="12"/>
        <v>818</v>
      </c>
      <c r="B822" s="12" t="s">
        <v>404</v>
      </c>
      <c r="C822" s="12" t="s">
        <v>213</v>
      </c>
      <c r="D822" s="12">
        <v>2013.7</v>
      </c>
      <c r="E822" s="12" t="s">
        <v>1273</v>
      </c>
      <c r="F822" s="22">
        <v>3266</v>
      </c>
      <c r="G822" s="22">
        <v>3333</v>
      </c>
      <c r="H822" s="13" t="s">
        <v>114</v>
      </c>
      <c r="I822" s="14" t="s">
        <v>306</v>
      </c>
      <c r="J822" s="15"/>
      <c r="K822" s="21"/>
    </row>
    <row r="823" spans="1:10" s="7" customFormat="1" ht="27" customHeight="1">
      <c r="A823" s="10">
        <f t="shared" si="12"/>
        <v>819</v>
      </c>
      <c r="B823" s="12" t="s">
        <v>2150</v>
      </c>
      <c r="C823" s="91" t="s">
        <v>54</v>
      </c>
      <c r="D823" s="82">
        <v>2019.2</v>
      </c>
      <c r="E823" s="83" t="s">
        <v>2151</v>
      </c>
      <c r="F823" s="104">
        <v>7077</v>
      </c>
      <c r="G823" s="104">
        <v>12558</v>
      </c>
      <c r="H823" s="84" t="s">
        <v>2152</v>
      </c>
      <c r="I823" s="85" t="s">
        <v>1842</v>
      </c>
      <c r="J823" s="86"/>
    </row>
    <row r="824" spans="1:243" s="30" customFormat="1" ht="27" customHeight="1">
      <c r="A824" s="10">
        <f t="shared" si="12"/>
        <v>820</v>
      </c>
      <c r="B824" s="37" t="s">
        <v>2240</v>
      </c>
      <c r="C824" s="120" t="s">
        <v>2222</v>
      </c>
      <c r="D824" s="37">
        <v>2019.4</v>
      </c>
      <c r="E824" s="64" t="s">
        <v>2241</v>
      </c>
      <c r="F824" s="114">
        <v>1612</v>
      </c>
      <c r="G824" s="114">
        <v>3610</v>
      </c>
      <c r="H824" s="115" t="s">
        <v>202</v>
      </c>
      <c r="I824" s="24" t="s">
        <v>306</v>
      </c>
      <c r="J824" s="86" t="s">
        <v>2194</v>
      </c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  <c r="AJ824" s="7"/>
      <c r="AK824" s="7"/>
      <c r="AL824" s="7"/>
      <c r="AM824" s="7"/>
      <c r="AN824" s="7"/>
      <c r="AO824" s="7"/>
      <c r="AP824" s="7"/>
      <c r="AQ824" s="7"/>
      <c r="AR824" s="7"/>
      <c r="AS824" s="7"/>
      <c r="AT824" s="7"/>
      <c r="AU824" s="7"/>
      <c r="AV824" s="7"/>
      <c r="AW824" s="7"/>
      <c r="AX824" s="7"/>
      <c r="AY824" s="7"/>
      <c r="AZ824" s="7"/>
      <c r="BA824" s="7"/>
      <c r="BB824" s="7"/>
      <c r="BC824" s="7"/>
      <c r="BD824" s="7"/>
      <c r="BE824" s="7"/>
      <c r="BF824" s="7"/>
      <c r="BG824" s="7"/>
      <c r="BH824" s="7"/>
      <c r="BI824" s="7"/>
      <c r="BJ824" s="7"/>
      <c r="BK824" s="7"/>
      <c r="BL824" s="7"/>
      <c r="BM824" s="7"/>
      <c r="BN824" s="7"/>
      <c r="BO824" s="7"/>
      <c r="BP824" s="7"/>
      <c r="BQ824" s="7"/>
      <c r="BR824" s="7"/>
      <c r="BS824" s="7"/>
      <c r="BT824" s="7"/>
      <c r="BU824" s="7"/>
      <c r="BV824" s="7"/>
      <c r="BW824" s="7"/>
      <c r="BX824" s="7"/>
      <c r="BY824" s="7"/>
      <c r="BZ824" s="7"/>
      <c r="CA824" s="7"/>
      <c r="CB824" s="7"/>
      <c r="CC824" s="7"/>
      <c r="CD824" s="7"/>
      <c r="CE824" s="7"/>
      <c r="CF824" s="7"/>
      <c r="CG824" s="7"/>
      <c r="CH824" s="7"/>
      <c r="CI824" s="7"/>
      <c r="CJ824" s="7"/>
      <c r="CK824" s="7"/>
      <c r="CL824" s="7"/>
      <c r="CM824" s="7"/>
      <c r="CN824" s="7"/>
      <c r="CO824" s="7"/>
      <c r="CP824" s="7"/>
      <c r="CQ824" s="7"/>
      <c r="CR824" s="7"/>
      <c r="CS824" s="7"/>
      <c r="CT824" s="7"/>
      <c r="CU824" s="7"/>
      <c r="CV824" s="7"/>
      <c r="CW824" s="7"/>
      <c r="CX824" s="7"/>
      <c r="CY824" s="7"/>
      <c r="CZ824" s="7"/>
      <c r="DA824" s="7"/>
      <c r="DB824" s="7"/>
      <c r="DC824" s="7"/>
      <c r="DD824" s="7"/>
      <c r="DE824" s="7"/>
      <c r="DF824" s="7"/>
      <c r="DG824" s="7"/>
      <c r="DH824" s="7"/>
      <c r="DI824" s="7"/>
      <c r="DJ824" s="7"/>
      <c r="DK824" s="7"/>
      <c r="DL824" s="7"/>
      <c r="DM824" s="7"/>
      <c r="DN824" s="7"/>
      <c r="DO824" s="7"/>
      <c r="DP824" s="7"/>
      <c r="DQ824" s="7"/>
      <c r="DR824" s="7"/>
      <c r="DS824" s="7"/>
      <c r="DT824" s="7"/>
      <c r="DU824" s="7"/>
      <c r="DV824" s="7"/>
      <c r="DW824" s="7"/>
      <c r="DX824" s="7"/>
      <c r="DY824" s="7"/>
      <c r="DZ824" s="7"/>
      <c r="EA824" s="7"/>
      <c r="EB824" s="7"/>
      <c r="EC824" s="7"/>
      <c r="ED824" s="7"/>
      <c r="EE824" s="7"/>
      <c r="EF824" s="7"/>
      <c r="EG824" s="7"/>
      <c r="EH824" s="7"/>
      <c r="EI824" s="7"/>
      <c r="EJ824" s="7"/>
      <c r="EK824" s="7"/>
      <c r="EL824" s="7"/>
      <c r="EM824" s="7"/>
      <c r="EN824" s="7"/>
      <c r="EO824" s="7"/>
      <c r="EP824" s="7"/>
      <c r="EQ824" s="7"/>
      <c r="ER824" s="7"/>
      <c r="ES824" s="7"/>
      <c r="ET824" s="7"/>
      <c r="EU824" s="7"/>
      <c r="EV824" s="7"/>
      <c r="EW824" s="7"/>
      <c r="EX824" s="7"/>
      <c r="EY824" s="7"/>
      <c r="EZ824" s="7"/>
      <c r="FA824" s="7"/>
      <c r="FB824" s="7"/>
      <c r="FC824" s="7"/>
      <c r="FD824" s="7"/>
      <c r="FE824" s="7"/>
      <c r="FF824" s="7"/>
      <c r="FG824" s="7"/>
      <c r="FH824" s="7"/>
      <c r="FI824" s="7"/>
      <c r="FJ824" s="7"/>
      <c r="FK824" s="7"/>
      <c r="FL824" s="7"/>
      <c r="FM824" s="7"/>
      <c r="FN824" s="7"/>
      <c r="FO824" s="7"/>
      <c r="FP824" s="7"/>
      <c r="FQ824" s="7"/>
      <c r="FR824" s="7"/>
      <c r="FS824" s="7"/>
      <c r="FT824" s="7"/>
      <c r="FU824" s="7"/>
      <c r="FV824" s="7"/>
      <c r="FW824" s="7"/>
      <c r="FX824" s="7"/>
      <c r="FY824" s="7"/>
      <c r="FZ824" s="7"/>
      <c r="GA824" s="7"/>
      <c r="GB824" s="7"/>
      <c r="GC824" s="7"/>
      <c r="GD824" s="7"/>
      <c r="GE824" s="7"/>
      <c r="GF824" s="7"/>
      <c r="GG824" s="7"/>
      <c r="GH824" s="7"/>
      <c r="GI824" s="7"/>
      <c r="GJ824" s="7"/>
      <c r="GK824" s="7"/>
      <c r="GL824" s="7"/>
      <c r="GM824" s="7"/>
      <c r="GN824" s="7"/>
      <c r="GO824" s="7"/>
      <c r="GP824" s="7"/>
      <c r="GQ824" s="7"/>
      <c r="GR824" s="7"/>
      <c r="GS824" s="7"/>
      <c r="GT824" s="7"/>
      <c r="GU824" s="7"/>
      <c r="GV824" s="7"/>
      <c r="GW824" s="7"/>
      <c r="GX824" s="7"/>
      <c r="GY824" s="7"/>
      <c r="GZ824" s="7"/>
      <c r="HA824" s="7"/>
      <c r="HB824" s="7"/>
      <c r="HC824" s="7"/>
      <c r="HD824" s="7"/>
      <c r="HE824" s="7"/>
      <c r="HF824" s="7"/>
      <c r="HG824" s="7"/>
      <c r="HH824" s="7"/>
      <c r="HI824" s="7"/>
      <c r="HJ824" s="7"/>
      <c r="HK824" s="7"/>
      <c r="HL824" s="7"/>
      <c r="HM824" s="7"/>
      <c r="HN824" s="7"/>
      <c r="HO824" s="7"/>
      <c r="HP824" s="7"/>
      <c r="HQ824" s="7"/>
      <c r="HR824" s="7"/>
      <c r="HS824" s="7"/>
      <c r="HT824" s="7"/>
      <c r="HU824" s="7"/>
      <c r="HV824" s="7"/>
      <c r="HW824" s="7"/>
      <c r="HX824" s="7"/>
      <c r="HY824" s="7"/>
      <c r="HZ824" s="7"/>
      <c r="IA824" s="7"/>
      <c r="IB824" s="7"/>
      <c r="IC824" s="7"/>
      <c r="ID824" s="7"/>
      <c r="IE824" s="7"/>
      <c r="IF824" s="7"/>
      <c r="IG824" s="7"/>
      <c r="IH824" s="7"/>
      <c r="II824" s="7"/>
    </row>
    <row r="825" spans="1:243" s="30" customFormat="1" ht="27" customHeight="1">
      <c r="A825" s="10">
        <f t="shared" si="12"/>
        <v>821</v>
      </c>
      <c r="B825" s="12" t="s">
        <v>29</v>
      </c>
      <c r="C825" s="12" t="s">
        <v>47</v>
      </c>
      <c r="D825" s="25">
        <v>2006.1</v>
      </c>
      <c r="E825" s="12" t="s">
        <v>1312</v>
      </c>
      <c r="F825" s="22">
        <v>1050</v>
      </c>
      <c r="G825" s="22">
        <v>2305</v>
      </c>
      <c r="H825" s="13" t="s">
        <v>110</v>
      </c>
      <c r="I825" s="14" t="s">
        <v>306</v>
      </c>
      <c r="J825" s="15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  <c r="AJ825" s="7"/>
      <c r="AK825" s="7"/>
      <c r="AL825" s="7"/>
      <c r="AM825" s="7"/>
      <c r="AN825" s="7"/>
      <c r="AO825" s="7"/>
      <c r="AP825" s="7"/>
      <c r="AQ825" s="7"/>
      <c r="AR825" s="7"/>
      <c r="AS825" s="7"/>
      <c r="AT825" s="7"/>
      <c r="AU825" s="7"/>
      <c r="AV825" s="7"/>
      <c r="AW825" s="7"/>
      <c r="AX825" s="7"/>
      <c r="AY825" s="7"/>
      <c r="AZ825" s="7"/>
      <c r="BA825" s="7"/>
      <c r="BB825" s="7"/>
      <c r="BC825" s="7"/>
      <c r="BD825" s="7"/>
      <c r="BE825" s="7"/>
      <c r="BF825" s="7"/>
      <c r="BG825" s="7"/>
      <c r="BH825" s="7"/>
      <c r="BI825" s="7"/>
      <c r="BJ825" s="7"/>
      <c r="BK825" s="7"/>
      <c r="BL825" s="7"/>
      <c r="BM825" s="7"/>
      <c r="BN825" s="7"/>
      <c r="BO825" s="7"/>
      <c r="BP825" s="7"/>
      <c r="BQ825" s="7"/>
      <c r="BR825" s="7"/>
      <c r="BS825" s="7"/>
      <c r="BT825" s="7"/>
      <c r="BU825" s="7"/>
      <c r="BV825" s="7"/>
      <c r="BW825" s="7"/>
      <c r="BX825" s="7"/>
      <c r="BY825" s="7"/>
      <c r="BZ825" s="7"/>
      <c r="CA825" s="7"/>
      <c r="CB825" s="7"/>
      <c r="CC825" s="7"/>
      <c r="CD825" s="7"/>
      <c r="CE825" s="7"/>
      <c r="CF825" s="7"/>
      <c r="CG825" s="7"/>
      <c r="CH825" s="7"/>
      <c r="CI825" s="7"/>
      <c r="CJ825" s="7"/>
      <c r="CK825" s="7"/>
      <c r="CL825" s="7"/>
      <c r="CM825" s="7"/>
      <c r="CN825" s="7"/>
      <c r="CO825" s="7"/>
      <c r="CP825" s="7"/>
      <c r="CQ825" s="7"/>
      <c r="CR825" s="7"/>
      <c r="CS825" s="7"/>
      <c r="CT825" s="7"/>
      <c r="CU825" s="7"/>
      <c r="CV825" s="7"/>
      <c r="CW825" s="7"/>
      <c r="CX825" s="7"/>
      <c r="CY825" s="7"/>
      <c r="CZ825" s="7"/>
      <c r="DA825" s="7"/>
      <c r="DB825" s="7"/>
      <c r="DC825" s="7"/>
      <c r="DD825" s="7"/>
      <c r="DE825" s="7"/>
      <c r="DF825" s="7"/>
      <c r="DG825" s="7"/>
      <c r="DH825" s="7"/>
      <c r="DI825" s="7"/>
      <c r="DJ825" s="7"/>
      <c r="DK825" s="7"/>
      <c r="DL825" s="7"/>
      <c r="DM825" s="7"/>
      <c r="DN825" s="7"/>
      <c r="DO825" s="7"/>
      <c r="DP825" s="7"/>
      <c r="DQ825" s="7"/>
      <c r="DR825" s="7"/>
      <c r="DS825" s="7"/>
      <c r="DT825" s="7"/>
      <c r="DU825" s="7"/>
      <c r="DV825" s="7"/>
      <c r="DW825" s="7"/>
      <c r="DX825" s="7"/>
      <c r="DY825" s="7"/>
      <c r="DZ825" s="7"/>
      <c r="EA825" s="7"/>
      <c r="EB825" s="7"/>
      <c r="EC825" s="7"/>
      <c r="ED825" s="7"/>
      <c r="EE825" s="7"/>
      <c r="EF825" s="7"/>
      <c r="EG825" s="7"/>
      <c r="EH825" s="7"/>
      <c r="EI825" s="7"/>
      <c r="EJ825" s="7"/>
      <c r="EK825" s="7"/>
      <c r="EL825" s="7"/>
      <c r="EM825" s="7"/>
      <c r="EN825" s="7"/>
      <c r="EO825" s="7"/>
      <c r="EP825" s="7"/>
      <c r="EQ825" s="7"/>
      <c r="ER825" s="7"/>
      <c r="ES825" s="7"/>
      <c r="ET825" s="7"/>
      <c r="EU825" s="7"/>
      <c r="EV825" s="7"/>
      <c r="EW825" s="7"/>
      <c r="EX825" s="7"/>
      <c r="EY825" s="7"/>
      <c r="EZ825" s="7"/>
      <c r="FA825" s="7"/>
      <c r="FB825" s="7"/>
      <c r="FC825" s="7"/>
      <c r="FD825" s="7"/>
      <c r="FE825" s="7"/>
      <c r="FF825" s="7"/>
      <c r="FG825" s="7"/>
      <c r="FH825" s="7"/>
      <c r="FI825" s="7"/>
      <c r="FJ825" s="7"/>
      <c r="FK825" s="7"/>
      <c r="FL825" s="7"/>
      <c r="FM825" s="7"/>
      <c r="FN825" s="7"/>
      <c r="FO825" s="7"/>
      <c r="FP825" s="7"/>
      <c r="FQ825" s="7"/>
      <c r="FR825" s="7"/>
      <c r="FS825" s="7"/>
      <c r="FT825" s="7"/>
      <c r="FU825" s="7"/>
      <c r="FV825" s="7"/>
      <c r="FW825" s="7"/>
      <c r="FX825" s="7"/>
      <c r="FY825" s="7"/>
      <c r="FZ825" s="7"/>
      <c r="GA825" s="7"/>
      <c r="GB825" s="7"/>
      <c r="GC825" s="7"/>
      <c r="GD825" s="7"/>
      <c r="GE825" s="7"/>
      <c r="GF825" s="7"/>
      <c r="GG825" s="7"/>
      <c r="GH825" s="7"/>
      <c r="GI825" s="7"/>
      <c r="GJ825" s="7"/>
      <c r="GK825" s="7"/>
      <c r="GL825" s="7"/>
      <c r="GM825" s="7"/>
      <c r="GN825" s="7"/>
      <c r="GO825" s="7"/>
      <c r="GP825" s="7"/>
      <c r="GQ825" s="7"/>
      <c r="GR825" s="7"/>
      <c r="GS825" s="7"/>
      <c r="GT825" s="7"/>
      <c r="GU825" s="7"/>
      <c r="GV825" s="7"/>
      <c r="GW825" s="7"/>
      <c r="GX825" s="7"/>
      <c r="GY825" s="7"/>
      <c r="GZ825" s="7"/>
      <c r="HA825" s="7"/>
      <c r="HB825" s="7"/>
      <c r="HC825" s="7"/>
      <c r="HD825" s="7"/>
      <c r="HE825" s="7"/>
      <c r="HF825" s="7"/>
      <c r="HG825" s="7"/>
      <c r="HH825" s="7"/>
      <c r="HI825" s="7"/>
      <c r="HJ825" s="7"/>
      <c r="HK825" s="7"/>
      <c r="HL825" s="7"/>
      <c r="HM825" s="7"/>
      <c r="HN825" s="7"/>
      <c r="HO825" s="7"/>
      <c r="HP825" s="7"/>
      <c r="HQ825" s="7"/>
      <c r="HR825" s="7"/>
      <c r="HS825" s="7"/>
      <c r="HT825" s="7"/>
      <c r="HU825" s="7"/>
      <c r="HV825" s="7"/>
      <c r="HW825" s="7"/>
      <c r="HX825" s="7"/>
      <c r="HY825" s="7"/>
      <c r="HZ825" s="7"/>
      <c r="IA825" s="7"/>
      <c r="IB825" s="7"/>
      <c r="IC825" s="7"/>
      <c r="ID825" s="7"/>
      <c r="IE825" s="7"/>
      <c r="IF825" s="7"/>
      <c r="IG825" s="7"/>
      <c r="IH825" s="7"/>
      <c r="II825" s="7"/>
    </row>
    <row r="826" spans="1:10" s="7" customFormat="1" ht="27" customHeight="1">
      <c r="A826" s="10">
        <f t="shared" si="12"/>
        <v>822</v>
      </c>
      <c r="B826" s="12" t="s">
        <v>651</v>
      </c>
      <c r="C826" s="12" t="s">
        <v>47</v>
      </c>
      <c r="D826" s="12">
        <v>2015.4</v>
      </c>
      <c r="E826" s="42" t="s">
        <v>1314</v>
      </c>
      <c r="F826" s="97">
        <v>1991</v>
      </c>
      <c r="G826" s="22">
        <v>4614</v>
      </c>
      <c r="H826" s="13" t="s">
        <v>228</v>
      </c>
      <c r="I826" s="14" t="s">
        <v>306</v>
      </c>
      <c r="J826" s="15"/>
    </row>
    <row r="827" spans="1:12" s="7" customFormat="1" ht="27" customHeight="1">
      <c r="A827" s="10">
        <f t="shared" si="12"/>
        <v>823</v>
      </c>
      <c r="B827" s="12" t="s">
        <v>486</v>
      </c>
      <c r="C827" s="12" t="s">
        <v>47</v>
      </c>
      <c r="D827" s="12">
        <v>2014.3</v>
      </c>
      <c r="E827" s="42" t="s">
        <v>1313</v>
      </c>
      <c r="F827" s="97">
        <v>2087</v>
      </c>
      <c r="G827" s="22">
        <v>3970</v>
      </c>
      <c r="H827" s="13" t="s">
        <v>114</v>
      </c>
      <c r="I827" s="14" t="s">
        <v>306</v>
      </c>
      <c r="J827" s="15"/>
      <c r="K827" s="20"/>
      <c r="L827" s="21"/>
    </row>
    <row r="828" spans="1:10" s="7" customFormat="1" ht="27" customHeight="1">
      <c r="A828" s="10">
        <f t="shared" si="12"/>
        <v>824</v>
      </c>
      <c r="B828" s="11" t="s">
        <v>439</v>
      </c>
      <c r="C828" s="11" t="s">
        <v>441</v>
      </c>
      <c r="D828" s="12">
        <v>2016.8</v>
      </c>
      <c r="E828" s="12" t="s">
        <v>1313</v>
      </c>
      <c r="F828" s="22">
        <v>280</v>
      </c>
      <c r="G828" s="22">
        <v>298</v>
      </c>
      <c r="H828" s="13" t="s">
        <v>228</v>
      </c>
      <c r="I828" s="14" t="s">
        <v>306</v>
      </c>
      <c r="J828" s="15"/>
    </row>
    <row r="829" spans="1:243" s="30" customFormat="1" ht="27" customHeight="1">
      <c r="A829" s="10">
        <f t="shared" si="12"/>
        <v>825</v>
      </c>
      <c r="B829" s="16" t="s">
        <v>1084</v>
      </c>
      <c r="C829" s="12" t="s">
        <v>1085</v>
      </c>
      <c r="D829" s="12">
        <v>2017.9</v>
      </c>
      <c r="E829" s="12" t="s">
        <v>1313</v>
      </c>
      <c r="F829" s="22">
        <v>1386</v>
      </c>
      <c r="G829" s="22">
        <v>2433</v>
      </c>
      <c r="H829" s="13" t="s">
        <v>132</v>
      </c>
      <c r="I829" s="14" t="s">
        <v>306</v>
      </c>
      <c r="J829" s="15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  <c r="AJ829" s="7"/>
      <c r="AK829" s="7"/>
      <c r="AL829" s="7"/>
      <c r="AM829" s="7"/>
      <c r="AN829" s="7"/>
      <c r="AO829" s="7"/>
      <c r="AP829" s="7"/>
      <c r="AQ829" s="7"/>
      <c r="AR829" s="7"/>
      <c r="AS829" s="7"/>
      <c r="AT829" s="7"/>
      <c r="AU829" s="7"/>
      <c r="AV829" s="7"/>
      <c r="AW829" s="7"/>
      <c r="AX829" s="7"/>
      <c r="AY829" s="7"/>
      <c r="AZ829" s="7"/>
      <c r="BA829" s="7"/>
      <c r="BB829" s="7"/>
      <c r="BC829" s="7"/>
      <c r="BD829" s="7"/>
      <c r="BE829" s="7"/>
      <c r="BF829" s="7"/>
      <c r="BG829" s="7"/>
      <c r="BH829" s="7"/>
      <c r="BI829" s="7"/>
      <c r="BJ829" s="7"/>
      <c r="BK829" s="7"/>
      <c r="BL829" s="7"/>
      <c r="BM829" s="7"/>
      <c r="BN829" s="7"/>
      <c r="BO829" s="7"/>
      <c r="BP829" s="7"/>
      <c r="BQ829" s="7"/>
      <c r="BR829" s="7"/>
      <c r="BS829" s="7"/>
      <c r="BT829" s="7"/>
      <c r="BU829" s="7"/>
      <c r="BV829" s="7"/>
      <c r="BW829" s="7"/>
      <c r="BX829" s="7"/>
      <c r="BY829" s="7"/>
      <c r="BZ829" s="7"/>
      <c r="CA829" s="7"/>
      <c r="CB829" s="7"/>
      <c r="CC829" s="7"/>
      <c r="CD829" s="7"/>
      <c r="CE829" s="7"/>
      <c r="CF829" s="7"/>
      <c r="CG829" s="7"/>
      <c r="CH829" s="7"/>
      <c r="CI829" s="7"/>
      <c r="CJ829" s="7"/>
      <c r="CK829" s="7"/>
      <c r="CL829" s="7"/>
      <c r="CM829" s="7"/>
      <c r="CN829" s="7"/>
      <c r="CO829" s="7"/>
      <c r="CP829" s="7"/>
      <c r="CQ829" s="7"/>
      <c r="CR829" s="7"/>
      <c r="CS829" s="7"/>
      <c r="CT829" s="7"/>
      <c r="CU829" s="7"/>
      <c r="CV829" s="7"/>
      <c r="CW829" s="7"/>
      <c r="CX829" s="7"/>
      <c r="CY829" s="7"/>
      <c r="CZ829" s="7"/>
      <c r="DA829" s="7"/>
      <c r="DB829" s="7"/>
      <c r="DC829" s="7"/>
      <c r="DD829" s="7"/>
      <c r="DE829" s="7"/>
      <c r="DF829" s="7"/>
      <c r="DG829" s="7"/>
      <c r="DH829" s="7"/>
      <c r="DI829" s="7"/>
      <c r="DJ829" s="7"/>
      <c r="DK829" s="7"/>
      <c r="DL829" s="7"/>
      <c r="DM829" s="7"/>
      <c r="DN829" s="7"/>
      <c r="DO829" s="7"/>
      <c r="DP829" s="7"/>
      <c r="DQ829" s="7"/>
      <c r="DR829" s="7"/>
      <c r="DS829" s="7"/>
      <c r="DT829" s="7"/>
      <c r="DU829" s="7"/>
      <c r="DV829" s="7"/>
      <c r="DW829" s="7"/>
      <c r="DX829" s="7"/>
      <c r="DY829" s="7"/>
      <c r="DZ829" s="7"/>
      <c r="EA829" s="7"/>
      <c r="EB829" s="7"/>
      <c r="EC829" s="7"/>
      <c r="ED829" s="7"/>
      <c r="EE829" s="7"/>
      <c r="EF829" s="7"/>
      <c r="EG829" s="7"/>
      <c r="EH829" s="7"/>
      <c r="EI829" s="7"/>
      <c r="EJ829" s="7"/>
      <c r="EK829" s="7"/>
      <c r="EL829" s="7"/>
      <c r="EM829" s="7"/>
      <c r="EN829" s="7"/>
      <c r="EO829" s="7"/>
      <c r="EP829" s="7"/>
      <c r="EQ829" s="7"/>
      <c r="ER829" s="7"/>
      <c r="ES829" s="7"/>
      <c r="ET829" s="7"/>
      <c r="EU829" s="7"/>
      <c r="EV829" s="7"/>
      <c r="EW829" s="7"/>
      <c r="EX829" s="7"/>
      <c r="EY829" s="7"/>
      <c r="EZ829" s="7"/>
      <c r="FA829" s="7"/>
      <c r="FB829" s="7"/>
      <c r="FC829" s="7"/>
      <c r="FD829" s="7"/>
      <c r="FE829" s="7"/>
      <c r="FF829" s="7"/>
      <c r="FG829" s="7"/>
      <c r="FH829" s="7"/>
      <c r="FI829" s="7"/>
      <c r="FJ829" s="7"/>
      <c r="FK829" s="7"/>
      <c r="FL829" s="7"/>
      <c r="FM829" s="7"/>
      <c r="FN829" s="7"/>
      <c r="FO829" s="7"/>
      <c r="FP829" s="7"/>
      <c r="FQ829" s="7"/>
      <c r="FR829" s="7"/>
      <c r="FS829" s="7"/>
      <c r="FT829" s="7"/>
      <c r="FU829" s="7"/>
      <c r="FV829" s="7"/>
      <c r="FW829" s="7"/>
      <c r="FX829" s="7"/>
      <c r="FY829" s="7"/>
      <c r="FZ829" s="7"/>
      <c r="GA829" s="7"/>
      <c r="GB829" s="7"/>
      <c r="GC829" s="7"/>
      <c r="GD829" s="7"/>
      <c r="GE829" s="7"/>
      <c r="GF829" s="7"/>
      <c r="GG829" s="7"/>
      <c r="GH829" s="7"/>
      <c r="GI829" s="7"/>
      <c r="GJ829" s="7"/>
      <c r="GK829" s="7"/>
      <c r="GL829" s="7"/>
      <c r="GM829" s="7"/>
      <c r="GN829" s="7"/>
      <c r="GO829" s="7"/>
      <c r="GP829" s="7"/>
      <c r="GQ829" s="7"/>
      <c r="GR829" s="7"/>
      <c r="GS829" s="7"/>
      <c r="GT829" s="7"/>
      <c r="GU829" s="7"/>
      <c r="GV829" s="7"/>
      <c r="GW829" s="7"/>
      <c r="GX829" s="7"/>
      <c r="GY829" s="7"/>
      <c r="GZ829" s="7"/>
      <c r="HA829" s="7"/>
      <c r="HB829" s="7"/>
      <c r="HC829" s="7"/>
      <c r="HD829" s="7"/>
      <c r="HE829" s="7"/>
      <c r="HF829" s="7"/>
      <c r="HG829" s="7"/>
      <c r="HH829" s="7"/>
      <c r="HI829" s="7"/>
      <c r="HJ829" s="7"/>
      <c r="HK829" s="7"/>
      <c r="HL829" s="7"/>
      <c r="HM829" s="7"/>
      <c r="HN829" s="7"/>
      <c r="HO829" s="7"/>
      <c r="HP829" s="7"/>
      <c r="HQ829" s="7"/>
      <c r="HR829" s="7"/>
      <c r="HS829" s="7"/>
      <c r="HT829" s="7"/>
      <c r="HU829" s="7"/>
      <c r="HV829" s="7"/>
      <c r="HW829" s="7"/>
      <c r="HX829" s="7"/>
      <c r="HY829" s="7"/>
      <c r="HZ829" s="7"/>
      <c r="IA829" s="7"/>
      <c r="IB829" s="7"/>
      <c r="IC829" s="7"/>
      <c r="ID829" s="7"/>
      <c r="IE829" s="7"/>
      <c r="IF829" s="7"/>
      <c r="IG829" s="7"/>
      <c r="IH829" s="7"/>
      <c r="II829" s="7"/>
    </row>
    <row r="830" spans="1:10" s="7" customFormat="1" ht="27" customHeight="1">
      <c r="A830" s="10">
        <f t="shared" si="12"/>
        <v>826</v>
      </c>
      <c r="B830" s="12" t="s">
        <v>601</v>
      </c>
      <c r="C830" s="12" t="s">
        <v>437</v>
      </c>
      <c r="D830" s="12">
        <v>2014.11</v>
      </c>
      <c r="E830" s="12" t="s">
        <v>1313</v>
      </c>
      <c r="F830" s="22">
        <v>592</v>
      </c>
      <c r="G830" s="22">
        <v>1038</v>
      </c>
      <c r="H830" s="13" t="s">
        <v>114</v>
      </c>
      <c r="I830" s="14" t="s">
        <v>306</v>
      </c>
      <c r="J830" s="15"/>
    </row>
    <row r="831" spans="1:243" s="30" customFormat="1" ht="27" customHeight="1">
      <c r="A831" s="10">
        <f t="shared" si="12"/>
        <v>827</v>
      </c>
      <c r="B831" s="11" t="s">
        <v>836</v>
      </c>
      <c r="C831" s="11" t="s">
        <v>437</v>
      </c>
      <c r="D831" s="12">
        <v>2016.8</v>
      </c>
      <c r="E831" s="12" t="s">
        <v>1313</v>
      </c>
      <c r="F831" s="22">
        <v>1224</v>
      </c>
      <c r="G831" s="22">
        <v>1867</v>
      </c>
      <c r="H831" s="13" t="s">
        <v>114</v>
      </c>
      <c r="I831" s="14" t="s">
        <v>306</v>
      </c>
      <c r="J831" s="80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  <c r="AJ831" s="7"/>
      <c r="AK831" s="7"/>
      <c r="AL831" s="7"/>
      <c r="AM831" s="7"/>
      <c r="AN831" s="7"/>
      <c r="AO831" s="7"/>
      <c r="AP831" s="7"/>
      <c r="AQ831" s="7"/>
      <c r="AR831" s="7"/>
      <c r="AS831" s="7"/>
      <c r="AT831" s="7"/>
      <c r="AU831" s="7"/>
      <c r="AV831" s="7"/>
      <c r="AW831" s="7"/>
      <c r="AX831" s="7"/>
      <c r="AY831" s="7"/>
      <c r="AZ831" s="7"/>
      <c r="BA831" s="7"/>
      <c r="BB831" s="7"/>
      <c r="BC831" s="7"/>
      <c r="BD831" s="7"/>
      <c r="BE831" s="7"/>
      <c r="BF831" s="7"/>
      <c r="BG831" s="7"/>
      <c r="BH831" s="7"/>
      <c r="BI831" s="7"/>
      <c r="BJ831" s="7"/>
      <c r="BK831" s="7"/>
      <c r="BL831" s="7"/>
      <c r="BM831" s="7"/>
      <c r="BN831" s="7"/>
      <c r="BO831" s="7"/>
      <c r="BP831" s="7"/>
      <c r="BQ831" s="7"/>
      <c r="BR831" s="7"/>
      <c r="BS831" s="7"/>
      <c r="BT831" s="7"/>
      <c r="BU831" s="7"/>
      <c r="BV831" s="7"/>
      <c r="BW831" s="7"/>
      <c r="BX831" s="7"/>
      <c r="BY831" s="7"/>
      <c r="BZ831" s="7"/>
      <c r="CA831" s="7"/>
      <c r="CB831" s="7"/>
      <c r="CC831" s="7"/>
      <c r="CD831" s="7"/>
      <c r="CE831" s="7"/>
      <c r="CF831" s="7"/>
      <c r="CG831" s="7"/>
      <c r="CH831" s="7"/>
      <c r="CI831" s="7"/>
      <c r="CJ831" s="7"/>
      <c r="CK831" s="7"/>
      <c r="CL831" s="7"/>
      <c r="CM831" s="7"/>
      <c r="CN831" s="7"/>
      <c r="CO831" s="7"/>
      <c r="CP831" s="7"/>
      <c r="CQ831" s="7"/>
      <c r="CR831" s="7"/>
      <c r="CS831" s="7"/>
      <c r="CT831" s="7"/>
      <c r="CU831" s="7"/>
      <c r="CV831" s="7"/>
      <c r="CW831" s="7"/>
      <c r="CX831" s="7"/>
      <c r="CY831" s="7"/>
      <c r="CZ831" s="7"/>
      <c r="DA831" s="7"/>
      <c r="DB831" s="7"/>
      <c r="DC831" s="7"/>
      <c r="DD831" s="7"/>
      <c r="DE831" s="7"/>
      <c r="DF831" s="7"/>
      <c r="DG831" s="7"/>
      <c r="DH831" s="7"/>
      <c r="DI831" s="7"/>
      <c r="DJ831" s="7"/>
      <c r="DK831" s="7"/>
      <c r="DL831" s="7"/>
      <c r="DM831" s="7"/>
      <c r="DN831" s="7"/>
      <c r="DO831" s="7"/>
      <c r="DP831" s="7"/>
      <c r="DQ831" s="7"/>
      <c r="DR831" s="7"/>
      <c r="DS831" s="7"/>
      <c r="DT831" s="7"/>
      <c r="DU831" s="7"/>
      <c r="DV831" s="7"/>
      <c r="DW831" s="7"/>
      <c r="DX831" s="7"/>
      <c r="DY831" s="7"/>
      <c r="DZ831" s="7"/>
      <c r="EA831" s="7"/>
      <c r="EB831" s="7"/>
      <c r="EC831" s="7"/>
      <c r="ED831" s="7"/>
      <c r="EE831" s="7"/>
      <c r="EF831" s="7"/>
      <c r="EG831" s="7"/>
      <c r="EH831" s="7"/>
      <c r="EI831" s="7"/>
      <c r="EJ831" s="7"/>
      <c r="EK831" s="7"/>
      <c r="EL831" s="7"/>
      <c r="EM831" s="7"/>
      <c r="EN831" s="7"/>
      <c r="EO831" s="7"/>
      <c r="EP831" s="7"/>
      <c r="EQ831" s="7"/>
      <c r="ER831" s="7"/>
      <c r="ES831" s="7"/>
      <c r="ET831" s="7"/>
      <c r="EU831" s="7"/>
      <c r="EV831" s="7"/>
      <c r="EW831" s="7"/>
      <c r="EX831" s="7"/>
      <c r="EY831" s="7"/>
      <c r="EZ831" s="7"/>
      <c r="FA831" s="7"/>
      <c r="FB831" s="7"/>
      <c r="FC831" s="7"/>
      <c r="FD831" s="7"/>
      <c r="FE831" s="7"/>
      <c r="FF831" s="7"/>
      <c r="FG831" s="7"/>
      <c r="FH831" s="7"/>
      <c r="FI831" s="7"/>
      <c r="FJ831" s="7"/>
      <c r="FK831" s="7"/>
      <c r="FL831" s="7"/>
      <c r="FM831" s="7"/>
      <c r="FN831" s="7"/>
      <c r="FO831" s="7"/>
      <c r="FP831" s="7"/>
      <c r="FQ831" s="7"/>
      <c r="FR831" s="7"/>
      <c r="FS831" s="7"/>
      <c r="FT831" s="7"/>
      <c r="FU831" s="7"/>
      <c r="FV831" s="7"/>
      <c r="FW831" s="7"/>
      <c r="FX831" s="7"/>
      <c r="FY831" s="7"/>
      <c r="FZ831" s="7"/>
      <c r="GA831" s="7"/>
      <c r="GB831" s="7"/>
      <c r="GC831" s="7"/>
      <c r="GD831" s="7"/>
      <c r="GE831" s="7"/>
      <c r="GF831" s="7"/>
      <c r="GG831" s="7"/>
      <c r="GH831" s="7"/>
      <c r="GI831" s="7"/>
      <c r="GJ831" s="7"/>
      <c r="GK831" s="7"/>
      <c r="GL831" s="7"/>
      <c r="GM831" s="7"/>
      <c r="GN831" s="7"/>
      <c r="GO831" s="7"/>
      <c r="GP831" s="7"/>
      <c r="GQ831" s="7"/>
      <c r="GR831" s="7"/>
      <c r="GS831" s="7"/>
      <c r="GT831" s="7"/>
      <c r="GU831" s="7"/>
      <c r="GV831" s="7"/>
      <c r="GW831" s="7"/>
      <c r="GX831" s="7"/>
      <c r="GY831" s="7"/>
      <c r="GZ831" s="7"/>
      <c r="HA831" s="7"/>
      <c r="HB831" s="7"/>
      <c r="HC831" s="7"/>
      <c r="HD831" s="7"/>
      <c r="HE831" s="7"/>
      <c r="HF831" s="7"/>
      <c r="HG831" s="7"/>
      <c r="HH831" s="7"/>
      <c r="HI831" s="7"/>
      <c r="HJ831" s="7"/>
      <c r="HK831" s="7"/>
      <c r="HL831" s="7"/>
      <c r="HM831" s="7"/>
      <c r="HN831" s="7"/>
      <c r="HO831" s="7"/>
      <c r="HP831" s="7"/>
      <c r="HQ831" s="7"/>
      <c r="HR831" s="7"/>
      <c r="HS831" s="7"/>
      <c r="HT831" s="7"/>
      <c r="HU831" s="7"/>
      <c r="HV831" s="7"/>
      <c r="HW831" s="7"/>
      <c r="HX831" s="7"/>
      <c r="HY831" s="7"/>
      <c r="HZ831" s="7"/>
      <c r="IA831" s="7"/>
      <c r="IB831" s="7"/>
      <c r="IC831" s="7"/>
      <c r="ID831" s="7"/>
      <c r="IE831" s="7"/>
      <c r="IF831" s="7"/>
      <c r="IG831" s="7"/>
      <c r="IH831" s="7"/>
      <c r="II831" s="7"/>
    </row>
    <row r="832" spans="1:243" s="30" customFormat="1" ht="27" customHeight="1">
      <c r="A832" s="10">
        <f t="shared" si="12"/>
        <v>828</v>
      </c>
      <c r="B832" s="12" t="s">
        <v>129</v>
      </c>
      <c r="C832" s="12" t="s">
        <v>101</v>
      </c>
      <c r="D832" s="12">
        <v>2009.9</v>
      </c>
      <c r="E832" s="12" t="s">
        <v>1319</v>
      </c>
      <c r="F832" s="22">
        <v>206</v>
      </c>
      <c r="G832" s="22">
        <v>214</v>
      </c>
      <c r="H832" s="13" t="s">
        <v>114</v>
      </c>
      <c r="I832" s="14" t="s">
        <v>306</v>
      </c>
      <c r="J832" s="15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  <c r="AJ832" s="7"/>
      <c r="AK832" s="7"/>
      <c r="AL832" s="7"/>
      <c r="AM832" s="7"/>
      <c r="AN832" s="7"/>
      <c r="AO832" s="7"/>
      <c r="AP832" s="7"/>
      <c r="AQ832" s="7"/>
      <c r="AR832" s="7"/>
      <c r="AS832" s="7"/>
      <c r="AT832" s="7"/>
      <c r="AU832" s="7"/>
      <c r="AV832" s="7"/>
      <c r="AW832" s="7"/>
      <c r="AX832" s="7"/>
      <c r="AY832" s="7"/>
      <c r="AZ832" s="7"/>
      <c r="BA832" s="7"/>
      <c r="BB832" s="7"/>
      <c r="BC832" s="7"/>
      <c r="BD832" s="7"/>
      <c r="BE832" s="7"/>
      <c r="BF832" s="7"/>
      <c r="BG832" s="7"/>
      <c r="BH832" s="7"/>
      <c r="BI832" s="7"/>
      <c r="BJ832" s="7"/>
      <c r="BK832" s="7"/>
      <c r="BL832" s="7"/>
      <c r="BM832" s="7"/>
      <c r="BN832" s="7"/>
      <c r="BO832" s="7"/>
      <c r="BP832" s="7"/>
      <c r="BQ832" s="7"/>
      <c r="BR832" s="7"/>
      <c r="BS832" s="7"/>
      <c r="BT832" s="7"/>
      <c r="BU832" s="7"/>
      <c r="BV832" s="7"/>
      <c r="BW832" s="7"/>
      <c r="BX832" s="7"/>
      <c r="BY832" s="7"/>
      <c r="BZ832" s="7"/>
      <c r="CA832" s="7"/>
      <c r="CB832" s="7"/>
      <c r="CC832" s="7"/>
      <c r="CD832" s="7"/>
      <c r="CE832" s="7"/>
      <c r="CF832" s="7"/>
      <c r="CG832" s="7"/>
      <c r="CH832" s="7"/>
      <c r="CI832" s="7"/>
      <c r="CJ832" s="7"/>
      <c r="CK832" s="7"/>
      <c r="CL832" s="7"/>
      <c r="CM832" s="7"/>
      <c r="CN832" s="7"/>
      <c r="CO832" s="7"/>
      <c r="CP832" s="7"/>
      <c r="CQ832" s="7"/>
      <c r="CR832" s="7"/>
      <c r="CS832" s="7"/>
      <c r="CT832" s="7"/>
      <c r="CU832" s="7"/>
      <c r="CV832" s="7"/>
      <c r="CW832" s="7"/>
      <c r="CX832" s="7"/>
      <c r="CY832" s="7"/>
      <c r="CZ832" s="7"/>
      <c r="DA832" s="7"/>
      <c r="DB832" s="7"/>
      <c r="DC832" s="7"/>
      <c r="DD832" s="7"/>
      <c r="DE832" s="7"/>
      <c r="DF832" s="7"/>
      <c r="DG832" s="7"/>
      <c r="DH832" s="7"/>
      <c r="DI832" s="7"/>
      <c r="DJ832" s="7"/>
      <c r="DK832" s="7"/>
      <c r="DL832" s="7"/>
      <c r="DM832" s="7"/>
      <c r="DN832" s="7"/>
      <c r="DO832" s="7"/>
      <c r="DP832" s="7"/>
      <c r="DQ832" s="7"/>
      <c r="DR832" s="7"/>
      <c r="DS832" s="7"/>
      <c r="DT832" s="7"/>
      <c r="DU832" s="7"/>
      <c r="DV832" s="7"/>
      <c r="DW832" s="7"/>
      <c r="DX832" s="7"/>
      <c r="DY832" s="7"/>
      <c r="DZ832" s="7"/>
      <c r="EA832" s="7"/>
      <c r="EB832" s="7"/>
      <c r="EC832" s="7"/>
      <c r="ED832" s="7"/>
      <c r="EE832" s="7"/>
      <c r="EF832" s="7"/>
      <c r="EG832" s="7"/>
      <c r="EH832" s="7"/>
      <c r="EI832" s="7"/>
      <c r="EJ832" s="7"/>
      <c r="EK832" s="7"/>
      <c r="EL832" s="7"/>
      <c r="EM832" s="7"/>
      <c r="EN832" s="7"/>
      <c r="EO832" s="7"/>
      <c r="EP832" s="7"/>
      <c r="EQ832" s="7"/>
      <c r="ER832" s="7"/>
      <c r="ES832" s="7"/>
      <c r="ET832" s="7"/>
      <c r="EU832" s="7"/>
      <c r="EV832" s="7"/>
      <c r="EW832" s="7"/>
      <c r="EX832" s="7"/>
      <c r="EY832" s="7"/>
      <c r="EZ832" s="7"/>
      <c r="FA832" s="7"/>
      <c r="FB832" s="7"/>
      <c r="FC832" s="7"/>
      <c r="FD832" s="7"/>
      <c r="FE832" s="7"/>
      <c r="FF832" s="7"/>
      <c r="FG832" s="7"/>
      <c r="FH832" s="7"/>
      <c r="FI832" s="7"/>
      <c r="FJ832" s="7"/>
      <c r="FK832" s="7"/>
      <c r="FL832" s="7"/>
      <c r="FM832" s="7"/>
      <c r="FN832" s="7"/>
      <c r="FO832" s="7"/>
      <c r="FP832" s="7"/>
      <c r="FQ832" s="7"/>
      <c r="FR832" s="7"/>
      <c r="FS832" s="7"/>
      <c r="FT832" s="7"/>
      <c r="FU832" s="7"/>
      <c r="FV832" s="7"/>
      <c r="FW832" s="7"/>
      <c r="FX832" s="7"/>
      <c r="FY832" s="7"/>
      <c r="FZ832" s="7"/>
      <c r="GA832" s="7"/>
      <c r="GB832" s="7"/>
      <c r="GC832" s="7"/>
      <c r="GD832" s="7"/>
      <c r="GE832" s="7"/>
      <c r="GF832" s="7"/>
      <c r="GG832" s="7"/>
      <c r="GH832" s="7"/>
      <c r="GI832" s="7"/>
      <c r="GJ832" s="7"/>
      <c r="GK832" s="7"/>
      <c r="GL832" s="7"/>
      <c r="GM832" s="7"/>
      <c r="GN832" s="7"/>
      <c r="GO832" s="7"/>
      <c r="GP832" s="7"/>
      <c r="GQ832" s="7"/>
      <c r="GR832" s="7"/>
      <c r="GS832" s="7"/>
      <c r="GT832" s="7"/>
      <c r="GU832" s="7"/>
      <c r="GV832" s="7"/>
      <c r="GW832" s="7"/>
      <c r="GX832" s="7"/>
      <c r="GY832" s="7"/>
      <c r="GZ832" s="7"/>
      <c r="HA832" s="7"/>
      <c r="HB832" s="7"/>
      <c r="HC832" s="7"/>
      <c r="HD832" s="7"/>
      <c r="HE832" s="7"/>
      <c r="HF832" s="7"/>
      <c r="HG832" s="7"/>
      <c r="HH832" s="7"/>
      <c r="HI832" s="7"/>
      <c r="HJ832" s="7"/>
      <c r="HK832" s="7"/>
      <c r="HL832" s="7"/>
      <c r="HM832" s="7"/>
      <c r="HN832" s="7"/>
      <c r="HO832" s="7"/>
      <c r="HP832" s="7"/>
      <c r="HQ832" s="7"/>
      <c r="HR832" s="7"/>
      <c r="HS832" s="7"/>
      <c r="HT832" s="7"/>
      <c r="HU832" s="7"/>
      <c r="HV832" s="7"/>
      <c r="HW832" s="7"/>
      <c r="HX832" s="7"/>
      <c r="HY832" s="7"/>
      <c r="HZ832" s="7"/>
      <c r="IA832" s="7"/>
      <c r="IB832" s="7"/>
      <c r="IC832" s="7"/>
      <c r="ID832" s="7"/>
      <c r="IE832" s="7"/>
      <c r="IF832" s="7"/>
      <c r="IG832" s="7"/>
      <c r="IH832" s="7"/>
      <c r="II832" s="7"/>
    </row>
    <row r="833" spans="1:243" s="30" customFormat="1" ht="27" customHeight="1">
      <c r="A833" s="10">
        <f t="shared" si="12"/>
        <v>829</v>
      </c>
      <c r="B833" s="12" t="s">
        <v>624</v>
      </c>
      <c r="C833" s="12" t="s">
        <v>1501</v>
      </c>
      <c r="D833" s="12">
        <v>2014.12</v>
      </c>
      <c r="E833" s="12" t="s">
        <v>1313</v>
      </c>
      <c r="F833" s="22">
        <v>1931</v>
      </c>
      <c r="G833" s="22">
        <v>3481</v>
      </c>
      <c r="H833" s="13" t="s">
        <v>114</v>
      </c>
      <c r="I833" s="14" t="s">
        <v>306</v>
      </c>
      <c r="J833" s="15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  <c r="AJ833" s="7"/>
      <c r="AK833" s="7"/>
      <c r="AL833" s="7"/>
      <c r="AM833" s="7"/>
      <c r="AN833" s="7"/>
      <c r="AO833" s="7"/>
      <c r="AP833" s="7"/>
      <c r="AQ833" s="7"/>
      <c r="AR833" s="7"/>
      <c r="AS833" s="7"/>
      <c r="AT833" s="7"/>
      <c r="AU833" s="7"/>
      <c r="AV833" s="7"/>
      <c r="AW833" s="7"/>
      <c r="AX833" s="7"/>
      <c r="AY833" s="7"/>
      <c r="AZ833" s="7"/>
      <c r="BA833" s="7"/>
      <c r="BB833" s="7"/>
      <c r="BC833" s="7"/>
      <c r="BD833" s="7"/>
      <c r="BE833" s="7"/>
      <c r="BF833" s="7"/>
      <c r="BG833" s="7"/>
      <c r="BH833" s="7"/>
      <c r="BI833" s="7"/>
      <c r="BJ833" s="7"/>
      <c r="BK833" s="7"/>
      <c r="BL833" s="7"/>
      <c r="BM833" s="7"/>
      <c r="BN833" s="7"/>
      <c r="BO833" s="7"/>
      <c r="BP833" s="7"/>
      <c r="BQ833" s="7"/>
      <c r="BR833" s="7"/>
      <c r="BS833" s="7"/>
      <c r="BT833" s="7"/>
      <c r="BU833" s="7"/>
      <c r="BV833" s="7"/>
      <c r="BW833" s="7"/>
      <c r="BX833" s="7"/>
      <c r="BY833" s="7"/>
      <c r="BZ833" s="7"/>
      <c r="CA833" s="7"/>
      <c r="CB833" s="7"/>
      <c r="CC833" s="7"/>
      <c r="CD833" s="7"/>
      <c r="CE833" s="7"/>
      <c r="CF833" s="7"/>
      <c r="CG833" s="7"/>
      <c r="CH833" s="7"/>
      <c r="CI833" s="7"/>
      <c r="CJ833" s="7"/>
      <c r="CK833" s="7"/>
      <c r="CL833" s="7"/>
      <c r="CM833" s="7"/>
      <c r="CN833" s="7"/>
      <c r="CO833" s="7"/>
      <c r="CP833" s="7"/>
      <c r="CQ833" s="7"/>
      <c r="CR833" s="7"/>
      <c r="CS833" s="7"/>
      <c r="CT833" s="7"/>
      <c r="CU833" s="7"/>
      <c r="CV833" s="7"/>
      <c r="CW833" s="7"/>
      <c r="CX833" s="7"/>
      <c r="CY833" s="7"/>
      <c r="CZ833" s="7"/>
      <c r="DA833" s="7"/>
      <c r="DB833" s="7"/>
      <c r="DC833" s="7"/>
      <c r="DD833" s="7"/>
      <c r="DE833" s="7"/>
      <c r="DF833" s="7"/>
      <c r="DG833" s="7"/>
      <c r="DH833" s="7"/>
      <c r="DI833" s="7"/>
      <c r="DJ833" s="7"/>
      <c r="DK833" s="7"/>
      <c r="DL833" s="7"/>
      <c r="DM833" s="7"/>
      <c r="DN833" s="7"/>
      <c r="DO833" s="7"/>
      <c r="DP833" s="7"/>
      <c r="DQ833" s="7"/>
      <c r="DR833" s="7"/>
      <c r="DS833" s="7"/>
      <c r="DT833" s="7"/>
      <c r="DU833" s="7"/>
      <c r="DV833" s="7"/>
      <c r="DW833" s="7"/>
      <c r="DX833" s="7"/>
      <c r="DY833" s="7"/>
      <c r="DZ833" s="7"/>
      <c r="EA833" s="7"/>
      <c r="EB833" s="7"/>
      <c r="EC833" s="7"/>
      <c r="ED833" s="7"/>
      <c r="EE833" s="7"/>
      <c r="EF833" s="7"/>
      <c r="EG833" s="7"/>
      <c r="EH833" s="7"/>
      <c r="EI833" s="7"/>
      <c r="EJ833" s="7"/>
      <c r="EK833" s="7"/>
      <c r="EL833" s="7"/>
      <c r="EM833" s="7"/>
      <c r="EN833" s="7"/>
      <c r="EO833" s="7"/>
      <c r="EP833" s="7"/>
      <c r="EQ833" s="7"/>
      <c r="ER833" s="7"/>
      <c r="ES833" s="7"/>
      <c r="ET833" s="7"/>
      <c r="EU833" s="7"/>
      <c r="EV833" s="7"/>
      <c r="EW833" s="7"/>
      <c r="EX833" s="7"/>
      <c r="EY833" s="7"/>
      <c r="EZ833" s="7"/>
      <c r="FA833" s="7"/>
      <c r="FB833" s="7"/>
      <c r="FC833" s="7"/>
      <c r="FD833" s="7"/>
      <c r="FE833" s="7"/>
      <c r="FF833" s="7"/>
      <c r="FG833" s="7"/>
      <c r="FH833" s="7"/>
      <c r="FI833" s="7"/>
      <c r="FJ833" s="7"/>
      <c r="FK833" s="7"/>
      <c r="FL833" s="7"/>
      <c r="FM833" s="7"/>
      <c r="FN833" s="7"/>
      <c r="FO833" s="7"/>
      <c r="FP833" s="7"/>
      <c r="FQ833" s="7"/>
      <c r="FR833" s="7"/>
      <c r="FS833" s="7"/>
      <c r="FT833" s="7"/>
      <c r="FU833" s="7"/>
      <c r="FV833" s="7"/>
      <c r="FW833" s="7"/>
      <c r="FX833" s="7"/>
      <c r="FY833" s="7"/>
      <c r="FZ833" s="7"/>
      <c r="GA833" s="7"/>
      <c r="GB833" s="7"/>
      <c r="GC833" s="7"/>
      <c r="GD833" s="7"/>
      <c r="GE833" s="7"/>
      <c r="GF833" s="7"/>
      <c r="GG833" s="7"/>
      <c r="GH833" s="7"/>
      <c r="GI833" s="7"/>
      <c r="GJ833" s="7"/>
      <c r="GK833" s="7"/>
      <c r="GL833" s="7"/>
      <c r="GM833" s="7"/>
      <c r="GN833" s="7"/>
      <c r="GO833" s="7"/>
      <c r="GP833" s="7"/>
      <c r="GQ833" s="7"/>
      <c r="GR833" s="7"/>
      <c r="GS833" s="7"/>
      <c r="GT833" s="7"/>
      <c r="GU833" s="7"/>
      <c r="GV833" s="7"/>
      <c r="GW833" s="7"/>
      <c r="GX833" s="7"/>
      <c r="GY833" s="7"/>
      <c r="GZ833" s="7"/>
      <c r="HA833" s="7"/>
      <c r="HB833" s="7"/>
      <c r="HC833" s="7"/>
      <c r="HD833" s="7"/>
      <c r="HE833" s="7"/>
      <c r="HF833" s="7"/>
      <c r="HG833" s="7"/>
      <c r="HH833" s="7"/>
      <c r="HI833" s="7"/>
      <c r="HJ833" s="7"/>
      <c r="HK833" s="7"/>
      <c r="HL833" s="7"/>
      <c r="HM833" s="7"/>
      <c r="HN833" s="7"/>
      <c r="HO833" s="7"/>
      <c r="HP833" s="7"/>
      <c r="HQ833" s="7"/>
      <c r="HR833" s="7"/>
      <c r="HS833" s="7"/>
      <c r="HT833" s="7"/>
      <c r="HU833" s="7"/>
      <c r="HV833" s="7"/>
      <c r="HW833" s="7"/>
      <c r="HX833" s="7"/>
      <c r="HY833" s="7"/>
      <c r="HZ833" s="7"/>
      <c r="IA833" s="7"/>
      <c r="IB833" s="7"/>
      <c r="IC833" s="7"/>
      <c r="ID833" s="7"/>
      <c r="IE833" s="7"/>
      <c r="IF833" s="7"/>
      <c r="IG833" s="7"/>
      <c r="IH833" s="7"/>
      <c r="II833" s="7"/>
    </row>
    <row r="834" spans="1:243" s="30" customFormat="1" ht="27" customHeight="1">
      <c r="A834" s="10">
        <f t="shared" si="12"/>
        <v>830</v>
      </c>
      <c r="B834" s="12" t="s">
        <v>715</v>
      </c>
      <c r="C834" s="12" t="s">
        <v>716</v>
      </c>
      <c r="D834" s="12">
        <v>2015.9</v>
      </c>
      <c r="E834" s="12" t="s">
        <v>1313</v>
      </c>
      <c r="F834" s="22">
        <v>499</v>
      </c>
      <c r="G834" s="22">
        <v>956</v>
      </c>
      <c r="H834" s="13" t="s">
        <v>330</v>
      </c>
      <c r="I834" s="14" t="s">
        <v>606</v>
      </c>
      <c r="J834" s="15" t="s">
        <v>268</v>
      </c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  <c r="AJ834" s="7"/>
      <c r="AK834" s="7"/>
      <c r="AL834" s="7"/>
      <c r="AM834" s="7"/>
      <c r="AN834" s="7"/>
      <c r="AO834" s="7"/>
      <c r="AP834" s="7"/>
      <c r="AQ834" s="7"/>
      <c r="AR834" s="7"/>
      <c r="AS834" s="7"/>
      <c r="AT834" s="7"/>
      <c r="AU834" s="7"/>
      <c r="AV834" s="7"/>
      <c r="AW834" s="7"/>
      <c r="AX834" s="7"/>
      <c r="AY834" s="7"/>
      <c r="AZ834" s="7"/>
      <c r="BA834" s="7"/>
      <c r="BB834" s="7"/>
      <c r="BC834" s="7"/>
      <c r="BD834" s="7"/>
      <c r="BE834" s="7"/>
      <c r="BF834" s="7"/>
      <c r="BG834" s="7"/>
      <c r="BH834" s="7"/>
      <c r="BI834" s="7"/>
      <c r="BJ834" s="7"/>
      <c r="BK834" s="7"/>
      <c r="BL834" s="7"/>
      <c r="BM834" s="7"/>
      <c r="BN834" s="7"/>
      <c r="BO834" s="7"/>
      <c r="BP834" s="7"/>
      <c r="BQ834" s="7"/>
      <c r="BR834" s="7"/>
      <c r="BS834" s="7"/>
      <c r="BT834" s="7"/>
      <c r="BU834" s="7"/>
      <c r="BV834" s="7"/>
      <c r="BW834" s="7"/>
      <c r="BX834" s="7"/>
      <c r="BY834" s="7"/>
      <c r="BZ834" s="7"/>
      <c r="CA834" s="7"/>
      <c r="CB834" s="7"/>
      <c r="CC834" s="7"/>
      <c r="CD834" s="7"/>
      <c r="CE834" s="7"/>
      <c r="CF834" s="7"/>
      <c r="CG834" s="7"/>
      <c r="CH834" s="7"/>
      <c r="CI834" s="7"/>
      <c r="CJ834" s="7"/>
      <c r="CK834" s="7"/>
      <c r="CL834" s="7"/>
      <c r="CM834" s="7"/>
      <c r="CN834" s="7"/>
      <c r="CO834" s="7"/>
      <c r="CP834" s="7"/>
      <c r="CQ834" s="7"/>
      <c r="CR834" s="7"/>
      <c r="CS834" s="7"/>
      <c r="CT834" s="7"/>
      <c r="CU834" s="7"/>
      <c r="CV834" s="7"/>
      <c r="CW834" s="7"/>
      <c r="CX834" s="7"/>
      <c r="CY834" s="7"/>
      <c r="CZ834" s="7"/>
      <c r="DA834" s="7"/>
      <c r="DB834" s="7"/>
      <c r="DC834" s="7"/>
      <c r="DD834" s="7"/>
      <c r="DE834" s="7"/>
      <c r="DF834" s="7"/>
      <c r="DG834" s="7"/>
      <c r="DH834" s="7"/>
      <c r="DI834" s="7"/>
      <c r="DJ834" s="7"/>
      <c r="DK834" s="7"/>
      <c r="DL834" s="7"/>
      <c r="DM834" s="7"/>
      <c r="DN834" s="7"/>
      <c r="DO834" s="7"/>
      <c r="DP834" s="7"/>
      <c r="DQ834" s="7"/>
      <c r="DR834" s="7"/>
      <c r="DS834" s="7"/>
      <c r="DT834" s="7"/>
      <c r="DU834" s="7"/>
      <c r="DV834" s="7"/>
      <c r="DW834" s="7"/>
      <c r="DX834" s="7"/>
      <c r="DY834" s="7"/>
      <c r="DZ834" s="7"/>
      <c r="EA834" s="7"/>
      <c r="EB834" s="7"/>
      <c r="EC834" s="7"/>
      <c r="ED834" s="7"/>
      <c r="EE834" s="7"/>
      <c r="EF834" s="7"/>
      <c r="EG834" s="7"/>
      <c r="EH834" s="7"/>
      <c r="EI834" s="7"/>
      <c r="EJ834" s="7"/>
      <c r="EK834" s="7"/>
      <c r="EL834" s="7"/>
      <c r="EM834" s="7"/>
      <c r="EN834" s="7"/>
      <c r="EO834" s="7"/>
      <c r="EP834" s="7"/>
      <c r="EQ834" s="7"/>
      <c r="ER834" s="7"/>
      <c r="ES834" s="7"/>
      <c r="ET834" s="7"/>
      <c r="EU834" s="7"/>
      <c r="EV834" s="7"/>
      <c r="EW834" s="7"/>
      <c r="EX834" s="7"/>
      <c r="EY834" s="7"/>
      <c r="EZ834" s="7"/>
      <c r="FA834" s="7"/>
      <c r="FB834" s="7"/>
      <c r="FC834" s="7"/>
      <c r="FD834" s="7"/>
      <c r="FE834" s="7"/>
      <c r="FF834" s="7"/>
      <c r="FG834" s="7"/>
      <c r="FH834" s="7"/>
      <c r="FI834" s="7"/>
      <c r="FJ834" s="7"/>
      <c r="FK834" s="7"/>
      <c r="FL834" s="7"/>
      <c r="FM834" s="7"/>
      <c r="FN834" s="7"/>
      <c r="FO834" s="7"/>
      <c r="FP834" s="7"/>
      <c r="FQ834" s="7"/>
      <c r="FR834" s="7"/>
      <c r="FS834" s="7"/>
      <c r="FT834" s="7"/>
      <c r="FU834" s="7"/>
      <c r="FV834" s="7"/>
      <c r="FW834" s="7"/>
      <c r="FX834" s="7"/>
      <c r="FY834" s="7"/>
      <c r="FZ834" s="7"/>
      <c r="GA834" s="7"/>
      <c r="GB834" s="7"/>
      <c r="GC834" s="7"/>
      <c r="GD834" s="7"/>
      <c r="GE834" s="7"/>
      <c r="GF834" s="7"/>
      <c r="GG834" s="7"/>
      <c r="GH834" s="7"/>
      <c r="GI834" s="7"/>
      <c r="GJ834" s="7"/>
      <c r="GK834" s="7"/>
      <c r="GL834" s="7"/>
      <c r="GM834" s="7"/>
      <c r="GN834" s="7"/>
      <c r="GO834" s="7"/>
      <c r="GP834" s="7"/>
      <c r="GQ834" s="7"/>
      <c r="GR834" s="7"/>
      <c r="GS834" s="7"/>
      <c r="GT834" s="7"/>
      <c r="GU834" s="7"/>
      <c r="GV834" s="7"/>
      <c r="GW834" s="7"/>
      <c r="GX834" s="7"/>
      <c r="GY834" s="7"/>
      <c r="GZ834" s="7"/>
      <c r="HA834" s="7"/>
      <c r="HB834" s="7"/>
      <c r="HC834" s="7"/>
      <c r="HD834" s="7"/>
      <c r="HE834" s="7"/>
      <c r="HF834" s="7"/>
      <c r="HG834" s="7"/>
      <c r="HH834" s="7"/>
      <c r="HI834" s="7"/>
      <c r="HJ834" s="7"/>
      <c r="HK834" s="7"/>
      <c r="HL834" s="7"/>
      <c r="HM834" s="7"/>
      <c r="HN834" s="7"/>
      <c r="HO834" s="7"/>
      <c r="HP834" s="7"/>
      <c r="HQ834" s="7"/>
      <c r="HR834" s="7"/>
      <c r="HS834" s="7"/>
      <c r="HT834" s="7"/>
      <c r="HU834" s="7"/>
      <c r="HV834" s="7"/>
      <c r="HW834" s="7"/>
      <c r="HX834" s="7"/>
      <c r="HY834" s="7"/>
      <c r="HZ834" s="7"/>
      <c r="IA834" s="7"/>
      <c r="IB834" s="7"/>
      <c r="IC834" s="7"/>
      <c r="ID834" s="7"/>
      <c r="IE834" s="7"/>
      <c r="IF834" s="7"/>
      <c r="IG834" s="7"/>
      <c r="IH834" s="7"/>
      <c r="II834" s="7"/>
    </row>
    <row r="835" spans="1:243" s="30" customFormat="1" ht="27" customHeight="1">
      <c r="A835" s="10">
        <f t="shared" si="12"/>
        <v>831</v>
      </c>
      <c r="B835" s="12" t="s">
        <v>770</v>
      </c>
      <c r="C835" s="12" t="s">
        <v>771</v>
      </c>
      <c r="D835" s="12">
        <v>2016.3</v>
      </c>
      <c r="E835" s="12" t="s">
        <v>1313</v>
      </c>
      <c r="F835" s="22">
        <v>1929</v>
      </c>
      <c r="G835" s="22">
        <v>3152</v>
      </c>
      <c r="H835" s="13" t="s">
        <v>112</v>
      </c>
      <c r="I835" s="14" t="s">
        <v>306</v>
      </c>
      <c r="J835" s="15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  <c r="AJ835" s="7"/>
      <c r="AK835" s="7"/>
      <c r="AL835" s="7"/>
      <c r="AM835" s="7"/>
      <c r="AN835" s="7"/>
      <c r="AO835" s="7"/>
      <c r="AP835" s="7"/>
      <c r="AQ835" s="7"/>
      <c r="AR835" s="7"/>
      <c r="AS835" s="7"/>
      <c r="AT835" s="7"/>
      <c r="AU835" s="7"/>
      <c r="AV835" s="7"/>
      <c r="AW835" s="7"/>
      <c r="AX835" s="7"/>
      <c r="AY835" s="7"/>
      <c r="AZ835" s="7"/>
      <c r="BA835" s="7"/>
      <c r="BB835" s="7"/>
      <c r="BC835" s="7"/>
      <c r="BD835" s="7"/>
      <c r="BE835" s="7"/>
      <c r="BF835" s="7"/>
      <c r="BG835" s="7"/>
      <c r="BH835" s="7"/>
      <c r="BI835" s="7"/>
      <c r="BJ835" s="7"/>
      <c r="BK835" s="7"/>
      <c r="BL835" s="7"/>
      <c r="BM835" s="7"/>
      <c r="BN835" s="7"/>
      <c r="BO835" s="7"/>
      <c r="BP835" s="7"/>
      <c r="BQ835" s="7"/>
      <c r="BR835" s="7"/>
      <c r="BS835" s="7"/>
      <c r="BT835" s="7"/>
      <c r="BU835" s="7"/>
      <c r="BV835" s="7"/>
      <c r="BW835" s="7"/>
      <c r="BX835" s="7"/>
      <c r="BY835" s="7"/>
      <c r="BZ835" s="7"/>
      <c r="CA835" s="7"/>
      <c r="CB835" s="7"/>
      <c r="CC835" s="7"/>
      <c r="CD835" s="7"/>
      <c r="CE835" s="7"/>
      <c r="CF835" s="7"/>
      <c r="CG835" s="7"/>
      <c r="CH835" s="7"/>
      <c r="CI835" s="7"/>
      <c r="CJ835" s="7"/>
      <c r="CK835" s="7"/>
      <c r="CL835" s="7"/>
      <c r="CM835" s="7"/>
      <c r="CN835" s="7"/>
      <c r="CO835" s="7"/>
      <c r="CP835" s="7"/>
      <c r="CQ835" s="7"/>
      <c r="CR835" s="7"/>
      <c r="CS835" s="7"/>
      <c r="CT835" s="7"/>
      <c r="CU835" s="7"/>
      <c r="CV835" s="7"/>
      <c r="CW835" s="7"/>
      <c r="CX835" s="7"/>
      <c r="CY835" s="7"/>
      <c r="CZ835" s="7"/>
      <c r="DA835" s="7"/>
      <c r="DB835" s="7"/>
      <c r="DC835" s="7"/>
      <c r="DD835" s="7"/>
      <c r="DE835" s="7"/>
      <c r="DF835" s="7"/>
      <c r="DG835" s="7"/>
      <c r="DH835" s="7"/>
      <c r="DI835" s="7"/>
      <c r="DJ835" s="7"/>
      <c r="DK835" s="7"/>
      <c r="DL835" s="7"/>
      <c r="DM835" s="7"/>
      <c r="DN835" s="7"/>
      <c r="DO835" s="7"/>
      <c r="DP835" s="7"/>
      <c r="DQ835" s="7"/>
      <c r="DR835" s="7"/>
      <c r="DS835" s="7"/>
      <c r="DT835" s="7"/>
      <c r="DU835" s="7"/>
      <c r="DV835" s="7"/>
      <c r="DW835" s="7"/>
      <c r="DX835" s="7"/>
      <c r="DY835" s="7"/>
      <c r="DZ835" s="7"/>
      <c r="EA835" s="7"/>
      <c r="EB835" s="7"/>
      <c r="EC835" s="7"/>
      <c r="ED835" s="7"/>
      <c r="EE835" s="7"/>
      <c r="EF835" s="7"/>
      <c r="EG835" s="7"/>
      <c r="EH835" s="7"/>
      <c r="EI835" s="7"/>
      <c r="EJ835" s="7"/>
      <c r="EK835" s="7"/>
      <c r="EL835" s="7"/>
      <c r="EM835" s="7"/>
      <c r="EN835" s="7"/>
      <c r="EO835" s="7"/>
      <c r="EP835" s="7"/>
      <c r="EQ835" s="7"/>
      <c r="ER835" s="7"/>
      <c r="ES835" s="7"/>
      <c r="ET835" s="7"/>
      <c r="EU835" s="7"/>
      <c r="EV835" s="7"/>
      <c r="EW835" s="7"/>
      <c r="EX835" s="7"/>
      <c r="EY835" s="7"/>
      <c r="EZ835" s="7"/>
      <c r="FA835" s="7"/>
      <c r="FB835" s="7"/>
      <c r="FC835" s="7"/>
      <c r="FD835" s="7"/>
      <c r="FE835" s="7"/>
      <c r="FF835" s="7"/>
      <c r="FG835" s="7"/>
      <c r="FH835" s="7"/>
      <c r="FI835" s="7"/>
      <c r="FJ835" s="7"/>
      <c r="FK835" s="7"/>
      <c r="FL835" s="7"/>
      <c r="FM835" s="7"/>
      <c r="FN835" s="7"/>
      <c r="FO835" s="7"/>
      <c r="FP835" s="7"/>
      <c r="FQ835" s="7"/>
      <c r="FR835" s="7"/>
      <c r="FS835" s="7"/>
      <c r="FT835" s="7"/>
      <c r="FU835" s="7"/>
      <c r="FV835" s="7"/>
      <c r="FW835" s="7"/>
      <c r="FX835" s="7"/>
      <c r="FY835" s="7"/>
      <c r="FZ835" s="7"/>
      <c r="GA835" s="7"/>
      <c r="GB835" s="7"/>
      <c r="GC835" s="7"/>
      <c r="GD835" s="7"/>
      <c r="GE835" s="7"/>
      <c r="GF835" s="7"/>
      <c r="GG835" s="7"/>
      <c r="GH835" s="7"/>
      <c r="GI835" s="7"/>
      <c r="GJ835" s="7"/>
      <c r="GK835" s="7"/>
      <c r="GL835" s="7"/>
      <c r="GM835" s="7"/>
      <c r="GN835" s="7"/>
      <c r="GO835" s="7"/>
      <c r="GP835" s="7"/>
      <c r="GQ835" s="7"/>
      <c r="GR835" s="7"/>
      <c r="GS835" s="7"/>
      <c r="GT835" s="7"/>
      <c r="GU835" s="7"/>
      <c r="GV835" s="7"/>
      <c r="GW835" s="7"/>
      <c r="GX835" s="7"/>
      <c r="GY835" s="7"/>
      <c r="GZ835" s="7"/>
      <c r="HA835" s="7"/>
      <c r="HB835" s="7"/>
      <c r="HC835" s="7"/>
      <c r="HD835" s="7"/>
      <c r="HE835" s="7"/>
      <c r="HF835" s="7"/>
      <c r="HG835" s="7"/>
      <c r="HH835" s="7"/>
      <c r="HI835" s="7"/>
      <c r="HJ835" s="7"/>
      <c r="HK835" s="7"/>
      <c r="HL835" s="7"/>
      <c r="HM835" s="7"/>
      <c r="HN835" s="7"/>
      <c r="HO835" s="7"/>
      <c r="HP835" s="7"/>
      <c r="HQ835" s="7"/>
      <c r="HR835" s="7"/>
      <c r="HS835" s="7"/>
      <c r="HT835" s="7"/>
      <c r="HU835" s="7"/>
      <c r="HV835" s="7"/>
      <c r="HW835" s="7"/>
      <c r="HX835" s="7"/>
      <c r="HY835" s="7"/>
      <c r="HZ835" s="7"/>
      <c r="IA835" s="7"/>
      <c r="IB835" s="7"/>
      <c r="IC835" s="7"/>
      <c r="ID835" s="7"/>
      <c r="IE835" s="7"/>
      <c r="IF835" s="7"/>
      <c r="IG835" s="7"/>
      <c r="IH835" s="7"/>
      <c r="II835" s="7"/>
    </row>
    <row r="836" spans="1:243" s="30" customFormat="1" ht="27" customHeight="1">
      <c r="A836" s="10">
        <f t="shared" si="12"/>
        <v>832</v>
      </c>
      <c r="B836" s="16" t="s">
        <v>919</v>
      </c>
      <c r="C836" s="43" t="s">
        <v>920</v>
      </c>
      <c r="D836" s="12">
        <v>2016.11</v>
      </c>
      <c r="E836" s="12" t="s">
        <v>1313</v>
      </c>
      <c r="F836" s="95">
        <v>349</v>
      </c>
      <c r="G836" s="96">
        <v>344</v>
      </c>
      <c r="H836" s="13" t="s">
        <v>201</v>
      </c>
      <c r="I836" s="18" t="s">
        <v>306</v>
      </c>
      <c r="J836" s="15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  <c r="AJ836" s="7"/>
      <c r="AK836" s="7"/>
      <c r="AL836" s="7"/>
      <c r="AM836" s="7"/>
      <c r="AN836" s="7"/>
      <c r="AO836" s="7"/>
      <c r="AP836" s="7"/>
      <c r="AQ836" s="7"/>
      <c r="AR836" s="7"/>
      <c r="AS836" s="7"/>
      <c r="AT836" s="7"/>
      <c r="AU836" s="7"/>
      <c r="AV836" s="7"/>
      <c r="AW836" s="7"/>
      <c r="AX836" s="7"/>
      <c r="AY836" s="7"/>
      <c r="AZ836" s="7"/>
      <c r="BA836" s="7"/>
      <c r="BB836" s="7"/>
      <c r="BC836" s="7"/>
      <c r="BD836" s="7"/>
      <c r="BE836" s="7"/>
      <c r="BF836" s="7"/>
      <c r="BG836" s="7"/>
      <c r="BH836" s="7"/>
      <c r="BI836" s="7"/>
      <c r="BJ836" s="7"/>
      <c r="BK836" s="7"/>
      <c r="BL836" s="7"/>
      <c r="BM836" s="7"/>
      <c r="BN836" s="7"/>
      <c r="BO836" s="7"/>
      <c r="BP836" s="7"/>
      <c r="BQ836" s="7"/>
      <c r="BR836" s="7"/>
      <c r="BS836" s="7"/>
      <c r="BT836" s="7"/>
      <c r="BU836" s="7"/>
      <c r="BV836" s="7"/>
      <c r="BW836" s="7"/>
      <c r="BX836" s="7"/>
      <c r="BY836" s="7"/>
      <c r="BZ836" s="7"/>
      <c r="CA836" s="7"/>
      <c r="CB836" s="7"/>
      <c r="CC836" s="7"/>
      <c r="CD836" s="7"/>
      <c r="CE836" s="7"/>
      <c r="CF836" s="7"/>
      <c r="CG836" s="7"/>
      <c r="CH836" s="7"/>
      <c r="CI836" s="7"/>
      <c r="CJ836" s="7"/>
      <c r="CK836" s="7"/>
      <c r="CL836" s="7"/>
      <c r="CM836" s="7"/>
      <c r="CN836" s="7"/>
      <c r="CO836" s="7"/>
      <c r="CP836" s="7"/>
      <c r="CQ836" s="7"/>
      <c r="CR836" s="7"/>
      <c r="CS836" s="7"/>
      <c r="CT836" s="7"/>
      <c r="CU836" s="7"/>
      <c r="CV836" s="7"/>
      <c r="CW836" s="7"/>
      <c r="CX836" s="7"/>
      <c r="CY836" s="7"/>
      <c r="CZ836" s="7"/>
      <c r="DA836" s="7"/>
      <c r="DB836" s="7"/>
      <c r="DC836" s="7"/>
      <c r="DD836" s="7"/>
      <c r="DE836" s="7"/>
      <c r="DF836" s="7"/>
      <c r="DG836" s="7"/>
      <c r="DH836" s="7"/>
      <c r="DI836" s="7"/>
      <c r="DJ836" s="7"/>
      <c r="DK836" s="7"/>
      <c r="DL836" s="7"/>
      <c r="DM836" s="7"/>
      <c r="DN836" s="7"/>
      <c r="DO836" s="7"/>
      <c r="DP836" s="7"/>
      <c r="DQ836" s="7"/>
      <c r="DR836" s="7"/>
      <c r="DS836" s="7"/>
      <c r="DT836" s="7"/>
      <c r="DU836" s="7"/>
      <c r="DV836" s="7"/>
      <c r="DW836" s="7"/>
      <c r="DX836" s="7"/>
      <c r="DY836" s="7"/>
      <c r="DZ836" s="7"/>
      <c r="EA836" s="7"/>
      <c r="EB836" s="7"/>
      <c r="EC836" s="7"/>
      <c r="ED836" s="7"/>
      <c r="EE836" s="7"/>
      <c r="EF836" s="7"/>
      <c r="EG836" s="7"/>
      <c r="EH836" s="7"/>
      <c r="EI836" s="7"/>
      <c r="EJ836" s="7"/>
      <c r="EK836" s="7"/>
      <c r="EL836" s="7"/>
      <c r="EM836" s="7"/>
      <c r="EN836" s="7"/>
      <c r="EO836" s="7"/>
      <c r="EP836" s="7"/>
      <c r="EQ836" s="7"/>
      <c r="ER836" s="7"/>
      <c r="ES836" s="7"/>
      <c r="ET836" s="7"/>
      <c r="EU836" s="7"/>
      <c r="EV836" s="7"/>
      <c r="EW836" s="7"/>
      <c r="EX836" s="7"/>
      <c r="EY836" s="7"/>
      <c r="EZ836" s="7"/>
      <c r="FA836" s="7"/>
      <c r="FB836" s="7"/>
      <c r="FC836" s="7"/>
      <c r="FD836" s="7"/>
      <c r="FE836" s="7"/>
      <c r="FF836" s="7"/>
      <c r="FG836" s="7"/>
      <c r="FH836" s="7"/>
      <c r="FI836" s="7"/>
      <c r="FJ836" s="7"/>
      <c r="FK836" s="7"/>
      <c r="FL836" s="7"/>
      <c r="FM836" s="7"/>
      <c r="FN836" s="7"/>
      <c r="FO836" s="7"/>
      <c r="FP836" s="7"/>
      <c r="FQ836" s="7"/>
      <c r="FR836" s="7"/>
      <c r="FS836" s="7"/>
      <c r="FT836" s="7"/>
      <c r="FU836" s="7"/>
      <c r="FV836" s="7"/>
      <c r="FW836" s="7"/>
      <c r="FX836" s="7"/>
      <c r="FY836" s="7"/>
      <c r="FZ836" s="7"/>
      <c r="GA836" s="7"/>
      <c r="GB836" s="7"/>
      <c r="GC836" s="7"/>
      <c r="GD836" s="7"/>
      <c r="GE836" s="7"/>
      <c r="GF836" s="7"/>
      <c r="GG836" s="7"/>
      <c r="GH836" s="7"/>
      <c r="GI836" s="7"/>
      <c r="GJ836" s="7"/>
      <c r="GK836" s="7"/>
      <c r="GL836" s="7"/>
      <c r="GM836" s="7"/>
      <c r="GN836" s="7"/>
      <c r="GO836" s="7"/>
      <c r="GP836" s="7"/>
      <c r="GQ836" s="7"/>
      <c r="GR836" s="7"/>
      <c r="GS836" s="7"/>
      <c r="GT836" s="7"/>
      <c r="GU836" s="7"/>
      <c r="GV836" s="7"/>
      <c r="GW836" s="7"/>
      <c r="GX836" s="7"/>
      <c r="GY836" s="7"/>
      <c r="GZ836" s="7"/>
      <c r="HA836" s="7"/>
      <c r="HB836" s="7"/>
      <c r="HC836" s="7"/>
      <c r="HD836" s="7"/>
      <c r="HE836" s="7"/>
      <c r="HF836" s="7"/>
      <c r="HG836" s="7"/>
      <c r="HH836" s="7"/>
      <c r="HI836" s="7"/>
      <c r="HJ836" s="7"/>
      <c r="HK836" s="7"/>
      <c r="HL836" s="7"/>
      <c r="HM836" s="7"/>
      <c r="HN836" s="7"/>
      <c r="HO836" s="7"/>
      <c r="HP836" s="7"/>
      <c r="HQ836" s="7"/>
      <c r="HR836" s="7"/>
      <c r="HS836" s="7"/>
      <c r="HT836" s="7"/>
      <c r="HU836" s="7"/>
      <c r="HV836" s="7"/>
      <c r="HW836" s="7"/>
      <c r="HX836" s="7"/>
      <c r="HY836" s="7"/>
      <c r="HZ836" s="7"/>
      <c r="IA836" s="7"/>
      <c r="IB836" s="7"/>
      <c r="IC836" s="7"/>
      <c r="ID836" s="7"/>
      <c r="IE836" s="7"/>
      <c r="IF836" s="7"/>
      <c r="IG836" s="7"/>
      <c r="IH836" s="7"/>
      <c r="II836" s="7"/>
    </row>
    <row r="837" spans="1:243" s="30" customFormat="1" ht="27" customHeight="1">
      <c r="A837" s="10">
        <f t="shared" si="12"/>
        <v>833</v>
      </c>
      <c r="B837" s="16" t="s">
        <v>924</v>
      </c>
      <c r="C837" s="11" t="s">
        <v>469</v>
      </c>
      <c r="D837" s="12">
        <v>2016.12</v>
      </c>
      <c r="E837" s="16" t="s">
        <v>1313</v>
      </c>
      <c r="F837" s="22">
        <v>399</v>
      </c>
      <c r="G837" s="22">
        <v>806</v>
      </c>
      <c r="H837" s="17" t="s">
        <v>228</v>
      </c>
      <c r="I837" s="18" t="s">
        <v>306</v>
      </c>
      <c r="J837" s="15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  <c r="AJ837" s="7"/>
      <c r="AK837" s="7"/>
      <c r="AL837" s="7"/>
      <c r="AM837" s="7"/>
      <c r="AN837" s="7"/>
      <c r="AO837" s="7"/>
      <c r="AP837" s="7"/>
      <c r="AQ837" s="7"/>
      <c r="AR837" s="7"/>
      <c r="AS837" s="7"/>
      <c r="AT837" s="7"/>
      <c r="AU837" s="7"/>
      <c r="AV837" s="7"/>
      <c r="AW837" s="7"/>
      <c r="AX837" s="7"/>
      <c r="AY837" s="7"/>
      <c r="AZ837" s="7"/>
      <c r="BA837" s="7"/>
      <c r="BB837" s="7"/>
      <c r="BC837" s="7"/>
      <c r="BD837" s="7"/>
      <c r="BE837" s="7"/>
      <c r="BF837" s="7"/>
      <c r="BG837" s="7"/>
      <c r="BH837" s="7"/>
      <c r="BI837" s="7"/>
      <c r="BJ837" s="7"/>
      <c r="BK837" s="7"/>
      <c r="BL837" s="7"/>
      <c r="BM837" s="7"/>
      <c r="BN837" s="7"/>
      <c r="BO837" s="7"/>
      <c r="BP837" s="7"/>
      <c r="BQ837" s="7"/>
      <c r="BR837" s="7"/>
      <c r="BS837" s="7"/>
      <c r="BT837" s="7"/>
      <c r="BU837" s="7"/>
      <c r="BV837" s="7"/>
      <c r="BW837" s="7"/>
      <c r="BX837" s="7"/>
      <c r="BY837" s="7"/>
      <c r="BZ837" s="7"/>
      <c r="CA837" s="7"/>
      <c r="CB837" s="7"/>
      <c r="CC837" s="7"/>
      <c r="CD837" s="7"/>
      <c r="CE837" s="7"/>
      <c r="CF837" s="7"/>
      <c r="CG837" s="7"/>
      <c r="CH837" s="7"/>
      <c r="CI837" s="7"/>
      <c r="CJ837" s="7"/>
      <c r="CK837" s="7"/>
      <c r="CL837" s="7"/>
      <c r="CM837" s="7"/>
      <c r="CN837" s="7"/>
      <c r="CO837" s="7"/>
      <c r="CP837" s="7"/>
      <c r="CQ837" s="7"/>
      <c r="CR837" s="7"/>
      <c r="CS837" s="7"/>
      <c r="CT837" s="7"/>
      <c r="CU837" s="7"/>
      <c r="CV837" s="7"/>
      <c r="CW837" s="7"/>
      <c r="CX837" s="7"/>
      <c r="CY837" s="7"/>
      <c r="CZ837" s="7"/>
      <c r="DA837" s="7"/>
      <c r="DB837" s="7"/>
      <c r="DC837" s="7"/>
      <c r="DD837" s="7"/>
      <c r="DE837" s="7"/>
      <c r="DF837" s="7"/>
      <c r="DG837" s="7"/>
      <c r="DH837" s="7"/>
      <c r="DI837" s="7"/>
      <c r="DJ837" s="7"/>
      <c r="DK837" s="7"/>
      <c r="DL837" s="7"/>
      <c r="DM837" s="7"/>
      <c r="DN837" s="7"/>
      <c r="DO837" s="7"/>
      <c r="DP837" s="7"/>
      <c r="DQ837" s="7"/>
      <c r="DR837" s="7"/>
      <c r="DS837" s="7"/>
      <c r="DT837" s="7"/>
      <c r="DU837" s="7"/>
      <c r="DV837" s="7"/>
      <c r="DW837" s="7"/>
      <c r="DX837" s="7"/>
      <c r="DY837" s="7"/>
      <c r="DZ837" s="7"/>
      <c r="EA837" s="7"/>
      <c r="EB837" s="7"/>
      <c r="EC837" s="7"/>
      <c r="ED837" s="7"/>
      <c r="EE837" s="7"/>
      <c r="EF837" s="7"/>
      <c r="EG837" s="7"/>
      <c r="EH837" s="7"/>
      <c r="EI837" s="7"/>
      <c r="EJ837" s="7"/>
      <c r="EK837" s="7"/>
      <c r="EL837" s="7"/>
      <c r="EM837" s="7"/>
      <c r="EN837" s="7"/>
      <c r="EO837" s="7"/>
      <c r="EP837" s="7"/>
      <c r="EQ837" s="7"/>
      <c r="ER837" s="7"/>
      <c r="ES837" s="7"/>
      <c r="ET837" s="7"/>
      <c r="EU837" s="7"/>
      <c r="EV837" s="7"/>
      <c r="EW837" s="7"/>
      <c r="EX837" s="7"/>
      <c r="EY837" s="7"/>
      <c r="EZ837" s="7"/>
      <c r="FA837" s="7"/>
      <c r="FB837" s="7"/>
      <c r="FC837" s="7"/>
      <c r="FD837" s="7"/>
      <c r="FE837" s="7"/>
      <c r="FF837" s="7"/>
      <c r="FG837" s="7"/>
      <c r="FH837" s="7"/>
      <c r="FI837" s="7"/>
      <c r="FJ837" s="7"/>
      <c r="FK837" s="7"/>
      <c r="FL837" s="7"/>
      <c r="FM837" s="7"/>
      <c r="FN837" s="7"/>
      <c r="FO837" s="7"/>
      <c r="FP837" s="7"/>
      <c r="FQ837" s="7"/>
      <c r="FR837" s="7"/>
      <c r="FS837" s="7"/>
      <c r="FT837" s="7"/>
      <c r="FU837" s="7"/>
      <c r="FV837" s="7"/>
      <c r="FW837" s="7"/>
      <c r="FX837" s="7"/>
      <c r="FY837" s="7"/>
      <c r="FZ837" s="7"/>
      <c r="GA837" s="7"/>
      <c r="GB837" s="7"/>
      <c r="GC837" s="7"/>
      <c r="GD837" s="7"/>
      <c r="GE837" s="7"/>
      <c r="GF837" s="7"/>
      <c r="GG837" s="7"/>
      <c r="GH837" s="7"/>
      <c r="GI837" s="7"/>
      <c r="GJ837" s="7"/>
      <c r="GK837" s="7"/>
      <c r="GL837" s="7"/>
      <c r="GM837" s="7"/>
      <c r="GN837" s="7"/>
      <c r="GO837" s="7"/>
      <c r="GP837" s="7"/>
      <c r="GQ837" s="7"/>
      <c r="GR837" s="7"/>
      <c r="GS837" s="7"/>
      <c r="GT837" s="7"/>
      <c r="GU837" s="7"/>
      <c r="GV837" s="7"/>
      <c r="GW837" s="7"/>
      <c r="GX837" s="7"/>
      <c r="GY837" s="7"/>
      <c r="GZ837" s="7"/>
      <c r="HA837" s="7"/>
      <c r="HB837" s="7"/>
      <c r="HC837" s="7"/>
      <c r="HD837" s="7"/>
      <c r="HE837" s="7"/>
      <c r="HF837" s="7"/>
      <c r="HG837" s="7"/>
      <c r="HH837" s="7"/>
      <c r="HI837" s="7"/>
      <c r="HJ837" s="7"/>
      <c r="HK837" s="7"/>
      <c r="HL837" s="7"/>
      <c r="HM837" s="7"/>
      <c r="HN837" s="7"/>
      <c r="HO837" s="7"/>
      <c r="HP837" s="7"/>
      <c r="HQ837" s="7"/>
      <c r="HR837" s="7"/>
      <c r="HS837" s="7"/>
      <c r="HT837" s="7"/>
      <c r="HU837" s="7"/>
      <c r="HV837" s="7"/>
      <c r="HW837" s="7"/>
      <c r="HX837" s="7"/>
      <c r="HY837" s="7"/>
      <c r="HZ837" s="7"/>
      <c r="IA837" s="7"/>
      <c r="IB837" s="7"/>
      <c r="IC837" s="7"/>
      <c r="ID837" s="7"/>
      <c r="IE837" s="7"/>
      <c r="IF837" s="7"/>
      <c r="IG837" s="7"/>
      <c r="IH837" s="7"/>
      <c r="II837" s="7"/>
    </row>
    <row r="838" spans="1:10" s="7" customFormat="1" ht="27" customHeight="1">
      <c r="A838" s="10">
        <f t="shared" si="12"/>
        <v>834</v>
      </c>
      <c r="B838" s="12" t="s">
        <v>789</v>
      </c>
      <c r="C838" s="12" t="s">
        <v>979</v>
      </c>
      <c r="D838" s="12">
        <v>2016.4</v>
      </c>
      <c r="E838" s="12" t="s">
        <v>1313</v>
      </c>
      <c r="F838" s="22">
        <v>784</v>
      </c>
      <c r="G838" s="22">
        <v>1545</v>
      </c>
      <c r="H838" s="13" t="s">
        <v>114</v>
      </c>
      <c r="I838" s="14" t="s">
        <v>306</v>
      </c>
      <c r="J838" s="15"/>
    </row>
    <row r="839" spans="1:11" s="7" customFormat="1" ht="27" customHeight="1">
      <c r="A839" s="10">
        <f t="shared" si="12"/>
        <v>835</v>
      </c>
      <c r="B839" s="12" t="s">
        <v>978</v>
      </c>
      <c r="C839" s="12" t="s">
        <v>979</v>
      </c>
      <c r="D839" s="12">
        <v>2017.3</v>
      </c>
      <c r="E839" s="12" t="s">
        <v>1319</v>
      </c>
      <c r="F839" s="22">
        <v>425</v>
      </c>
      <c r="G839" s="22">
        <v>822</v>
      </c>
      <c r="H839" s="13" t="s">
        <v>36</v>
      </c>
      <c r="I839" s="26" t="s">
        <v>306</v>
      </c>
      <c r="J839" s="15"/>
      <c r="K839" s="21"/>
    </row>
    <row r="840" spans="1:243" s="30" customFormat="1" ht="27" customHeight="1">
      <c r="A840" s="10">
        <f t="shared" si="12"/>
        <v>836</v>
      </c>
      <c r="B840" s="16" t="s">
        <v>951</v>
      </c>
      <c r="C840" s="12" t="s">
        <v>434</v>
      </c>
      <c r="D840" s="12">
        <v>2017.2</v>
      </c>
      <c r="E840" s="12" t="s">
        <v>1313</v>
      </c>
      <c r="F840" s="95">
        <v>1208</v>
      </c>
      <c r="G840" s="22">
        <v>2910</v>
      </c>
      <c r="H840" s="13" t="s">
        <v>201</v>
      </c>
      <c r="I840" s="18" t="s">
        <v>306</v>
      </c>
      <c r="J840" s="15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  <c r="AJ840" s="7"/>
      <c r="AK840" s="7"/>
      <c r="AL840" s="7"/>
      <c r="AM840" s="7"/>
      <c r="AN840" s="7"/>
      <c r="AO840" s="7"/>
      <c r="AP840" s="7"/>
      <c r="AQ840" s="7"/>
      <c r="AR840" s="7"/>
      <c r="AS840" s="7"/>
      <c r="AT840" s="7"/>
      <c r="AU840" s="7"/>
      <c r="AV840" s="7"/>
      <c r="AW840" s="7"/>
      <c r="AX840" s="7"/>
      <c r="AY840" s="7"/>
      <c r="AZ840" s="7"/>
      <c r="BA840" s="7"/>
      <c r="BB840" s="7"/>
      <c r="BC840" s="7"/>
      <c r="BD840" s="7"/>
      <c r="BE840" s="7"/>
      <c r="BF840" s="7"/>
      <c r="BG840" s="7"/>
      <c r="BH840" s="7"/>
      <c r="BI840" s="7"/>
      <c r="BJ840" s="7"/>
      <c r="BK840" s="7"/>
      <c r="BL840" s="7"/>
      <c r="BM840" s="7"/>
      <c r="BN840" s="7"/>
      <c r="BO840" s="7"/>
      <c r="BP840" s="7"/>
      <c r="BQ840" s="7"/>
      <c r="BR840" s="7"/>
      <c r="BS840" s="7"/>
      <c r="BT840" s="7"/>
      <c r="BU840" s="7"/>
      <c r="BV840" s="7"/>
      <c r="BW840" s="7"/>
      <c r="BX840" s="7"/>
      <c r="BY840" s="7"/>
      <c r="BZ840" s="7"/>
      <c r="CA840" s="7"/>
      <c r="CB840" s="7"/>
      <c r="CC840" s="7"/>
      <c r="CD840" s="7"/>
      <c r="CE840" s="7"/>
      <c r="CF840" s="7"/>
      <c r="CG840" s="7"/>
      <c r="CH840" s="7"/>
      <c r="CI840" s="7"/>
      <c r="CJ840" s="7"/>
      <c r="CK840" s="7"/>
      <c r="CL840" s="7"/>
      <c r="CM840" s="7"/>
      <c r="CN840" s="7"/>
      <c r="CO840" s="7"/>
      <c r="CP840" s="7"/>
      <c r="CQ840" s="7"/>
      <c r="CR840" s="7"/>
      <c r="CS840" s="7"/>
      <c r="CT840" s="7"/>
      <c r="CU840" s="7"/>
      <c r="CV840" s="7"/>
      <c r="CW840" s="7"/>
      <c r="CX840" s="7"/>
      <c r="CY840" s="7"/>
      <c r="CZ840" s="7"/>
      <c r="DA840" s="7"/>
      <c r="DB840" s="7"/>
      <c r="DC840" s="7"/>
      <c r="DD840" s="7"/>
      <c r="DE840" s="7"/>
      <c r="DF840" s="7"/>
      <c r="DG840" s="7"/>
      <c r="DH840" s="7"/>
      <c r="DI840" s="7"/>
      <c r="DJ840" s="7"/>
      <c r="DK840" s="7"/>
      <c r="DL840" s="7"/>
      <c r="DM840" s="7"/>
      <c r="DN840" s="7"/>
      <c r="DO840" s="7"/>
      <c r="DP840" s="7"/>
      <c r="DQ840" s="7"/>
      <c r="DR840" s="7"/>
      <c r="DS840" s="7"/>
      <c r="DT840" s="7"/>
      <c r="DU840" s="7"/>
      <c r="DV840" s="7"/>
      <c r="DW840" s="7"/>
      <c r="DX840" s="7"/>
      <c r="DY840" s="7"/>
      <c r="DZ840" s="7"/>
      <c r="EA840" s="7"/>
      <c r="EB840" s="7"/>
      <c r="EC840" s="7"/>
      <c r="ED840" s="7"/>
      <c r="EE840" s="7"/>
      <c r="EF840" s="7"/>
      <c r="EG840" s="7"/>
      <c r="EH840" s="7"/>
      <c r="EI840" s="7"/>
      <c r="EJ840" s="7"/>
      <c r="EK840" s="7"/>
      <c r="EL840" s="7"/>
      <c r="EM840" s="7"/>
      <c r="EN840" s="7"/>
      <c r="EO840" s="7"/>
      <c r="EP840" s="7"/>
      <c r="EQ840" s="7"/>
      <c r="ER840" s="7"/>
      <c r="ES840" s="7"/>
      <c r="ET840" s="7"/>
      <c r="EU840" s="7"/>
      <c r="EV840" s="7"/>
      <c r="EW840" s="7"/>
      <c r="EX840" s="7"/>
      <c r="EY840" s="7"/>
      <c r="EZ840" s="7"/>
      <c r="FA840" s="7"/>
      <c r="FB840" s="7"/>
      <c r="FC840" s="7"/>
      <c r="FD840" s="7"/>
      <c r="FE840" s="7"/>
      <c r="FF840" s="7"/>
      <c r="FG840" s="7"/>
      <c r="FH840" s="7"/>
      <c r="FI840" s="7"/>
      <c r="FJ840" s="7"/>
      <c r="FK840" s="7"/>
      <c r="FL840" s="7"/>
      <c r="FM840" s="7"/>
      <c r="FN840" s="7"/>
      <c r="FO840" s="7"/>
      <c r="FP840" s="7"/>
      <c r="FQ840" s="7"/>
      <c r="FR840" s="7"/>
      <c r="FS840" s="7"/>
      <c r="FT840" s="7"/>
      <c r="FU840" s="7"/>
      <c r="FV840" s="7"/>
      <c r="FW840" s="7"/>
      <c r="FX840" s="7"/>
      <c r="FY840" s="7"/>
      <c r="FZ840" s="7"/>
      <c r="GA840" s="7"/>
      <c r="GB840" s="7"/>
      <c r="GC840" s="7"/>
      <c r="GD840" s="7"/>
      <c r="GE840" s="7"/>
      <c r="GF840" s="7"/>
      <c r="GG840" s="7"/>
      <c r="GH840" s="7"/>
      <c r="GI840" s="7"/>
      <c r="GJ840" s="7"/>
      <c r="GK840" s="7"/>
      <c r="GL840" s="7"/>
      <c r="GM840" s="7"/>
      <c r="GN840" s="7"/>
      <c r="GO840" s="7"/>
      <c r="GP840" s="7"/>
      <c r="GQ840" s="7"/>
      <c r="GR840" s="7"/>
      <c r="GS840" s="7"/>
      <c r="GT840" s="7"/>
      <c r="GU840" s="7"/>
      <c r="GV840" s="7"/>
      <c r="GW840" s="7"/>
      <c r="GX840" s="7"/>
      <c r="GY840" s="7"/>
      <c r="GZ840" s="7"/>
      <c r="HA840" s="7"/>
      <c r="HB840" s="7"/>
      <c r="HC840" s="7"/>
      <c r="HD840" s="7"/>
      <c r="HE840" s="7"/>
      <c r="HF840" s="7"/>
      <c r="HG840" s="7"/>
      <c r="HH840" s="7"/>
      <c r="HI840" s="7"/>
      <c r="HJ840" s="7"/>
      <c r="HK840" s="7"/>
      <c r="HL840" s="7"/>
      <c r="HM840" s="7"/>
      <c r="HN840" s="7"/>
      <c r="HO840" s="7"/>
      <c r="HP840" s="7"/>
      <c r="HQ840" s="7"/>
      <c r="HR840" s="7"/>
      <c r="HS840" s="7"/>
      <c r="HT840" s="7"/>
      <c r="HU840" s="7"/>
      <c r="HV840" s="7"/>
      <c r="HW840" s="7"/>
      <c r="HX840" s="7"/>
      <c r="HY840" s="7"/>
      <c r="HZ840" s="7"/>
      <c r="IA840" s="7"/>
      <c r="IB840" s="7"/>
      <c r="IC840" s="7"/>
      <c r="ID840" s="7"/>
      <c r="IE840" s="7"/>
      <c r="IF840" s="7"/>
      <c r="IG840" s="7"/>
      <c r="IH840" s="7"/>
      <c r="II840" s="7"/>
    </row>
    <row r="841" spans="1:10" s="7" customFormat="1" ht="27" customHeight="1">
      <c r="A841" s="10">
        <f t="shared" si="12"/>
        <v>837</v>
      </c>
      <c r="B841" s="12" t="s">
        <v>527</v>
      </c>
      <c r="C841" s="12" t="s">
        <v>434</v>
      </c>
      <c r="D841" s="12">
        <v>2014.7</v>
      </c>
      <c r="E841" s="42" t="s">
        <v>1313</v>
      </c>
      <c r="F841" s="97">
        <v>2406</v>
      </c>
      <c r="G841" s="22">
        <v>4962</v>
      </c>
      <c r="H841" s="13" t="s">
        <v>114</v>
      </c>
      <c r="I841" s="14" t="s">
        <v>306</v>
      </c>
      <c r="J841" s="15"/>
    </row>
    <row r="842" spans="1:9" s="15" customFormat="1" ht="27" customHeight="1">
      <c r="A842" s="10">
        <f t="shared" si="12"/>
        <v>838</v>
      </c>
      <c r="B842" s="12" t="s">
        <v>439</v>
      </c>
      <c r="C842" s="12" t="s">
        <v>434</v>
      </c>
      <c r="D842" s="12">
        <v>2013.11</v>
      </c>
      <c r="E842" s="12" t="s">
        <v>1313</v>
      </c>
      <c r="F842" s="22">
        <v>579</v>
      </c>
      <c r="G842" s="22">
        <v>592</v>
      </c>
      <c r="H842" s="13" t="s">
        <v>114</v>
      </c>
      <c r="I842" s="14" t="s">
        <v>306</v>
      </c>
    </row>
    <row r="843" spans="1:10" s="7" customFormat="1" ht="27" customHeight="1">
      <c r="A843" s="10">
        <f aca="true" t="shared" si="13" ref="A843:A908">ROW()-4</f>
        <v>839</v>
      </c>
      <c r="B843" s="16" t="s">
        <v>1927</v>
      </c>
      <c r="C843" s="43" t="s">
        <v>1928</v>
      </c>
      <c r="D843" s="12">
        <v>2018.9</v>
      </c>
      <c r="E843" s="64" t="s">
        <v>1313</v>
      </c>
      <c r="F843" s="65">
        <v>1281</v>
      </c>
      <c r="G843" s="22">
        <v>2895</v>
      </c>
      <c r="H843" s="23" t="s">
        <v>307</v>
      </c>
      <c r="I843" s="24" t="s">
        <v>306</v>
      </c>
      <c r="J843" s="15"/>
    </row>
    <row r="844" spans="1:9" s="7" customFormat="1" ht="27" customHeight="1">
      <c r="A844" s="10">
        <f t="shared" si="13"/>
        <v>840</v>
      </c>
      <c r="B844" s="12" t="s">
        <v>1970</v>
      </c>
      <c r="C844" s="12" t="s">
        <v>1971</v>
      </c>
      <c r="D844" s="25">
        <v>2018.1</v>
      </c>
      <c r="E844" s="28" t="s">
        <v>1972</v>
      </c>
      <c r="F844" s="22">
        <v>194</v>
      </c>
      <c r="G844" s="22">
        <v>368</v>
      </c>
      <c r="H844" s="13" t="s">
        <v>1973</v>
      </c>
      <c r="I844" s="14" t="s">
        <v>1974</v>
      </c>
    </row>
    <row r="845" spans="1:10" s="7" customFormat="1" ht="27" customHeight="1">
      <c r="A845" s="10">
        <f t="shared" si="13"/>
        <v>841</v>
      </c>
      <c r="B845" s="16" t="s">
        <v>2013</v>
      </c>
      <c r="C845" s="43" t="s">
        <v>2014</v>
      </c>
      <c r="D845" s="12">
        <v>2018.11</v>
      </c>
      <c r="E845" s="12" t="s">
        <v>2015</v>
      </c>
      <c r="F845" s="22">
        <v>2265</v>
      </c>
      <c r="G845" s="22">
        <v>4114</v>
      </c>
      <c r="H845" s="23" t="s">
        <v>2016</v>
      </c>
      <c r="I845" s="24" t="s">
        <v>2017</v>
      </c>
      <c r="J845" s="15"/>
    </row>
    <row r="846" spans="1:243" s="30" customFormat="1" ht="27" customHeight="1">
      <c r="A846" s="10">
        <f t="shared" si="13"/>
        <v>842</v>
      </c>
      <c r="B846" s="12" t="s">
        <v>2105</v>
      </c>
      <c r="C846" s="43" t="s">
        <v>2106</v>
      </c>
      <c r="D846" s="12">
        <v>2018.12</v>
      </c>
      <c r="E846" s="28" t="s">
        <v>2107</v>
      </c>
      <c r="F846" s="22">
        <v>6739</v>
      </c>
      <c r="G846" s="22">
        <v>12362</v>
      </c>
      <c r="H846" s="23" t="s">
        <v>2108</v>
      </c>
      <c r="I846" s="24" t="s">
        <v>1842</v>
      </c>
      <c r="J846" s="29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I846" s="7"/>
      <c r="AJ846" s="7"/>
      <c r="AK846" s="7"/>
      <c r="AL846" s="7"/>
      <c r="AM846" s="7"/>
      <c r="AN846" s="7"/>
      <c r="AO846" s="7"/>
      <c r="AP846" s="7"/>
      <c r="AQ846" s="7"/>
      <c r="AR846" s="7"/>
      <c r="AS846" s="7"/>
      <c r="AT846" s="7"/>
      <c r="AU846" s="7"/>
      <c r="AV846" s="7"/>
      <c r="AW846" s="7"/>
      <c r="AX846" s="7"/>
      <c r="AY846" s="7"/>
      <c r="AZ846" s="7"/>
      <c r="BA846" s="7"/>
      <c r="BB846" s="7"/>
      <c r="BC846" s="7"/>
      <c r="BD846" s="7"/>
      <c r="BE846" s="7"/>
      <c r="BF846" s="7"/>
      <c r="BG846" s="7"/>
      <c r="BH846" s="7"/>
      <c r="BI846" s="7"/>
      <c r="BJ846" s="7"/>
      <c r="BK846" s="7"/>
      <c r="BL846" s="7"/>
      <c r="BM846" s="7"/>
      <c r="BN846" s="7"/>
      <c r="BO846" s="7"/>
      <c r="BP846" s="7"/>
      <c r="BQ846" s="7"/>
      <c r="BR846" s="7"/>
      <c r="BS846" s="7"/>
      <c r="BT846" s="7"/>
      <c r="BU846" s="7"/>
      <c r="BV846" s="7"/>
      <c r="BW846" s="7"/>
      <c r="BX846" s="7"/>
      <c r="BY846" s="7"/>
      <c r="BZ846" s="7"/>
      <c r="CA846" s="7"/>
      <c r="CB846" s="7"/>
      <c r="CC846" s="7"/>
      <c r="CD846" s="7"/>
      <c r="CE846" s="7"/>
      <c r="CF846" s="7"/>
      <c r="CG846" s="7"/>
      <c r="CH846" s="7"/>
      <c r="CI846" s="7"/>
      <c r="CJ846" s="7"/>
      <c r="CK846" s="7"/>
      <c r="CL846" s="7"/>
      <c r="CM846" s="7"/>
      <c r="CN846" s="7"/>
      <c r="CO846" s="7"/>
      <c r="CP846" s="7"/>
      <c r="CQ846" s="7"/>
      <c r="CR846" s="7"/>
      <c r="CS846" s="7"/>
      <c r="CT846" s="7"/>
      <c r="CU846" s="7"/>
      <c r="CV846" s="7"/>
      <c r="CW846" s="7"/>
      <c r="CX846" s="7"/>
      <c r="CY846" s="7"/>
      <c r="CZ846" s="7"/>
      <c r="DA846" s="7"/>
      <c r="DB846" s="7"/>
      <c r="DC846" s="7"/>
      <c r="DD846" s="7"/>
      <c r="DE846" s="7"/>
      <c r="DF846" s="7"/>
      <c r="DG846" s="7"/>
      <c r="DH846" s="7"/>
      <c r="DI846" s="7"/>
      <c r="DJ846" s="7"/>
      <c r="DK846" s="7"/>
      <c r="DL846" s="7"/>
      <c r="DM846" s="7"/>
      <c r="DN846" s="7"/>
      <c r="DO846" s="7"/>
      <c r="DP846" s="7"/>
      <c r="DQ846" s="7"/>
      <c r="DR846" s="7"/>
      <c r="DS846" s="7"/>
      <c r="DT846" s="7"/>
      <c r="DU846" s="7"/>
      <c r="DV846" s="7"/>
      <c r="DW846" s="7"/>
      <c r="DX846" s="7"/>
      <c r="DY846" s="7"/>
      <c r="DZ846" s="7"/>
      <c r="EA846" s="7"/>
      <c r="EB846" s="7"/>
      <c r="EC846" s="7"/>
      <c r="ED846" s="7"/>
      <c r="EE846" s="7"/>
      <c r="EF846" s="7"/>
      <c r="EG846" s="7"/>
      <c r="EH846" s="7"/>
      <c r="EI846" s="7"/>
      <c r="EJ846" s="7"/>
      <c r="EK846" s="7"/>
      <c r="EL846" s="7"/>
      <c r="EM846" s="7"/>
      <c r="EN846" s="7"/>
      <c r="EO846" s="7"/>
      <c r="EP846" s="7"/>
      <c r="EQ846" s="7"/>
      <c r="ER846" s="7"/>
      <c r="ES846" s="7"/>
      <c r="ET846" s="7"/>
      <c r="EU846" s="7"/>
      <c r="EV846" s="7"/>
      <c r="EW846" s="7"/>
      <c r="EX846" s="7"/>
      <c r="EY846" s="7"/>
      <c r="EZ846" s="7"/>
      <c r="FA846" s="7"/>
      <c r="FB846" s="7"/>
      <c r="FC846" s="7"/>
      <c r="FD846" s="7"/>
      <c r="FE846" s="7"/>
      <c r="FF846" s="7"/>
      <c r="FG846" s="7"/>
      <c r="FH846" s="7"/>
      <c r="FI846" s="7"/>
      <c r="FJ846" s="7"/>
      <c r="FK846" s="7"/>
      <c r="FL846" s="7"/>
      <c r="FM846" s="7"/>
      <c r="FN846" s="7"/>
      <c r="FO846" s="7"/>
      <c r="FP846" s="7"/>
      <c r="FQ846" s="7"/>
      <c r="FR846" s="7"/>
      <c r="FS846" s="7"/>
      <c r="FT846" s="7"/>
      <c r="FU846" s="7"/>
      <c r="FV846" s="7"/>
      <c r="FW846" s="7"/>
      <c r="FX846" s="7"/>
      <c r="FY846" s="7"/>
      <c r="FZ846" s="7"/>
      <c r="GA846" s="7"/>
      <c r="GB846" s="7"/>
      <c r="GC846" s="7"/>
      <c r="GD846" s="7"/>
      <c r="GE846" s="7"/>
      <c r="GF846" s="7"/>
      <c r="GG846" s="7"/>
      <c r="GH846" s="7"/>
      <c r="GI846" s="7"/>
      <c r="GJ846" s="7"/>
      <c r="GK846" s="7"/>
      <c r="GL846" s="7"/>
      <c r="GM846" s="7"/>
      <c r="GN846" s="7"/>
      <c r="GO846" s="7"/>
      <c r="GP846" s="7"/>
      <c r="GQ846" s="7"/>
      <c r="GR846" s="7"/>
      <c r="GS846" s="7"/>
      <c r="GT846" s="7"/>
      <c r="GU846" s="7"/>
      <c r="GV846" s="7"/>
      <c r="GW846" s="7"/>
      <c r="GX846" s="7"/>
      <c r="GY846" s="7"/>
      <c r="GZ846" s="7"/>
      <c r="HA846" s="7"/>
      <c r="HB846" s="7"/>
      <c r="HC846" s="7"/>
      <c r="HD846" s="7"/>
      <c r="HE846" s="7"/>
      <c r="HF846" s="7"/>
      <c r="HG846" s="7"/>
      <c r="HH846" s="7"/>
      <c r="HI846" s="7"/>
      <c r="HJ846" s="7"/>
      <c r="HK846" s="7"/>
      <c r="HL846" s="7"/>
      <c r="HM846" s="7"/>
      <c r="HN846" s="7"/>
      <c r="HO846" s="7"/>
      <c r="HP846" s="7"/>
      <c r="HQ846" s="7"/>
      <c r="HR846" s="7"/>
      <c r="HS846" s="7"/>
      <c r="HT846" s="7"/>
      <c r="HU846" s="7"/>
      <c r="HV846" s="7"/>
      <c r="HW846" s="7"/>
      <c r="HX846" s="7"/>
      <c r="HY846" s="7"/>
      <c r="HZ846" s="7"/>
      <c r="IA846" s="7"/>
      <c r="IB846" s="7"/>
      <c r="IC846" s="7"/>
      <c r="ID846" s="7"/>
      <c r="IE846" s="7"/>
      <c r="IF846" s="7"/>
      <c r="IG846" s="7"/>
      <c r="IH846" s="7"/>
      <c r="II846" s="7"/>
    </row>
    <row r="847" spans="1:243" s="30" customFormat="1" ht="27" customHeight="1">
      <c r="A847" s="10">
        <f t="shared" si="13"/>
        <v>843</v>
      </c>
      <c r="B847" s="12" t="s">
        <v>717</v>
      </c>
      <c r="C847" s="12" t="s">
        <v>434</v>
      </c>
      <c r="D847" s="12">
        <v>2015.9</v>
      </c>
      <c r="E847" s="12" t="s">
        <v>1318</v>
      </c>
      <c r="F847" s="22">
        <v>245</v>
      </c>
      <c r="G847" s="22">
        <v>472</v>
      </c>
      <c r="H847" s="13" t="s">
        <v>114</v>
      </c>
      <c r="I847" s="14" t="s">
        <v>306</v>
      </c>
      <c r="J847" s="15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  <c r="AJ847" s="7"/>
      <c r="AK847" s="7"/>
      <c r="AL847" s="7"/>
      <c r="AM847" s="7"/>
      <c r="AN847" s="7"/>
      <c r="AO847" s="7"/>
      <c r="AP847" s="7"/>
      <c r="AQ847" s="7"/>
      <c r="AR847" s="7"/>
      <c r="AS847" s="7"/>
      <c r="AT847" s="7"/>
      <c r="AU847" s="7"/>
      <c r="AV847" s="7"/>
      <c r="AW847" s="7"/>
      <c r="AX847" s="7"/>
      <c r="AY847" s="7"/>
      <c r="AZ847" s="7"/>
      <c r="BA847" s="7"/>
      <c r="BB847" s="7"/>
      <c r="BC847" s="7"/>
      <c r="BD847" s="7"/>
      <c r="BE847" s="7"/>
      <c r="BF847" s="7"/>
      <c r="BG847" s="7"/>
      <c r="BH847" s="7"/>
      <c r="BI847" s="7"/>
      <c r="BJ847" s="7"/>
      <c r="BK847" s="7"/>
      <c r="BL847" s="7"/>
      <c r="BM847" s="7"/>
      <c r="BN847" s="7"/>
      <c r="BO847" s="7"/>
      <c r="BP847" s="7"/>
      <c r="BQ847" s="7"/>
      <c r="BR847" s="7"/>
      <c r="BS847" s="7"/>
      <c r="BT847" s="7"/>
      <c r="BU847" s="7"/>
      <c r="BV847" s="7"/>
      <c r="BW847" s="7"/>
      <c r="BX847" s="7"/>
      <c r="BY847" s="7"/>
      <c r="BZ847" s="7"/>
      <c r="CA847" s="7"/>
      <c r="CB847" s="7"/>
      <c r="CC847" s="7"/>
      <c r="CD847" s="7"/>
      <c r="CE847" s="7"/>
      <c r="CF847" s="7"/>
      <c r="CG847" s="7"/>
      <c r="CH847" s="7"/>
      <c r="CI847" s="7"/>
      <c r="CJ847" s="7"/>
      <c r="CK847" s="7"/>
      <c r="CL847" s="7"/>
      <c r="CM847" s="7"/>
      <c r="CN847" s="7"/>
      <c r="CO847" s="7"/>
      <c r="CP847" s="7"/>
      <c r="CQ847" s="7"/>
      <c r="CR847" s="7"/>
      <c r="CS847" s="7"/>
      <c r="CT847" s="7"/>
      <c r="CU847" s="7"/>
      <c r="CV847" s="7"/>
      <c r="CW847" s="7"/>
      <c r="CX847" s="7"/>
      <c r="CY847" s="7"/>
      <c r="CZ847" s="7"/>
      <c r="DA847" s="7"/>
      <c r="DB847" s="7"/>
      <c r="DC847" s="7"/>
      <c r="DD847" s="7"/>
      <c r="DE847" s="7"/>
      <c r="DF847" s="7"/>
      <c r="DG847" s="7"/>
      <c r="DH847" s="7"/>
      <c r="DI847" s="7"/>
      <c r="DJ847" s="7"/>
      <c r="DK847" s="7"/>
      <c r="DL847" s="7"/>
      <c r="DM847" s="7"/>
      <c r="DN847" s="7"/>
      <c r="DO847" s="7"/>
      <c r="DP847" s="7"/>
      <c r="DQ847" s="7"/>
      <c r="DR847" s="7"/>
      <c r="DS847" s="7"/>
      <c r="DT847" s="7"/>
      <c r="DU847" s="7"/>
      <c r="DV847" s="7"/>
      <c r="DW847" s="7"/>
      <c r="DX847" s="7"/>
      <c r="DY847" s="7"/>
      <c r="DZ847" s="7"/>
      <c r="EA847" s="7"/>
      <c r="EB847" s="7"/>
      <c r="EC847" s="7"/>
      <c r="ED847" s="7"/>
      <c r="EE847" s="7"/>
      <c r="EF847" s="7"/>
      <c r="EG847" s="7"/>
      <c r="EH847" s="7"/>
      <c r="EI847" s="7"/>
      <c r="EJ847" s="7"/>
      <c r="EK847" s="7"/>
      <c r="EL847" s="7"/>
      <c r="EM847" s="7"/>
      <c r="EN847" s="7"/>
      <c r="EO847" s="7"/>
      <c r="EP847" s="7"/>
      <c r="EQ847" s="7"/>
      <c r="ER847" s="7"/>
      <c r="ES847" s="7"/>
      <c r="ET847" s="7"/>
      <c r="EU847" s="7"/>
      <c r="EV847" s="7"/>
      <c r="EW847" s="7"/>
      <c r="EX847" s="7"/>
      <c r="EY847" s="7"/>
      <c r="EZ847" s="7"/>
      <c r="FA847" s="7"/>
      <c r="FB847" s="7"/>
      <c r="FC847" s="7"/>
      <c r="FD847" s="7"/>
      <c r="FE847" s="7"/>
      <c r="FF847" s="7"/>
      <c r="FG847" s="7"/>
      <c r="FH847" s="7"/>
      <c r="FI847" s="7"/>
      <c r="FJ847" s="7"/>
      <c r="FK847" s="7"/>
      <c r="FL847" s="7"/>
      <c r="FM847" s="7"/>
      <c r="FN847" s="7"/>
      <c r="FO847" s="7"/>
      <c r="FP847" s="7"/>
      <c r="FQ847" s="7"/>
      <c r="FR847" s="7"/>
      <c r="FS847" s="7"/>
      <c r="FT847" s="7"/>
      <c r="FU847" s="7"/>
      <c r="FV847" s="7"/>
      <c r="FW847" s="7"/>
      <c r="FX847" s="7"/>
      <c r="FY847" s="7"/>
      <c r="FZ847" s="7"/>
      <c r="GA847" s="7"/>
      <c r="GB847" s="7"/>
      <c r="GC847" s="7"/>
      <c r="GD847" s="7"/>
      <c r="GE847" s="7"/>
      <c r="GF847" s="7"/>
      <c r="GG847" s="7"/>
      <c r="GH847" s="7"/>
      <c r="GI847" s="7"/>
      <c r="GJ847" s="7"/>
      <c r="GK847" s="7"/>
      <c r="GL847" s="7"/>
      <c r="GM847" s="7"/>
      <c r="GN847" s="7"/>
      <c r="GO847" s="7"/>
      <c r="GP847" s="7"/>
      <c r="GQ847" s="7"/>
      <c r="GR847" s="7"/>
      <c r="GS847" s="7"/>
      <c r="GT847" s="7"/>
      <c r="GU847" s="7"/>
      <c r="GV847" s="7"/>
      <c r="GW847" s="7"/>
      <c r="GX847" s="7"/>
      <c r="GY847" s="7"/>
      <c r="GZ847" s="7"/>
      <c r="HA847" s="7"/>
      <c r="HB847" s="7"/>
      <c r="HC847" s="7"/>
      <c r="HD847" s="7"/>
      <c r="HE847" s="7"/>
      <c r="HF847" s="7"/>
      <c r="HG847" s="7"/>
      <c r="HH847" s="7"/>
      <c r="HI847" s="7"/>
      <c r="HJ847" s="7"/>
      <c r="HK847" s="7"/>
      <c r="HL847" s="7"/>
      <c r="HM847" s="7"/>
      <c r="HN847" s="7"/>
      <c r="HO847" s="7"/>
      <c r="HP847" s="7"/>
      <c r="HQ847" s="7"/>
      <c r="HR847" s="7"/>
      <c r="HS847" s="7"/>
      <c r="HT847" s="7"/>
      <c r="HU847" s="7"/>
      <c r="HV847" s="7"/>
      <c r="HW847" s="7"/>
      <c r="HX847" s="7"/>
      <c r="HY847" s="7"/>
      <c r="HZ847" s="7"/>
      <c r="IA847" s="7"/>
      <c r="IB847" s="7"/>
      <c r="IC847" s="7"/>
      <c r="ID847" s="7"/>
      <c r="IE847" s="7"/>
      <c r="IF847" s="7"/>
      <c r="IG847" s="7"/>
      <c r="IH847" s="7"/>
      <c r="II847" s="7"/>
    </row>
    <row r="848" spans="1:243" s="30" customFormat="1" ht="27" customHeight="1">
      <c r="A848" s="10">
        <f t="shared" si="13"/>
        <v>844</v>
      </c>
      <c r="B848" s="12" t="s">
        <v>229</v>
      </c>
      <c r="C848" s="12" t="s">
        <v>235</v>
      </c>
      <c r="D848" s="12">
        <v>2011.12</v>
      </c>
      <c r="E848" s="12" t="s">
        <v>1320</v>
      </c>
      <c r="F848" s="22">
        <v>119</v>
      </c>
      <c r="G848" s="22">
        <v>218</v>
      </c>
      <c r="H848" s="13" t="s">
        <v>114</v>
      </c>
      <c r="I848" s="14" t="s">
        <v>306</v>
      </c>
      <c r="J848" s="15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  <c r="AJ848" s="7"/>
      <c r="AK848" s="7"/>
      <c r="AL848" s="7"/>
      <c r="AM848" s="7"/>
      <c r="AN848" s="7"/>
      <c r="AO848" s="7"/>
      <c r="AP848" s="7"/>
      <c r="AQ848" s="7"/>
      <c r="AR848" s="7"/>
      <c r="AS848" s="7"/>
      <c r="AT848" s="7"/>
      <c r="AU848" s="7"/>
      <c r="AV848" s="7"/>
      <c r="AW848" s="7"/>
      <c r="AX848" s="7"/>
      <c r="AY848" s="7"/>
      <c r="AZ848" s="7"/>
      <c r="BA848" s="7"/>
      <c r="BB848" s="7"/>
      <c r="BC848" s="7"/>
      <c r="BD848" s="7"/>
      <c r="BE848" s="7"/>
      <c r="BF848" s="7"/>
      <c r="BG848" s="7"/>
      <c r="BH848" s="7"/>
      <c r="BI848" s="7"/>
      <c r="BJ848" s="7"/>
      <c r="BK848" s="7"/>
      <c r="BL848" s="7"/>
      <c r="BM848" s="7"/>
      <c r="BN848" s="7"/>
      <c r="BO848" s="7"/>
      <c r="BP848" s="7"/>
      <c r="BQ848" s="7"/>
      <c r="BR848" s="7"/>
      <c r="BS848" s="7"/>
      <c r="BT848" s="7"/>
      <c r="BU848" s="7"/>
      <c r="BV848" s="7"/>
      <c r="BW848" s="7"/>
      <c r="BX848" s="7"/>
      <c r="BY848" s="7"/>
      <c r="BZ848" s="7"/>
      <c r="CA848" s="7"/>
      <c r="CB848" s="7"/>
      <c r="CC848" s="7"/>
      <c r="CD848" s="7"/>
      <c r="CE848" s="7"/>
      <c r="CF848" s="7"/>
      <c r="CG848" s="7"/>
      <c r="CH848" s="7"/>
      <c r="CI848" s="7"/>
      <c r="CJ848" s="7"/>
      <c r="CK848" s="7"/>
      <c r="CL848" s="7"/>
      <c r="CM848" s="7"/>
      <c r="CN848" s="7"/>
      <c r="CO848" s="7"/>
      <c r="CP848" s="7"/>
      <c r="CQ848" s="7"/>
      <c r="CR848" s="7"/>
      <c r="CS848" s="7"/>
      <c r="CT848" s="7"/>
      <c r="CU848" s="7"/>
      <c r="CV848" s="7"/>
      <c r="CW848" s="7"/>
      <c r="CX848" s="7"/>
      <c r="CY848" s="7"/>
      <c r="CZ848" s="7"/>
      <c r="DA848" s="7"/>
      <c r="DB848" s="7"/>
      <c r="DC848" s="7"/>
      <c r="DD848" s="7"/>
      <c r="DE848" s="7"/>
      <c r="DF848" s="7"/>
      <c r="DG848" s="7"/>
      <c r="DH848" s="7"/>
      <c r="DI848" s="7"/>
      <c r="DJ848" s="7"/>
      <c r="DK848" s="7"/>
      <c r="DL848" s="7"/>
      <c r="DM848" s="7"/>
      <c r="DN848" s="7"/>
      <c r="DO848" s="7"/>
      <c r="DP848" s="7"/>
      <c r="DQ848" s="7"/>
      <c r="DR848" s="7"/>
      <c r="DS848" s="7"/>
      <c r="DT848" s="7"/>
      <c r="DU848" s="7"/>
      <c r="DV848" s="7"/>
      <c r="DW848" s="7"/>
      <c r="DX848" s="7"/>
      <c r="DY848" s="7"/>
      <c r="DZ848" s="7"/>
      <c r="EA848" s="7"/>
      <c r="EB848" s="7"/>
      <c r="EC848" s="7"/>
      <c r="ED848" s="7"/>
      <c r="EE848" s="7"/>
      <c r="EF848" s="7"/>
      <c r="EG848" s="7"/>
      <c r="EH848" s="7"/>
      <c r="EI848" s="7"/>
      <c r="EJ848" s="7"/>
      <c r="EK848" s="7"/>
      <c r="EL848" s="7"/>
      <c r="EM848" s="7"/>
      <c r="EN848" s="7"/>
      <c r="EO848" s="7"/>
      <c r="EP848" s="7"/>
      <c r="EQ848" s="7"/>
      <c r="ER848" s="7"/>
      <c r="ES848" s="7"/>
      <c r="ET848" s="7"/>
      <c r="EU848" s="7"/>
      <c r="EV848" s="7"/>
      <c r="EW848" s="7"/>
      <c r="EX848" s="7"/>
      <c r="EY848" s="7"/>
      <c r="EZ848" s="7"/>
      <c r="FA848" s="7"/>
      <c r="FB848" s="7"/>
      <c r="FC848" s="7"/>
      <c r="FD848" s="7"/>
      <c r="FE848" s="7"/>
      <c r="FF848" s="7"/>
      <c r="FG848" s="7"/>
      <c r="FH848" s="7"/>
      <c r="FI848" s="7"/>
      <c r="FJ848" s="7"/>
      <c r="FK848" s="7"/>
      <c r="FL848" s="7"/>
      <c r="FM848" s="7"/>
      <c r="FN848" s="7"/>
      <c r="FO848" s="7"/>
      <c r="FP848" s="7"/>
      <c r="FQ848" s="7"/>
      <c r="FR848" s="7"/>
      <c r="FS848" s="7"/>
      <c r="FT848" s="7"/>
      <c r="FU848" s="7"/>
      <c r="FV848" s="7"/>
      <c r="FW848" s="7"/>
      <c r="FX848" s="7"/>
      <c r="FY848" s="7"/>
      <c r="FZ848" s="7"/>
      <c r="GA848" s="7"/>
      <c r="GB848" s="7"/>
      <c r="GC848" s="7"/>
      <c r="GD848" s="7"/>
      <c r="GE848" s="7"/>
      <c r="GF848" s="7"/>
      <c r="GG848" s="7"/>
      <c r="GH848" s="7"/>
      <c r="GI848" s="7"/>
      <c r="GJ848" s="7"/>
      <c r="GK848" s="7"/>
      <c r="GL848" s="7"/>
      <c r="GM848" s="7"/>
      <c r="GN848" s="7"/>
      <c r="GO848" s="7"/>
      <c r="GP848" s="7"/>
      <c r="GQ848" s="7"/>
      <c r="GR848" s="7"/>
      <c r="GS848" s="7"/>
      <c r="GT848" s="7"/>
      <c r="GU848" s="7"/>
      <c r="GV848" s="7"/>
      <c r="GW848" s="7"/>
      <c r="GX848" s="7"/>
      <c r="GY848" s="7"/>
      <c r="GZ848" s="7"/>
      <c r="HA848" s="7"/>
      <c r="HB848" s="7"/>
      <c r="HC848" s="7"/>
      <c r="HD848" s="7"/>
      <c r="HE848" s="7"/>
      <c r="HF848" s="7"/>
      <c r="HG848" s="7"/>
      <c r="HH848" s="7"/>
      <c r="HI848" s="7"/>
      <c r="HJ848" s="7"/>
      <c r="HK848" s="7"/>
      <c r="HL848" s="7"/>
      <c r="HM848" s="7"/>
      <c r="HN848" s="7"/>
      <c r="HO848" s="7"/>
      <c r="HP848" s="7"/>
      <c r="HQ848" s="7"/>
      <c r="HR848" s="7"/>
      <c r="HS848" s="7"/>
      <c r="HT848" s="7"/>
      <c r="HU848" s="7"/>
      <c r="HV848" s="7"/>
      <c r="HW848" s="7"/>
      <c r="HX848" s="7"/>
      <c r="HY848" s="7"/>
      <c r="HZ848" s="7"/>
      <c r="IA848" s="7"/>
      <c r="IB848" s="7"/>
      <c r="IC848" s="7"/>
      <c r="ID848" s="7"/>
      <c r="IE848" s="7"/>
      <c r="IF848" s="7"/>
      <c r="IG848" s="7"/>
      <c r="IH848" s="7"/>
      <c r="II848" s="7"/>
    </row>
    <row r="849" spans="1:10" ht="27.75" customHeight="1">
      <c r="A849" s="78">
        <f t="shared" si="13"/>
        <v>845</v>
      </c>
      <c r="B849" s="12" t="s">
        <v>2369</v>
      </c>
      <c r="C849" s="43" t="s">
        <v>1929</v>
      </c>
      <c r="D849" s="12">
        <v>2019.9</v>
      </c>
      <c r="E849" s="28" t="s">
        <v>2370</v>
      </c>
      <c r="F849" s="116">
        <v>429</v>
      </c>
      <c r="G849" s="116">
        <v>603</v>
      </c>
      <c r="H849" s="23" t="s">
        <v>202</v>
      </c>
      <c r="I849" s="24" t="s">
        <v>306</v>
      </c>
      <c r="J849" s="86"/>
    </row>
    <row r="850" spans="1:12" s="7" customFormat="1" ht="27" customHeight="1">
      <c r="A850" s="10">
        <f t="shared" si="13"/>
        <v>846</v>
      </c>
      <c r="B850" s="12" t="s">
        <v>539</v>
      </c>
      <c r="C850" s="12" t="s">
        <v>235</v>
      </c>
      <c r="D850" s="12">
        <v>2011.12</v>
      </c>
      <c r="E850" s="12" t="s">
        <v>1321</v>
      </c>
      <c r="F850" s="22">
        <v>227</v>
      </c>
      <c r="G850" s="22">
        <v>212</v>
      </c>
      <c r="H850" s="13" t="s">
        <v>114</v>
      </c>
      <c r="I850" s="14" t="s">
        <v>306</v>
      </c>
      <c r="J850" s="15"/>
      <c r="K850" s="20"/>
      <c r="L850" s="21"/>
    </row>
    <row r="851" spans="1:10" s="7" customFormat="1" ht="27" customHeight="1">
      <c r="A851" s="10">
        <f t="shared" si="13"/>
        <v>847</v>
      </c>
      <c r="B851" s="12" t="s">
        <v>1627</v>
      </c>
      <c r="C851" s="12" t="s">
        <v>1628</v>
      </c>
      <c r="D851" s="12">
        <v>2018.1</v>
      </c>
      <c r="E851" s="12" t="s">
        <v>1639</v>
      </c>
      <c r="F851" s="22">
        <v>1098</v>
      </c>
      <c r="G851" s="22">
        <v>2234</v>
      </c>
      <c r="H851" s="13" t="s">
        <v>132</v>
      </c>
      <c r="I851" s="14" t="s">
        <v>306</v>
      </c>
      <c r="J851" s="15"/>
    </row>
    <row r="852" spans="1:10" s="7" customFormat="1" ht="27" customHeight="1">
      <c r="A852" s="10">
        <f t="shared" si="13"/>
        <v>848</v>
      </c>
      <c r="B852" s="12" t="s">
        <v>390</v>
      </c>
      <c r="C852" s="12" t="s">
        <v>54</v>
      </c>
      <c r="D852" s="12">
        <v>2011.9</v>
      </c>
      <c r="E852" s="12" t="s">
        <v>1315</v>
      </c>
      <c r="F852" s="22">
        <v>310</v>
      </c>
      <c r="G852" s="22">
        <v>290</v>
      </c>
      <c r="H852" s="13" t="s">
        <v>114</v>
      </c>
      <c r="I852" s="14" t="s">
        <v>306</v>
      </c>
      <c r="J852" s="15"/>
    </row>
    <row r="853" spans="1:10" s="7" customFormat="1" ht="27" customHeight="1">
      <c r="A853" s="10">
        <f t="shared" si="13"/>
        <v>849</v>
      </c>
      <c r="B853" s="12" t="s">
        <v>433</v>
      </c>
      <c r="C853" s="12" t="s">
        <v>434</v>
      </c>
      <c r="D853" s="12">
        <v>2013.9</v>
      </c>
      <c r="E853" s="12" t="s">
        <v>1316</v>
      </c>
      <c r="F853" s="22">
        <v>3874</v>
      </c>
      <c r="G853" s="22">
        <v>6835</v>
      </c>
      <c r="H853" s="13" t="s">
        <v>228</v>
      </c>
      <c r="I853" s="14" t="s">
        <v>306</v>
      </c>
      <c r="J853" s="15"/>
    </row>
    <row r="854" spans="1:10" s="7" customFormat="1" ht="27" customHeight="1">
      <c r="A854" s="10">
        <f t="shared" si="13"/>
        <v>850</v>
      </c>
      <c r="B854" s="12" t="s">
        <v>475</v>
      </c>
      <c r="C854" s="12" t="s">
        <v>434</v>
      </c>
      <c r="D854" s="12">
        <v>2014.1</v>
      </c>
      <c r="E854" s="42" t="s">
        <v>1317</v>
      </c>
      <c r="F854" s="97">
        <v>2165</v>
      </c>
      <c r="G854" s="22">
        <v>4133</v>
      </c>
      <c r="H854" s="13" t="s">
        <v>228</v>
      </c>
      <c r="I854" s="14" t="s">
        <v>306</v>
      </c>
      <c r="J854" s="15"/>
    </row>
    <row r="855" spans="1:10" s="7" customFormat="1" ht="27" customHeight="1">
      <c r="A855" s="10">
        <f t="shared" si="13"/>
        <v>851</v>
      </c>
      <c r="B855" s="16" t="s">
        <v>1654</v>
      </c>
      <c r="C855" s="12" t="s">
        <v>509</v>
      </c>
      <c r="D855" s="12">
        <v>2018.2</v>
      </c>
      <c r="E855" s="12" t="s">
        <v>1655</v>
      </c>
      <c r="F855" s="22">
        <v>295</v>
      </c>
      <c r="G855" s="22">
        <v>525</v>
      </c>
      <c r="H855" s="13" t="s">
        <v>305</v>
      </c>
      <c r="I855" s="14" t="s">
        <v>1656</v>
      </c>
      <c r="J855" s="15" t="s">
        <v>268</v>
      </c>
    </row>
    <row r="856" spans="1:10" s="7" customFormat="1" ht="27" customHeight="1">
      <c r="A856" s="10">
        <f t="shared" si="13"/>
        <v>852</v>
      </c>
      <c r="B856" s="12" t="s">
        <v>740</v>
      </c>
      <c r="C856" s="12" t="s">
        <v>1695</v>
      </c>
      <c r="D856" s="25">
        <v>2015.1</v>
      </c>
      <c r="E856" s="12" t="s">
        <v>1322</v>
      </c>
      <c r="F856" s="22">
        <v>2161</v>
      </c>
      <c r="G856" s="22">
        <v>3665</v>
      </c>
      <c r="H856" s="13" t="s">
        <v>114</v>
      </c>
      <c r="I856" s="14" t="s">
        <v>306</v>
      </c>
      <c r="J856" s="80"/>
    </row>
    <row r="857" spans="1:11" s="7" customFormat="1" ht="27" customHeight="1">
      <c r="A857" s="10">
        <f t="shared" si="13"/>
        <v>853</v>
      </c>
      <c r="B857" s="12" t="s">
        <v>429</v>
      </c>
      <c r="C857" s="12" t="s">
        <v>180</v>
      </c>
      <c r="D857" s="12">
        <v>2013.9</v>
      </c>
      <c r="E857" s="12" t="s">
        <v>1235</v>
      </c>
      <c r="F857" s="22">
        <v>1389</v>
      </c>
      <c r="G857" s="22">
        <v>2725</v>
      </c>
      <c r="H857" s="13" t="s">
        <v>330</v>
      </c>
      <c r="I857" s="14" t="s">
        <v>306</v>
      </c>
      <c r="J857" s="15"/>
      <c r="K857" s="21"/>
    </row>
    <row r="858" spans="1:10" s="7" customFormat="1" ht="27" customHeight="1">
      <c r="A858" s="10">
        <f t="shared" si="13"/>
        <v>854</v>
      </c>
      <c r="B858" s="12" t="s">
        <v>1823</v>
      </c>
      <c r="C858" s="12" t="s">
        <v>124</v>
      </c>
      <c r="D858" s="12">
        <v>2018.6</v>
      </c>
      <c r="E858" s="12" t="s">
        <v>1824</v>
      </c>
      <c r="F858" s="22">
        <v>1393</v>
      </c>
      <c r="G858" s="22">
        <v>1666</v>
      </c>
      <c r="H858" s="13" t="s">
        <v>112</v>
      </c>
      <c r="I858" s="14" t="s">
        <v>1822</v>
      </c>
      <c r="J858" s="15"/>
    </row>
    <row r="859" spans="1:10" s="7" customFormat="1" ht="27" customHeight="1">
      <c r="A859" s="10">
        <f t="shared" si="13"/>
        <v>855</v>
      </c>
      <c r="B859" s="12" t="s">
        <v>679</v>
      </c>
      <c r="C859" s="12" t="s">
        <v>441</v>
      </c>
      <c r="D859" s="12">
        <v>2015.6</v>
      </c>
      <c r="E859" s="12" t="s">
        <v>1236</v>
      </c>
      <c r="F859" s="22">
        <v>2076</v>
      </c>
      <c r="G859" s="22">
        <v>4012</v>
      </c>
      <c r="H859" s="13" t="s">
        <v>114</v>
      </c>
      <c r="I859" s="14" t="s">
        <v>306</v>
      </c>
      <c r="J859" s="15"/>
    </row>
    <row r="860" spans="1:9" s="7" customFormat="1" ht="27" customHeight="1">
      <c r="A860" s="10">
        <f t="shared" si="13"/>
        <v>856</v>
      </c>
      <c r="B860" s="12" t="s">
        <v>1977</v>
      </c>
      <c r="C860" s="12" t="s">
        <v>1963</v>
      </c>
      <c r="D860" s="25">
        <v>2018.1</v>
      </c>
      <c r="E860" s="28" t="s">
        <v>1978</v>
      </c>
      <c r="F860" s="22">
        <v>1960</v>
      </c>
      <c r="G860" s="22">
        <v>4427</v>
      </c>
      <c r="H860" s="13" t="s">
        <v>1979</v>
      </c>
      <c r="I860" s="14" t="s">
        <v>1980</v>
      </c>
    </row>
    <row r="861" spans="1:10" s="7" customFormat="1" ht="27" customHeight="1">
      <c r="A861" s="10">
        <f t="shared" si="13"/>
        <v>857</v>
      </c>
      <c r="B861" s="12" t="s">
        <v>1586</v>
      </c>
      <c r="C861" s="12" t="s">
        <v>1237</v>
      </c>
      <c r="D861" s="12">
        <v>2015.9</v>
      </c>
      <c r="E861" s="12" t="s">
        <v>1232</v>
      </c>
      <c r="F861" s="22">
        <v>1724</v>
      </c>
      <c r="G861" s="22">
        <v>1468</v>
      </c>
      <c r="H861" s="13" t="s">
        <v>114</v>
      </c>
      <c r="I861" s="14" t="s">
        <v>306</v>
      </c>
      <c r="J861" s="15"/>
    </row>
    <row r="862" spans="1:10" s="7" customFormat="1" ht="27" customHeight="1">
      <c r="A862" s="10">
        <f t="shared" si="13"/>
        <v>858</v>
      </c>
      <c r="B862" s="12" t="s">
        <v>294</v>
      </c>
      <c r="C862" s="12" t="s">
        <v>266</v>
      </c>
      <c r="D862" s="12">
        <v>2012.9</v>
      </c>
      <c r="E862" s="12" t="s">
        <v>1230</v>
      </c>
      <c r="F862" s="22">
        <v>3901</v>
      </c>
      <c r="G862" s="22">
        <v>6823</v>
      </c>
      <c r="H862" s="13" t="s">
        <v>114</v>
      </c>
      <c r="I862" s="14" t="s">
        <v>306</v>
      </c>
      <c r="J862" s="15"/>
    </row>
    <row r="863" spans="1:10" s="7" customFormat="1" ht="27" customHeight="1">
      <c r="A863" s="10">
        <f t="shared" si="13"/>
        <v>859</v>
      </c>
      <c r="B863" s="16" t="s">
        <v>1075</v>
      </c>
      <c r="C863" s="12" t="s">
        <v>213</v>
      </c>
      <c r="D863" s="12">
        <v>2017.8</v>
      </c>
      <c r="E863" s="12" t="s">
        <v>1232</v>
      </c>
      <c r="F863" s="22">
        <v>381</v>
      </c>
      <c r="G863" s="22">
        <v>341</v>
      </c>
      <c r="H863" s="13" t="s">
        <v>4</v>
      </c>
      <c r="I863" s="14" t="s">
        <v>306</v>
      </c>
      <c r="J863" s="15"/>
    </row>
    <row r="864" spans="1:10" s="7" customFormat="1" ht="27" customHeight="1">
      <c r="A864" s="10">
        <f t="shared" si="13"/>
        <v>860</v>
      </c>
      <c r="B864" s="16" t="s">
        <v>1554</v>
      </c>
      <c r="C864" s="12" t="s">
        <v>124</v>
      </c>
      <c r="D864" s="25">
        <v>2017.1</v>
      </c>
      <c r="E864" s="12" t="s">
        <v>1555</v>
      </c>
      <c r="F864" s="22">
        <v>180</v>
      </c>
      <c r="G864" s="22">
        <v>1971</v>
      </c>
      <c r="H864" s="13" t="s">
        <v>4</v>
      </c>
      <c r="I864" s="14" t="s">
        <v>306</v>
      </c>
      <c r="J864" s="15"/>
    </row>
    <row r="865" spans="1:12" s="7" customFormat="1" ht="27" customHeight="1">
      <c r="A865" s="10">
        <f t="shared" si="13"/>
        <v>861</v>
      </c>
      <c r="B865" s="12" t="s">
        <v>766</v>
      </c>
      <c r="C865" s="12" t="s">
        <v>152</v>
      </c>
      <c r="D865" s="12">
        <v>2016.2</v>
      </c>
      <c r="E865" s="12" t="s">
        <v>1231</v>
      </c>
      <c r="F865" s="22">
        <v>4854</v>
      </c>
      <c r="G865" s="22">
        <v>10459</v>
      </c>
      <c r="H865" s="13" t="s">
        <v>132</v>
      </c>
      <c r="I865" s="14" t="s">
        <v>306</v>
      </c>
      <c r="J865" s="15"/>
      <c r="K865" s="20"/>
      <c r="L865" s="21"/>
    </row>
    <row r="866" spans="1:9" s="15" customFormat="1" ht="27" customHeight="1">
      <c r="A866" s="10">
        <f t="shared" si="13"/>
        <v>862</v>
      </c>
      <c r="B866" s="12" t="s">
        <v>131</v>
      </c>
      <c r="C866" s="12" t="s">
        <v>69</v>
      </c>
      <c r="D866" s="12">
        <v>2009.12</v>
      </c>
      <c r="E866" s="12" t="s">
        <v>1229</v>
      </c>
      <c r="F866" s="22">
        <v>19644</v>
      </c>
      <c r="G866" s="22">
        <v>39848</v>
      </c>
      <c r="H866" s="13" t="s">
        <v>4</v>
      </c>
      <c r="I866" s="14" t="s">
        <v>306</v>
      </c>
    </row>
    <row r="867" spans="1:9" s="15" customFormat="1" ht="27" customHeight="1">
      <c r="A867" s="10">
        <f t="shared" si="13"/>
        <v>863</v>
      </c>
      <c r="B867" s="12" t="s">
        <v>299</v>
      </c>
      <c r="C867" s="12" t="s">
        <v>120</v>
      </c>
      <c r="D867" s="12">
        <v>2012.9</v>
      </c>
      <c r="E867" s="12" t="s">
        <v>1233</v>
      </c>
      <c r="F867" s="22">
        <v>373</v>
      </c>
      <c r="G867" s="22">
        <v>831</v>
      </c>
      <c r="H867" s="13" t="s">
        <v>121</v>
      </c>
      <c r="I867" s="14" t="s">
        <v>306</v>
      </c>
    </row>
    <row r="868" spans="1:9" s="15" customFormat="1" ht="27" customHeight="1">
      <c r="A868" s="10">
        <f t="shared" si="13"/>
        <v>864</v>
      </c>
      <c r="B868" s="33" t="s">
        <v>687</v>
      </c>
      <c r="C868" s="33" t="s">
        <v>688</v>
      </c>
      <c r="D868" s="33">
        <v>2015.7</v>
      </c>
      <c r="E868" s="33" t="s">
        <v>1234</v>
      </c>
      <c r="F868" s="35">
        <v>444</v>
      </c>
      <c r="G868" s="35">
        <v>952</v>
      </c>
      <c r="H868" s="39" t="s">
        <v>330</v>
      </c>
      <c r="I868" s="40" t="s">
        <v>606</v>
      </c>
    </row>
    <row r="869" spans="1:10" s="7" customFormat="1" ht="27" customHeight="1">
      <c r="A869" s="10">
        <f t="shared" si="13"/>
        <v>865</v>
      </c>
      <c r="B869" s="12" t="s">
        <v>248</v>
      </c>
      <c r="C869" s="12" t="s">
        <v>180</v>
      </c>
      <c r="D869" s="12">
        <v>2011.11</v>
      </c>
      <c r="E869" s="12" t="s">
        <v>1534</v>
      </c>
      <c r="F869" s="22">
        <v>3981</v>
      </c>
      <c r="G869" s="22">
        <v>6960</v>
      </c>
      <c r="H869" s="13" t="s">
        <v>228</v>
      </c>
      <c r="I869" s="14" t="s">
        <v>306</v>
      </c>
      <c r="J869" s="15"/>
    </row>
    <row r="870" spans="1:10" s="7" customFormat="1" ht="27" customHeight="1">
      <c r="A870" s="10">
        <f t="shared" si="13"/>
        <v>866</v>
      </c>
      <c r="B870" s="12" t="s">
        <v>63</v>
      </c>
      <c r="C870" s="12" t="s">
        <v>54</v>
      </c>
      <c r="D870" s="12">
        <v>2009.1</v>
      </c>
      <c r="E870" s="12" t="s">
        <v>1534</v>
      </c>
      <c r="F870" s="22">
        <v>290</v>
      </c>
      <c r="G870" s="22">
        <v>524</v>
      </c>
      <c r="H870" s="45" t="s">
        <v>4</v>
      </c>
      <c r="I870" s="14" t="s">
        <v>306</v>
      </c>
      <c r="J870" s="15"/>
    </row>
    <row r="871" spans="1:243" s="30" customFormat="1" ht="27" customHeight="1">
      <c r="A871" s="10">
        <f t="shared" si="13"/>
        <v>867</v>
      </c>
      <c r="B871" s="12" t="s">
        <v>200</v>
      </c>
      <c r="C871" s="12" t="s">
        <v>54</v>
      </c>
      <c r="D871" s="12">
        <v>2011.2</v>
      </c>
      <c r="E871" s="12" t="s">
        <v>1534</v>
      </c>
      <c r="F871" s="22">
        <v>3064</v>
      </c>
      <c r="G871" s="22">
        <v>6173</v>
      </c>
      <c r="H871" s="13" t="s">
        <v>4</v>
      </c>
      <c r="I871" s="14" t="s">
        <v>306</v>
      </c>
      <c r="J871" s="15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  <c r="AJ871" s="7"/>
      <c r="AK871" s="7"/>
      <c r="AL871" s="7"/>
      <c r="AM871" s="7"/>
      <c r="AN871" s="7"/>
      <c r="AO871" s="7"/>
      <c r="AP871" s="7"/>
      <c r="AQ871" s="7"/>
      <c r="AR871" s="7"/>
      <c r="AS871" s="7"/>
      <c r="AT871" s="7"/>
      <c r="AU871" s="7"/>
      <c r="AV871" s="7"/>
      <c r="AW871" s="7"/>
      <c r="AX871" s="7"/>
      <c r="AY871" s="7"/>
      <c r="AZ871" s="7"/>
      <c r="BA871" s="7"/>
      <c r="BB871" s="7"/>
      <c r="BC871" s="7"/>
      <c r="BD871" s="7"/>
      <c r="BE871" s="7"/>
      <c r="BF871" s="7"/>
      <c r="BG871" s="7"/>
      <c r="BH871" s="7"/>
      <c r="BI871" s="7"/>
      <c r="BJ871" s="7"/>
      <c r="BK871" s="7"/>
      <c r="BL871" s="7"/>
      <c r="BM871" s="7"/>
      <c r="BN871" s="7"/>
      <c r="BO871" s="7"/>
      <c r="BP871" s="7"/>
      <c r="BQ871" s="7"/>
      <c r="BR871" s="7"/>
      <c r="BS871" s="7"/>
      <c r="BT871" s="7"/>
      <c r="BU871" s="7"/>
      <c r="BV871" s="7"/>
      <c r="BW871" s="7"/>
      <c r="BX871" s="7"/>
      <c r="BY871" s="7"/>
      <c r="BZ871" s="7"/>
      <c r="CA871" s="7"/>
      <c r="CB871" s="7"/>
      <c r="CC871" s="7"/>
      <c r="CD871" s="7"/>
      <c r="CE871" s="7"/>
      <c r="CF871" s="7"/>
      <c r="CG871" s="7"/>
      <c r="CH871" s="7"/>
      <c r="CI871" s="7"/>
      <c r="CJ871" s="7"/>
      <c r="CK871" s="7"/>
      <c r="CL871" s="7"/>
      <c r="CM871" s="7"/>
      <c r="CN871" s="7"/>
      <c r="CO871" s="7"/>
      <c r="CP871" s="7"/>
      <c r="CQ871" s="7"/>
      <c r="CR871" s="7"/>
      <c r="CS871" s="7"/>
      <c r="CT871" s="7"/>
      <c r="CU871" s="7"/>
      <c r="CV871" s="7"/>
      <c r="CW871" s="7"/>
      <c r="CX871" s="7"/>
      <c r="CY871" s="7"/>
      <c r="CZ871" s="7"/>
      <c r="DA871" s="7"/>
      <c r="DB871" s="7"/>
      <c r="DC871" s="7"/>
      <c r="DD871" s="7"/>
      <c r="DE871" s="7"/>
      <c r="DF871" s="7"/>
      <c r="DG871" s="7"/>
      <c r="DH871" s="7"/>
      <c r="DI871" s="7"/>
      <c r="DJ871" s="7"/>
      <c r="DK871" s="7"/>
      <c r="DL871" s="7"/>
      <c r="DM871" s="7"/>
      <c r="DN871" s="7"/>
      <c r="DO871" s="7"/>
      <c r="DP871" s="7"/>
      <c r="DQ871" s="7"/>
      <c r="DR871" s="7"/>
      <c r="DS871" s="7"/>
      <c r="DT871" s="7"/>
      <c r="DU871" s="7"/>
      <c r="DV871" s="7"/>
      <c r="DW871" s="7"/>
      <c r="DX871" s="7"/>
      <c r="DY871" s="7"/>
      <c r="DZ871" s="7"/>
      <c r="EA871" s="7"/>
      <c r="EB871" s="7"/>
      <c r="EC871" s="7"/>
      <c r="ED871" s="7"/>
      <c r="EE871" s="7"/>
      <c r="EF871" s="7"/>
      <c r="EG871" s="7"/>
      <c r="EH871" s="7"/>
      <c r="EI871" s="7"/>
      <c r="EJ871" s="7"/>
      <c r="EK871" s="7"/>
      <c r="EL871" s="7"/>
      <c r="EM871" s="7"/>
      <c r="EN871" s="7"/>
      <c r="EO871" s="7"/>
      <c r="EP871" s="7"/>
      <c r="EQ871" s="7"/>
      <c r="ER871" s="7"/>
      <c r="ES871" s="7"/>
      <c r="ET871" s="7"/>
      <c r="EU871" s="7"/>
      <c r="EV871" s="7"/>
      <c r="EW871" s="7"/>
      <c r="EX871" s="7"/>
      <c r="EY871" s="7"/>
      <c r="EZ871" s="7"/>
      <c r="FA871" s="7"/>
      <c r="FB871" s="7"/>
      <c r="FC871" s="7"/>
      <c r="FD871" s="7"/>
      <c r="FE871" s="7"/>
      <c r="FF871" s="7"/>
      <c r="FG871" s="7"/>
      <c r="FH871" s="7"/>
      <c r="FI871" s="7"/>
      <c r="FJ871" s="7"/>
      <c r="FK871" s="7"/>
      <c r="FL871" s="7"/>
      <c r="FM871" s="7"/>
      <c r="FN871" s="7"/>
      <c r="FO871" s="7"/>
      <c r="FP871" s="7"/>
      <c r="FQ871" s="7"/>
      <c r="FR871" s="7"/>
      <c r="FS871" s="7"/>
      <c r="FT871" s="7"/>
      <c r="FU871" s="7"/>
      <c r="FV871" s="7"/>
      <c r="FW871" s="7"/>
      <c r="FX871" s="7"/>
      <c r="FY871" s="7"/>
      <c r="FZ871" s="7"/>
      <c r="GA871" s="7"/>
      <c r="GB871" s="7"/>
      <c r="GC871" s="7"/>
      <c r="GD871" s="7"/>
      <c r="GE871" s="7"/>
      <c r="GF871" s="7"/>
      <c r="GG871" s="7"/>
      <c r="GH871" s="7"/>
      <c r="GI871" s="7"/>
      <c r="GJ871" s="7"/>
      <c r="GK871" s="7"/>
      <c r="GL871" s="7"/>
      <c r="GM871" s="7"/>
      <c r="GN871" s="7"/>
      <c r="GO871" s="7"/>
      <c r="GP871" s="7"/>
      <c r="GQ871" s="7"/>
      <c r="GR871" s="7"/>
      <c r="GS871" s="7"/>
      <c r="GT871" s="7"/>
      <c r="GU871" s="7"/>
      <c r="GV871" s="7"/>
      <c r="GW871" s="7"/>
      <c r="GX871" s="7"/>
      <c r="GY871" s="7"/>
      <c r="GZ871" s="7"/>
      <c r="HA871" s="7"/>
      <c r="HB871" s="7"/>
      <c r="HC871" s="7"/>
      <c r="HD871" s="7"/>
      <c r="HE871" s="7"/>
      <c r="HF871" s="7"/>
      <c r="HG871" s="7"/>
      <c r="HH871" s="7"/>
      <c r="HI871" s="7"/>
      <c r="HJ871" s="7"/>
      <c r="HK871" s="7"/>
      <c r="HL871" s="7"/>
      <c r="HM871" s="7"/>
      <c r="HN871" s="7"/>
      <c r="HO871" s="7"/>
      <c r="HP871" s="7"/>
      <c r="HQ871" s="7"/>
      <c r="HR871" s="7"/>
      <c r="HS871" s="7"/>
      <c r="HT871" s="7"/>
      <c r="HU871" s="7"/>
      <c r="HV871" s="7"/>
      <c r="HW871" s="7"/>
      <c r="HX871" s="7"/>
      <c r="HY871" s="7"/>
      <c r="HZ871" s="7"/>
      <c r="IA871" s="7"/>
      <c r="IB871" s="7"/>
      <c r="IC871" s="7"/>
      <c r="ID871" s="7"/>
      <c r="IE871" s="7"/>
      <c r="IF871" s="7"/>
      <c r="IG871" s="7"/>
      <c r="IH871" s="7"/>
      <c r="II871" s="7"/>
    </row>
    <row r="872" spans="1:243" s="30" customFormat="1" ht="27" customHeight="1">
      <c r="A872" s="10">
        <f t="shared" si="13"/>
        <v>868</v>
      </c>
      <c r="B872" s="12" t="s">
        <v>95</v>
      </c>
      <c r="C872" s="12" t="s">
        <v>54</v>
      </c>
      <c r="D872" s="12">
        <v>2005.12</v>
      </c>
      <c r="E872" s="12" t="s">
        <v>1533</v>
      </c>
      <c r="F872" s="22">
        <v>1711</v>
      </c>
      <c r="G872" s="22">
        <v>4946</v>
      </c>
      <c r="H872" s="13" t="s">
        <v>112</v>
      </c>
      <c r="I872" s="14" t="s">
        <v>306</v>
      </c>
      <c r="J872" s="15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  <c r="AJ872" s="7"/>
      <c r="AK872" s="7"/>
      <c r="AL872" s="7"/>
      <c r="AM872" s="7"/>
      <c r="AN872" s="7"/>
      <c r="AO872" s="7"/>
      <c r="AP872" s="7"/>
      <c r="AQ872" s="7"/>
      <c r="AR872" s="7"/>
      <c r="AS872" s="7"/>
      <c r="AT872" s="7"/>
      <c r="AU872" s="7"/>
      <c r="AV872" s="7"/>
      <c r="AW872" s="7"/>
      <c r="AX872" s="7"/>
      <c r="AY872" s="7"/>
      <c r="AZ872" s="7"/>
      <c r="BA872" s="7"/>
      <c r="BB872" s="7"/>
      <c r="BC872" s="7"/>
      <c r="BD872" s="7"/>
      <c r="BE872" s="7"/>
      <c r="BF872" s="7"/>
      <c r="BG872" s="7"/>
      <c r="BH872" s="7"/>
      <c r="BI872" s="7"/>
      <c r="BJ872" s="7"/>
      <c r="BK872" s="7"/>
      <c r="BL872" s="7"/>
      <c r="BM872" s="7"/>
      <c r="BN872" s="7"/>
      <c r="BO872" s="7"/>
      <c r="BP872" s="7"/>
      <c r="BQ872" s="7"/>
      <c r="BR872" s="7"/>
      <c r="BS872" s="7"/>
      <c r="BT872" s="7"/>
      <c r="BU872" s="7"/>
      <c r="BV872" s="7"/>
      <c r="BW872" s="7"/>
      <c r="BX872" s="7"/>
      <c r="BY872" s="7"/>
      <c r="BZ872" s="7"/>
      <c r="CA872" s="7"/>
      <c r="CB872" s="7"/>
      <c r="CC872" s="7"/>
      <c r="CD872" s="7"/>
      <c r="CE872" s="7"/>
      <c r="CF872" s="7"/>
      <c r="CG872" s="7"/>
      <c r="CH872" s="7"/>
      <c r="CI872" s="7"/>
      <c r="CJ872" s="7"/>
      <c r="CK872" s="7"/>
      <c r="CL872" s="7"/>
      <c r="CM872" s="7"/>
      <c r="CN872" s="7"/>
      <c r="CO872" s="7"/>
      <c r="CP872" s="7"/>
      <c r="CQ872" s="7"/>
      <c r="CR872" s="7"/>
      <c r="CS872" s="7"/>
      <c r="CT872" s="7"/>
      <c r="CU872" s="7"/>
      <c r="CV872" s="7"/>
      <c r="CW872" s="7"/>
      <c r="CX872" s="7"/>
      <c r="CY872" s="7"/>
      <c r="CZ872" s="7"/>
      <c r="DA872" s="7"/>
      <c r="DB872" s="7"/>
      <c r="DC872" s="7"/>
      <c r="DD872" s="7"/>
      <c r="DE872" s="7"/>
      <c r="DF872" s="7"/>
      <c r="DG872" s="7"/>
      <c r="DH872" s="7"/>
      <c r="DI872" s="7"/>
      <c r="DJ872" s="7"/>
      <c r="DK872" s="7"/>
      <c r="DL872" s="7"/>
      <c r="DM872" s="7"/>
      <c r="DN872" s="7"/>
      <c r="DO872" s="7"/>
      <c r="DP872" s="7"/>
      <c r="DQ872" s="7"/>
      <c r="DR872" s="7"/>
      <c r="DS872" s="7"/>
      <c r="DT872" s="7"/>
      <c r="DU872" s="7"/>
      <c r="DV872" s="7"/>
      <c r="DW872" s="7"/>
      <c r="DX872" s="7"/>
      <c r="DY872" s="7"/>
      <c r="DZ872" s="7"/>
      <c r="EA872" s="7"/>
      <c r="EB872" s="7"/>
      <c r="EC872" s="7"/>
      <c r="ED872" s="7"/>
      <c r="EE872" s="7"/>
      <c r="EF872" s="7"/>
      <c r="EG872" s="7"/>
      <c r="EH872" s="7"/>
      <c r="EI872" s="7"/>
      <c r="EJ872" s="7"/>
      <c r="EK872" s="7"/>
      <c r="EL872" s="7"/>
      <c r="EM872" s="7"/>
      <c r="EN872" s="7"/>
      <c r="EO872" s="7"/>
      <c r="EP872" s="7"/>
      <c r="EQ872" s="7"/>
      <c r="ER872" s="7"/>
      <c r="ES872" s="7"/>
      <c r="ET872" s="7"/>
      <c r="EU872" s="7"/>
      <c r="EV872" s="7"/>
      <c r="EW872" s="7"/>
      <c r="EX872" s="7"/>
      <c r="EY872" s="7"/>
      <c r="EZ872" s="7"/>
      <c r="FA872" s="7"/>
      <c r="FB872" s="7"/>
      <c r="FC872" s="7"/>
      <c r="FD872" s="7"/>
      <c r="FE872" s="7"/>
      <c r="FF872" s="7"/>
      <c r="FG872" s="7"/>
      <c r="FH872" s="7"/>
      <c r="FI872" s="7"/>
      <c r="FJ872" s="7"/>
      <c r="FK872" s="7"/>
      <c r="FL872" s="7"/>
      <c r="FM872" s="7"/>
      <c r="FN872" s="7"/>
      <c r="FO872" s="7"/>
      <c r="FP872" s="7"/>
      <c r="FQ872" s="7"/>
      <c r="FR872" s="7"/>
      <c r="FS872" s="7"/>
      <c r="FT872" s="7"/>
      <c r="FU872" s="7"/>
      <c r="FV872" s="7"/>
      <c r="FW872" s="7"/>
      <c r="FX872" s="7"/>
      <c r="FY872" s="7"/>
      <c r="FZ872" s="7"/>
      <c r="GA872" s="7"/>
      <c r="GB872" s="7"/>
      <c r="GC872" s="7"/>
      <c r="GD872" s="7"/>
      <c r="GE872" s="7"/>
      <c r="GF872" s="7"/>
      <c r="GG872" s="7"/>
      <c r="GH872" s="7"/>
      <c r="GI872" s="7"/>
      <c r="GJ872" s="7"/>
      <c r="GK872" s="7"/>
      <c r="GL872" s="7"/>
      <c r="GM872" s="7"/>
      <c r="GN872" s="7"/>
      <c r="GO872" s="7"/>
      <c r="GP872" s="7"/>
      <c r="GQ872" s="7"/>
      <c r="GR872" s="7"/>
      <c r="GS872" s="7"/>
      <c r="GT872" s="7"/>
      <c r="GU872" s="7"/>
      <c r="GV872" s="7"/>
      <c r="GW872" s="7"/>
      <c r="GX872" s="7"/>
      <c r="GY872" s="7"/>
      <c r="GZ872" s="7"/>
      <c r="HA872" s="7"/>
      <c r="HB872" s="7"/>
      <c r="HC872" s="7"/>
      <c r="HD872" s="7"/>
      <c r="HE872" s="7"/>
      <c r="HF872" s="7"/>
      <c r="HG872" s="7"/>
      <c r="HH872" s="7"/>
      <c r="HI872" s="7"/>
      <c r="HJ872" s="7"/>
      <c r="HK872" s="7"/>
      <c r="HL872" s="7"/>
      <c r="HM872" s="7"/>
      <c r="HN872" s="7"/>
      <c r="HO872" s="7"/>
      <c r="HP872" s="7"/>
      <c r="HQ872" s="7"/>
      <c r="HR872" s="7"/>
      <c r="HS872" s="7"/>
      <c r="HT872" s="7"/>
      <c r="HU872" s="7"/>
      <c r="HV872" s="7"/>
      <c r="HW872" s="7"/>
      <c r="HX872" s="7"/>
      <c r="HY872" s="7"/>
      <c r="HZ872" s="7"/>
      <c r="IA872" s="7"/>
      <c r="IB872" s="7"/>
      <c r="IC872" s="7"/>
      <c r="ID872" s="7"/>
      <c r="IE872" s="7"/>
      <c r="IF872" s="7"/>
      <c r="IG872" s="7"/>
      <c r="IH872" s="7"/>
      <c r="II872" s="7"/>
    </row>
    <row r="873" spans="1:10" s="7" customFormat="1" ht="27" customHeight="1">
      <c r="A873" s="10">
        <f t="shared" si="13"/>
        <v>869</v>
      </c>
      <c r="B873" s="12" t="s">
        <v>96</v>
      </c>
      <c r="C873" s="12" t="s">
        <v>54</v>
      </c>
      <c r="D873" s="12">
        <v>2005.12</v>
      </c>
      <c r="E873" s="12" t="s">
        <v>1533</v>
      </c>
      <c r="F873" s="22">
        <v>937</v>
      </c>
      <c r="G873" s="22">
        <v>2339</v>
      </c>
      <c r="H873" s="13" t="s">
        <v>112</v>
      </c>
      <c r="I873" s="14" t="s">
        <v>306</v>
      </c>
      <c r="J873" s="15"/>
    </row>
    <row r="874" spans="1:10" s="7" customFormat="1" ht="27" customHeight="1">
      <c r="A874" s="10">
        <f t="shared" si="13"/>
        <v>870</v>
      </c>
      <c r="B874" s="12" t="s">
        <v>97</v>
      </c>
      <c r="C874" s="12" t="s">
        <v>54</v>
      </c>
      <c r="D874" s="12">
        <v>2005.12</v>
      </c>
      <c r="E874" s="12" t="s">
        <v>1533</v>
      </c>
      <c r="F874" s="22">
        <v>1578</v>
      </c>
      <c r="G874" s="22">
        <v>1146</v>
      </c>
      <c r="H874" s="13" t="s">
        <v>4</v>
      </c>
      <c r="I874" s="14" t="s">
        <v>306</v>
      </c>
      <c r="J874" s="15"/>
    </row>
    <row r="875" spans="1:243" s="30" customFormat="1" ht="27" customHeight="1">
      <c r="A875" s="10">
        <f t="shared" si="13"/>
        <v>871</v>
      </c>
      <c r="B875" s="12" t="s">
        <v>98</v>
      </c>
      <c r="C875" s="12" t="s">
        <v>54</v>
      </c>
      <c r="D875" s="12">
        <v>2005.12</v>
      </c>
      <c r="E875" s="12" t="s">
        <v>1533</v>
      </c>
      <c r="F875" s="22">
        <v>444</v>
      </c>
      <c r="G875" s="22">
        <v>383</v>
      </c>
      <c r="H875" s="13" t="s">
        <v>4</v>
      </c>
      <c r="I875" s="14" t="s">
        <v>306</v>
      </c>
      <c r="J875" s="15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  <c r="AJ875" s="7"/>
      <c r="AK875" s="7"/>
      <c r="AL875" s="7"/>
      <c r="AM875" s="7"/>
      <c r="AN875" s="7"/>
      <c r="AO875" s="7"/>
      <c r="AP875" s="7"/>
      <c r="AQ875" s="7"/>
      <c r="AR875" s="7"/>
      <c r="AS875" s="7"/>
      <c r="AT875" s="7"/>
      <c r="AU875" s="7"/>
      <c r="AV875" s="7"/>
      <c r="AW875" s="7"/>
      <c r="AX875" s="7"/>
      <c r="AY875" s="7"/>
      <c r="AZ875" s="7"/>
      <c r="BA875" s="7"/>
      <c r="BB875" s="7"/>
      <c r="BC875" s="7"/>
      <c r="BD875" s="7"/>
      <c r="BE875" s="7"/>
      <c r="BF875" s="7"/>
      <c r="BG875" s="7"/>
      <c r="BH875" s="7"/>
      <c r="BI875" s="7"/>
      <c r="BJ875" s="7"/>
      <c r="BK875" s="7"/>
      <c r="BL875" s="7"/>
      <c r="BM875" s="7"/>
      <c r="BN875" s="7"/>
      <c r="BO875" s="7"/>
      <c r="BP875" s="7"/>
      <c r="BQ875" s="7"/>
      <c r="BR875" s="7"/>
      <c r="BS875" s="7"/>
      <c r="BT875" s="7"/>
      <c r="BU875" s="7"/>
      <c r="BV875" s="7"/>
      <c r="BW875" s="7"/>
      <c r="BX875" s="7"/>
      <c r="BY875" s="7"/>
      <c r="BZ875" s="7"/>
      <c r="CA875" s="7"/>
      <c r="CB875" s="7"/>
      <c r="CC875" s="7"/>
      <c r="CD875" s="7"/>
      <c r="CE875" s="7"/>
      <c r="CF875" s="7"/>
      <c r="CG875" s="7"/>
      <c r="CH875" s="7"/>
      <c r="CI875" s="7"/>
      <c r="CJ875" s="7"/>
      <c r="CK875" s="7"/>
      <c r="CL875" s="7"/>
      <c r="CM875" s="7"/>
      <c r="CN875" s="7"/>
      <c r="CO875" s="7"/>
      <c r="CP875" s="7"/>
      <c r="CQ875" s="7"/>
      <c r="CR875" s="7"/>
      <c r="CS875" s="7"/>
      <c r="CT875" s="7"/>
      <c r="CU875" s="7"/>
      <c r="CV875" s="7"/>
      <c r="CW875" s="7"/>
      <c r="CX875" s="7"/>
      <c r="CY875" s="7"/>
      <c r="CZ875" s="7"/>
      <c r="DA875" s="7"/>
      <c r="DB875" s="7"/>
      <c r="DC875" s="7"/>
      <c r="DD875" s="7"/>
      <c r="DE875" s="7"/>
      <c r="DF875" s="7"/>
      <c r="DG875" s="7"/>
      <c r="DH875" s="7"/>
      <c r="DI875" s="7"/>
      <c r="DJ875" s="7"/>
      <c r="DK875" s="7"/>
      <c r="DL875" s="7"/>
      <c r="DM875" s="7"/>
      <c r="DN875" s="7"/>
      <c r="DO875" s="7"/>
      <c r="DP875" s="7"/>
      <c r="DQ875" s="7"/>
      <c r="DR875" s="7"/>
      <c r="DS875" s="7"/>
      <c r="DT875" s="7"/>
      <c r="DU875" s="7"/>
      <c r="DV875" s="7"/>
      <c r="DW875" s="7"/>
      <c r="DX875" s="7"/>
      <c r="DY875" s="7"/>
      <c r="DZ875" s="7"/>
      <c r="EA875" s="7"/>
      <c r="EB875" s="7"/>
      <c r="EC875" s="7"/>
      <c r="ED875" s="7"/>
      <c r="EE875" s="7"/>
      <c r="EF875" s="7"/>
      <c r="EG875" s="7"/>
      <c r="EH875" s="7"/>
      <c r="EI875" s="7"/>
      <c r="EJ875" s="7"/>
      <c r="EK875" s="7"/>
      <c r="EL875" s="7"/>
      <c r="EM875" s="7"/>
      <c r="EN875" s="7"/>
      <c r="EO875" s="7"/>
      <c r="EP875" s="7"/>
      <c r="EQ875" s="7"/>
      <c r="ER875" s="7"/>
      <c r="ES875" s="7"/>
      <c r="ET875" s="7"/>
      <c r="EU875" s="7"/>
      <c r="EV875" s="7"/>
      <c r="EW875" s="7"/>
      <c r="EX875" s="7"/>
      <c r="EY875" s="7"/>
      <c r="EZ875" s="7"/>
      <c r="FA875" s="7"/>
      <c r="FB875" s="7"/>
      <c r="FC875" s="7"/>
      <c r="FD875" s="7"/>
      <c r="FE875" s="7"/>
      <c r="FF875" s="7"/>
      <c r="FG875" s="7"/>
      <c r="FH875" s="7"/>
      <c r="FI875" s="7"/>
      <c r="FJ875" s="7"/>
      <c r="FK875" s="7"/>
      <c r="FL875" s="7"/>
      <c r="FM875" s="7"/>
      <c r="FN875" s="7"/>
      <c r="FO875" s="7"/>
      <c r="FP875" s="7"/>
      <c r="FQ875" s="7"/>
      <c r="FR875" s="7"/>
      <c r="FS875" s="7"/>
      <c r="FT875" s="7"/>
      <c r="FU875" s="7"/>
      <c r="FV875" s="7"/>
      <c r="FW875" s="7"/>
      <c r="FX875" s="7"/>
      <c r="FY875" s="7"/>
      <c r="FZ875" s="7"/>
      <c r="GA875" s="7"/>
      <c r="GB875" s="7"/>
      <c r="GC875" s="7"/>
      <c r="GD875" s="7"/>
      <c r="GE875" s="7"/>
      <c r="GF875" s="7"/>
      <c r="GG875" s="7"/>
      <c r="GH875" s="7"/>
      <c r="GI875" s="7"/>
      <c r="GJ875" s="7"/>
      <c r="GK875" s="7"/>
      <c r="GL875" s="7"/>
      <c r="GM875" s="7"/>
      <c r="GN875" s="7"/>
      <c r="GO875" s="7"/>
      <c r="GP875" s="7"/>
      <c r="GQ875" s="7"/>
      <c r="GR875" s="7"/>
      <c r="GS875" s="7"/>
      <c r="GT875" s="7"/>
      <c r="GU875" s="7"/>
      <c r="GV875" s="7"/>
      <c r="GW875" s="7"/>
      <c r="GX875" s="7"/>
      <c r="GY875" s="7"/>
      <c r="GZ875" s="7"/>
      <c r="HA875" s="7"/>
      <c r="HB875" s="7"/>
      <c r="HC875" s="7"/>
      <c r="HD875" s="7"/>
      <c r="HE875" s="7"/>
      <c r="HF875" s="7"/>
      <c r="HG875" s="7"/>
      <c r="HH875" s="7"/>
      <c r="HI875" s="7"/>
      <c r="HJ875" s="7"/>
      <c r="HK875" s="7"/>
      <c r="HL875" s="7"/>
      <c r="HM875" s="7"/>
      <c r="HN875" s="7"/>
      <c r="HO875" s="7"/>
      <c r="HP875" s="7"/>
      <c r="HQ875" s="7"/>
      <c r="HR875" s="7"/>
      <c r="HS875" s="7"/>
      <c r="HT875" s="7"/>
      <c r="HU875" s="7"/>
      <c r="HV875" s="7"/>
      <c r="HW875" s="7"/>
      <c r="HX875" s="7"/>
      <c r="HY875" s="7"/>
      <c r="HZ875" s="7"/>
      <c r="IA875" s="7"/>
      <c r="IB875" s="7"/>
      <c r="IC875" s="7"/>
      <c r="ID875" s="7"/>
      <c r="IE875" s="7"/>
      <c r="IF875" s="7"/>
      <c r="IG875" s="7"/>
      <c r="IH875" s="7"/>
      <c r="II875" s="7"/>
    </row>
    <row r="876" spans="1:10" s="7" customFormat="1" ht="27" customHeight="1">
      <c r="A876" s="10">
        <f t="shared" si="13"/>
        <v>872</v>
      </c>
      <c r="B876" s="12" t="s">
        <v>309</v>
      </c>
      <c r="C876" s="12" t="s">
        <v>54</v>
      </c>
      <c r="D876" s="25">
        <v>2012.1</v>
      </c>
      <c r="E876" s="12" t="s">
        <v>1533</v>
      </c>
      <c r="F876" s="22">
        <v>1249</v>
      </c>
      <c r="G876" s="22">
        <v>2575</v>
      </c>
      <c r="H876" s="13" t="s">
        <v>305</v>
      </c>
      <c r="I876" s="14" t="s">
        <v>306</v>
      </c>
      <c r="J876" s="15"/>
    </row>
    <row r="877" spans="1:10" s="7" customFormat="1" ht="27" customHeight="1">
      <c r="A877" s="10">
        <f t="shared" si="13"/>
        <v>873</v>
      </c>
      <c r="B877" s="12" t="s">
        <v>550</v>
      </c>
      <c r="C877" s="12" t="s">
        <v>437</v>
      </c>
      <c r="D877" s="12">
        <v>2014.7</v>
      </c>
      <c r="E877" s="12" t="s">
        <v>1533</v>
      </c>
      <c r="F877" s="22">
        <v>3526</v>
      </c>
      <c r="G877" s="22">
        <v>4187</v>
      </c>
      <c r="H877" s="13" t="s">
        <v>114</v>
      </c>
      <c r="I877" s="14" t="s">
        <v>306</v>
      </c>
      <c r="J877" s="15"/>
    </row>
    <row r="878" spans="1:10" s="7" customFormat="1" ht="27" customHeight="1">
      <c r="A878" s="10">
        <f t="shared" si="13"/>
        <v>874</v>
      </c>
      <c r="B878" s="12" t="s">
        <v>1882</v>
      </c>
      <c r="C878" s="12" t="s">
        <v>437</v>
      </c>
      <c r="D878" s="12">
        <v>2015.11</v>
      </c>
      <c r="E878" s="12" t="s">
        <v>1536</v>
      </c>
      <c r="F878" s="22">
        <v>822</v>
      </c>
      <c r="G878" s="22">
        <v>2174</v>
      </c>
      <c r="H878" s="13" t="s">
        <v>228</v>
      </c>
      <c r="I878" s="14" t="s">
        <v>306</v>
      </c>
      <c r="J878" s="15"/>
    </row>
    <row r="879" spans="1:10" s="7" customFormat="1" ht="27" customHeight="1">
      <c r="A879" s="10">
        <f t="shared" si="13"/>
        <v>875</v>
      </c>
      <c r="B879" s="47" t="s">
        <v>1608</v>
      </c>
      <c r="C879" s="37" t="s">
        <v>54</v>
      </c>
      <c r="D879" s="37">
        <v>2017.12</v>
      </c>
      <c r="E879" s="66" t="s">
        <v>1536</v>
      </c>
      <c r="F879" s="99">
        <v>516</v>
      </c>
      <c r="G879" s="99">
        <v>1104</v>
      </c>
      <c r="H879" s="38" t="s">
        <v>465</v>
      </c>
      <c r="I879" s="41" t="s">
        <v>306</v>
      </c>
      <c r="J879" s="15"/>
    </row>
    <row r="880" spans="1:10" s="7" customFormat="1" ht="27" customHeight="1">
      <c r="A880" s="10">
        <f t="shared" si="13"/>
        <v>876</v>
      </c>
      <c r="B880" s="12" t="s">
        <v>1772</v>
      </c>
      <c r="C880" s="12" t="s">
        <v>1773</v>
      </c>
      <c r="D880" s="12">
        <v>2018.4</v>
      </c>
      <c r="E880" s="28" t="s">
        <v>1774</v>
      </c>
      <c r="F880" s="22">
        <v>379</v>
      </c>
      <c r="G880" s="22">
        <v>973</v>
      </c>
      <c r="H880" s="13" t="s">
        <v>1757</v>
      </c>
      <c r="I880" s="14" t="s">
        <v>1737</v>
      </c>
      <c r="J880" s="15"/>
    </row>
    <row r="881" spans="1:243" s="30" customFormat="1" ht="27" customHeight="1">
      <c r="A881" s="10">
        <f t="shared" si="13"/>
        <v>877</v>
      </c>
      <c r="B881" s="12" t="s">
        <v>618</v>
      </c>
      <c r="C881" s="12" t="s">
        <v>798</v>
      </c>
      <c r="D881" s="12">
        <v>2014.12</v>
      </c>
      <c r="E881" s="12" t="s">
        <v>1536</v>
      </c>
      <c r="F881" s="22">
        <v>1456</v>
      </c>
      <c r="G881" s="22">
        <v>2768</v>
      </c>
      <c r="H881" s="13" t="s">
        <v>114</v>
      </c>
      <c r="I881" s="14" t="s">
        <v>306</v>
      </c>
      <c r="J881" s="15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I881" s="7"/>
      <c r="AJ881" s="7"/>
      <c r="AK881" s="7"/>
      <c r="AL881" s="7"/>
      <c r="AM881" s="7"/>
      <c r="AN881" s="7"/>
      <c r="AO881" s="7"/>
      <c r="AP881" s="7"/>
      <c r="AQ881" s="7"/>
      <c r="AR881" s="7"/>
      <c r="AS881" s="7"/>
      <c r="AT881" s="7"/>
      <c r="AU881" s="7"/>
      <c r="AV881" s="7"/>
      <c r="AW881" s="7"/>
      <c r="AX881" s="7"/>
      <c r="AY881" s="7"/>
      <c r="AZ881" s="7"/>
      <c r="BA881" s="7"/>
      <c r="BB881" s="7"/>
      <c r="BC881" s="7"/>
      <c r="BD881" s="7"/>
      <c r="BE881" s="7"/>
      <c r="BF881" s="7"/>
      <c r="BG881" s="7"/>
      <c r="BH881" s="7"/>
      <c r="BI881" s="7"/>
      <c r="BJ881" s="7"/>
      <c r="BK881" s="7"/>
      <c r="BL881" s="7"/>
      <c r="BM881" s="7"/>
      <c r="BN881" s="7"/>
      <c r="BO881" s="7"/>
      <c r="BP881" s="7"/>
      <c r="BQ881" s="7"/>
      <c r="BR881" s="7"/>
      <c r="BS881" s="7"/>
      <c r="BT881" s="7"/>
      <c r="BU881" s="7"/>
      <c r="BV881" s="7"/>
      <c r="BW881" s="7"/>
      <c r="BX881" s="7"/>
      <c r="BY881" s="7"/>
      <c r="BZ881" s="7"/>
      <c r="CA881" s="7"/>
      <c r="CB881" s="7"/>
      <c r="CC881" s="7"/>
      <c r="CD881" s="7"/>
      <c r="CE881" s="7"/>
      <c r="CF881" s="7"/>
      <c r="CG881" s="7"/>
      <c r="CH881" s="7"/>
      <c r="CI881" s="7"/>
      <c r="CJ881" s="7"/>
      <c r="CK881" s="7"/>
      <c r="CL881" s="7"/>
      <c r="CM881" s="7"/>
      <c r="CN881" s="7"/>
      <c r="CO881" s="7"/>
      <c r="CP881" s="7"/>
      <c r="CQ881" s="7"/>
      <c r="CR881" s="7"/>
      <c r="CS881" s="7"/>
      <c r="CT881" s="7"/>
      <c r="CU881" s="7"/>
      <c r="CV881" s="7"/>
      <c r="CW881" s="7"/>
      <c r="CX881" s="7"/>
      <c r="CY881" s="7"/>
      <c r="CZ881" s="7"/>
      <c r="DA881" s="7"/>
      <c r="DB881" s="7"/>
      <c r="DC881" s="7"/>
      <c r="DD881" s="7"/>
      <c r="DE881" s="7"/>
      <c r="DF881" s="7"/>
      <c r="DG881" s="7"/>
      <c r="DH881" s="7"/>
      <c r="DI881" s="7"/>
      <c r="DJ881" s="7"/>
      <c r="DK881" s="7"/>
      <c r="DL881" s="7"/>
      <c r="DM881" s="7"/>
      <c r="DN881" s="7"/>
      <c r="DO881" s="7"/>
      <c r="DP881" s="7"/>
      <c r="DQ881" s="7"/>
      <c r="DR881" s="7"/>
      <c r="DS881" s="7"/>
      <c r="DT881" s="7"/>
      <c r="DU881" s="7"/>
      <c r="DV881" s="7"/>
      <c r="DW881" s="7"/>
      <c r="DX881" s="7"/>
      <c r="DY881" s="7"/>
      <c r="DZ881" s="7"/>
      <c r="EA881" s="7"/>
      <c r="EB881" s="7"/>
      <c r="EC881" s="7"/>
      <c r="ED881" s="7"/>
      <c r="EE881" s="7"/>
      <c r="EF881" s="7"/>
      <c r="EG881" s="7"/>
      <c r="EH881" s="7"/>
      <c r="EI881" s="7"/>
      <c r="EJ881" s="7"/>
      <c r="EK881" s="7"/>
      <c r="EL881" s="7"/>
      <c r="EM881" s="7"/>
      <c r="EN881" s="7"/>
      <c r="EO881" s="7"/>
      <c r="EP881" s="7"/>
      <c r="EQ881" s="7"/>
      <c r="ER881" s="7"/>
      <c r="ES881" s="7"/>
      <c r="ET881" s="7"/>
      <c r="EU881" s="7"/>
      <c r="EV881" s="7"/>
      <c r="EW881" s="7"/>
      <c r="EX881" s="7"/>
      <c r="EY881" s="7"/>
      <c r="EZ881" s="7"/>
      <c r="FA881" s="7"/>
      <c r="FB881" s="7"/>
      <c r="FC881" s="7"/>
      <c r="FD881" s="7"/>
      <c r="FE881" s="7"/>
      <c r="FF881" s="7"/>
      <c r="FG881" s="7"/>
      <c r="FH881" s="7"/>
      <c r="FI881" s="7"/>
      <c r="FJ881" s="7"/>
      <c r="FK881" s="7"/>
      <c r="FL881" s="7"/>
      <c r="FM881" s="7"/>
      <c r="FN881" s="7"/>
      <c r="FO881" s="7"/>
      <c r="FP881" s="7"/>
      <c r="FQ881" s="7"/>
      <c r="FR881" s="7"/>
      <c r="FS881" s="7"/>
      <c r="FT881" s="7"/>
      <c r="FU881" s="7"/>
      <c r="FV881" s="7"/>
      <c r="FW881" s="7"/>
      <c r="FX881" s="7"/>
      <c r="FY881" s="7"/>
      <c r="FZ881" s="7"/>
      <c r="GA881" s="7"/>
      <c r="GB881" s="7"/>
      <c r="GC881" s="7"/>
      <c r="GD881" s="7"/>
      <c r="GE881" s="7"/>
      <c r="GF881" s="7"/>
      <c r="GG881" s="7"/>
      <c r="GH881" s="7"/>
      <c r="GI881" s="7"/>
      <c r="GJ881" s="7"/>
      <c r="GK881" s="7"/>
      <c r="GL881" s="7"/>
      <c r="GM881" s="7"/>
      <c r="GN881" s="7"/>
      <c r="GO881" s="7"/>
      <c r="GP881" s="7"/>
      <c r="GQ881" s="7"/>
      <c r="GR881" s="7"/>
      <c r="GS881" s="7"/>
      <c r="GT881" s="7"/>
      <c r="GU881" s="7"/>
      <c r="GV881" s="7"/>
      <c r="GW881" s="7"/>
      <c r="GX881" s="7"/>
      <c r="GY881" s="7"/>
      <c r="GZ881" s="7"/>
      <c r="HA881" s="7"/>
      <c r="HB881" s="7"/>
      <c r="HC881" s="7"/>
      <c r="HD881" s="7"/>
      <c r="HE881" s="7"/>
      <c r="HF881" s="7"/>
      <c r="HG881" s="7"/>
      <c r="HH881" s="7"/>
      <c r="HI881" s="7"/>
      <c r="HJ881" s="7"/>
      <c r="HK881" s="7"/>
      <c r="HL881" s="7"/>
      <c r="HM881" s="7"/>
      <c r="HN881" s="7"/>
      <c r="HO881" s="7"/>
      <c r="HP881" s="7"/>
      <c r="HQ881" s="7"/>
      <c r="HR881" s="7"/>
      <c r="HS881" s="7"/>
      <c r="HT881" s="7"/>
      <c r="HU881" s="7"/>
      <c r="HV881" s="7"/>
      <c r="HW881" s="7"/>
      <c r="HX881" s="7"/>
      <c r="HY881" s="7"/>
      <c r="HZ881" s="7"/>
      <c r="IA881" s="7"/>
      <c r="IB881" s="7"/>
      <c r="IC881" s="7"/>
      <c r="ID881" s="7"/>
      <c r="IE881" s="7"/>
      <c r="IF881" s="7"/>
      <c r="IG881" s="7"/>
      <c r="IH881" s="7"/>
      <c r="II881" s="7"/>
    </row>
    <row r="882" spans="1:243" s="30" customFormat="1" ht="27" customHeight="1">
      <c r="A882" s="10">
        <f t="shared" si="13"/>
        <v>878</v>
      </c>
      <c r="B882" s="12" t="s">
        <v>479</v>
      </c>
      <c r="C882" s="12" t="s">
        <v>468</v>
      </c>
      <c r="D882" s="12">
        <v>2014.2</v>
      </c>
      <c r="E882" s="42" t="s">
        <v>1533</v>
      </c>
      <c r="F882" s="97">
        <v>130</v>
      </c>
      <c r="G882" s="22">
        <v>436</v>
      </c>
      <c r="H882" s="13" t="s">
        <v>228</v>
      </c>
      <c r="I882" s="14" t="s">
        <v>306</v>
      </c>
      <c r="J882" s="15" t="s">
        <v>658</v>
      </c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I882" s="7"/>
      <c r="AJ882" s="7"/>
      <c r="AK882" s="7"/>
      <c r="AL882" s="7"/>
      <c r="AM882" s="7"/>
      <c r="AN882" s="7"/>
      <c r="AO882" s="7"/>
      <c r="AP882" s="7"/>
      <c r="AQ882" s="7"/>
      <c r="AR882" s="7"/>
      <c r="AS882" s="7"/>
      <c r="AT882" s="7"/>
      <c r="AU882" s="7"/>
      <c r="AV882" s="7"/>
      <c r="AW882" s="7"/>
      <c r="AX882" s="7"/>
      <c r="AY882" s="7"/>
      <c r="AZ882" s="7"/>
      <c r="BA882" s="7"/>
      <c r="BB882" s="7"/>
      <c r="BC882" s="7"/>
      <c r="BD882" s="7"/>
      <c r="BE882" s="7"/>
      <c r="BF882" s="7"/>
      <c r="BG882" s="7"/>
      <c r="BH882" s="7"/>
      <c r="BI882" s="7"/>
      <c r="BJ882" s="7"/>
      <c r="BK882" s="7"/>
      <c r="BL882" s="7"/>
      <c r="BM882" s="7"/>
      <c r="BN882" s="7"/>
      <c r="BO882" s="7"/>
      <c r="BP882" s="7"/>
      <c r="BQ882" s="7"/>
      <c r="BR882" s="7"/>
      <c r="BS882" s="7"/>
      <c r="BT882" s="7"/>
      <c r="BU882" s="7"/>
      <c r="BV882" s="7"/>
      <c r="BW882" s="7"/>
      <c r="BX882" s="7"/>
      <c r="BY882" s="7"/>
      <c r="BZ882" s="7"/>
      <c r="CA882" s="7"/>
      <c r="CB882" s="7"/>
      <c r="CC882" s="7"/>
      <c r="CD882" s="7"/>
      <c r="CE882" s="7"/>
      <c r="CF882" s="7"/>
      <c r="CG882" s="7"/>
      <c r="CH882" s="7"/>
      <c r="CI882" s="7"/>
      <c r="CJ882" s="7"/>
      <c r="CK882" s="7"/>
      <c r="CL882" s="7"/>
      <c r="CM882" s="7"/>
      <c r="CN882" s="7"/>
      <c r="CO882" s="7"/>
      <c r="CP882" s="7"/>
      <c r="CQ882" s="7"/>
      <c r="CR882" s="7"/>
      <c r="CS882" s="7"/>
      <c r="CT882" s="7"/>
      <c r="CU882" s="7"/>
      <c r="CV882" s="7"/>
      <c r="CW882" s="7"/>
      <c r="CX882" s="7"/>
      <c r="CY882" s="7"/>
      <c r="CZ882" s="7"/>
      <c r="DA882" s="7"/>
      <c r="DB882" s="7"/>
      <c r="DC882" s="7"/>
      <c r="DD882" s="7"/>
      <c r="DE882" s="7"/>
      <c r="DF882" s="7"/>
      <c r="DG882" s="7"/>
      <c r="DH882" s="7"/>
      <c r="DI882" s="7"/>
      <c r="DJ882" s="7"/>
      <c r="DK882" s="7"/>
      <c r="DL882" s="7"/>
      <c r="DM882" s="7"/>
      <c r="DN882" s="7"/>
      <c r="DO882" s="7"/>
      <c r="DP882" s="7"/>
      <c r="DQ882" s="7"/>
      <c r="DR882" s="7"/>
      <c r="DS882" s="7"/>
      <c r="DT882" s="7"/>
      <c r="DU882" s="7"/>
      <c r="DV882" s="7"/>
      <c r="DW882" s="7"/>
      <c r="DX882" s="7"/>
      <c r="DY882" s="7"/>
      <c r="DZ882" s="7"/>
      <c r="EA882" s="7"/>
      <c r="EB882" s="7"/>
      <c r="EC882" s="7"/>
      <c r="ED882" s="7"/>
      <c r="EE882" s="7"/>
      <c r="EF882" s="7"/>
      <c r="EG882" s="7"/>
      <c r="EH882" s="7"/>
      <c r="EI882" s="7"/>
      <c r="EJ882" s="7"/>
      <c r="EK882" s="7"/>
      <c r="EL882" s="7"/>
      <c r="EM882" s="7"/>
      <c r="EN882" s="7"/>
      <c r="EO882" s="7"/>
      <c r="EP882" s="7"/>
      <c r="EQ882" s="7"/>
      <c r="ER882" s="7"/>
      <c r="ES882" s="7"/>
      <c r="ET882" s="7"/>
      <c r="EU882" s="7"/>
      <c r="EV882" s="7"/>
      <c r="EW882" s="7"/>
      <c r="EX882" s="7"/>
      <c r="EY882" s="7"/>
      <c r="EZ882" s="7"/>
      <c r="FA882" s="7"/>
      <c r="FB882" s="7"/>
      <c r="FC882" s="7"/>
      <c r="FD882" s="7"/>
      <c r="FE882" s="7"/>
      <c r="FF882" s="7"/>
      <c r="FG882" s="7"/>
      <c r="FH882" s="7"/>
      <c r="FI882" s="7"/>
      <c r="FJ882" s="7"/>
      <c r="FK882" s="7"/>
      <c r="FL882" s="7"/>
      <c r="FM882" s="7"/>
      <c r="FN882" s="7"/>
      <c r="FO882" s="7"/>
      <c r="FP882" s="7"/>
      <c r="FQ882" s="7"/>
      <c r="FR882" s="7"/>
      <c r="FS882" s="7"/>
      <c r="FT882" s="7"/>
      <c r="FU882" s="7"/>
      <c r="FV882" s="7"/>
      <c r="FW882" s="7"/>
      <c r="FX882" s="7"/>
      <c r="FY882" s="7"/>
      <c r="FZ882" s="7"/>
      <c r="GA882" s="7"/>
      <c r="GB882" s="7"/>
      <c r="GC882" s="7"/>
      <c r="GD882" s="7"/>
      <c r="GE882" s="7"/>
      <c r="GF882" s="7"/>
      <c r="GG882" s="7"/>
      <c r="GH882" s="7"/>
      <c r="GI882" s="7"/>
      <c r="GJ882" s="7"/>
      <c r="GK882" s="7"/>
      <c r="GL882" s="7"/>
      <c r="GM882" s="7"/>
      <c r="GN882" s="7"/>
      <c r="GO882" s="7"/>
      <c r="GP882" s="7"/>
      <c r="GQ882" s="7"/>
      <c r="GR882" s="7"/>
      <c r="GS882" s="7"/>
      <c r="GT882" s="7"/>
      <c r="GU882" s="7"/>
      <c r="GV882" s="7"/>
      <c r="GW882" s="7"/>
      <c r="GX882" s="7"/>
      <c r="GY882" s="7"/>
      <c r="GZ882" s="7"/>
      <c r="HA882" s="7"/>
      <c r="HB882" s="7"/>
      <c r="HC882" s="7"/>
      <c r="HD882" s="7"/>
      <c r="HE882" s="7"/>
      <c r="HF882" s="7"/>
      <c r="HG882" s="7"/>
      <c r="HH882" s="7"/>
      <c r="HI882" s="7"/>
      <c r="HJ882" s="7"/>
      <c r="HK882" s="7"/>
      <c r="HL882" s="7"/>
      <c r="HM882" s="7"/>
      <c r="HN882" s="7"/>
      <c r="HO882" s="7"/>
      <c r="HP882" s="7"/>
      <c r="HQ882" s="7"/>
      <c r="HR882" s="7"/>
      <c r="HS882" s="7"/>
      <c r="HT882" s="7"/>
      <c r="HU882" s="7"/>
      <c r="HV882" s="7"/>
      <c r="HW882" s="7"/>
      <c r="HX882" s="7"/>
      <c r="HY882" s="7"/>
      <c r="HZ882" s="7"/>
      <c r="IA882" s="7"/>
      <c r="IB882" s="7"/>
      <c r="IC882" s="7"/>
      <c r="ID882" s="7"/>
      <c r="IE882" s="7"/>
      <c r="IF882" s="7"/>
      <c r="IG882" s="7"/>
      <c r="IH882" s="7"/>
      <c r="II882" s="7"/>
    </row>
    <row r="883" spans="1:243" s="30" customFormat="1" ht="27" customHeight="1">
      <c r="A883" s="10">
        <f t="shared" si="13"/>
        <v>879</v>
      </c>
      <c r="B883" s="11" t="s">
        <v>944</v>
      </c>
      <c r="C883" s="11" t="s">
        <v>468</v>
      </c>
      <c r="D883" s="12">
        <v>2016.9</v>
      </c>
      <c r="E883" s="12" t="s">
        <v>1536</v>
      </c>
      <c r="F883" s="22">
        <v>173</v>
      </c>
      <c r="G883" s="22">
        <v>390</v>
      </c>
      <c r="H883" s="13" t="s">
        <v>112</v>
      </c>
      <c r="I883" s="14" t="s">
        <v>306</v>
      </c>
      <c r="J883" s="15" t="s">
        <v>407</v>
      </c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  <c r="AJ883" s="7"/>
      <c r="AK883" s="7"/>
      <c r="AL883" s="7"/>
      <c r="AM883" s="7"/>
      <c r="AN883" s="7"/>
      <c r="AO883" s="7"/>
      <c r="AP883" s="7"/>
      <c r="AQ883" s="7"/>
      <c r="AR883" s="7"/>
      <c r="AS883" s="7"/>
      <c r="AT883" s="7"/>
      <c r="AU883" s="7"/>
      <c r="AV883" s="7"/>
      <c r="AW883" s="7"/>
      <c r="AX883" s="7"/>
      <c r="AY883" s="7"/>
      <c r="AZ883" s="7"/>
      <c r="BA883" s="7"/>
      <c r="BB883" s="7"/>
      <c r="BC883" s="7"/>
      <c r="BD883" s="7"/>
      <c r="BE883" s="7"/>
      <c r="BF883" s="7"/>
      <c r="BG883" s="7"/>
      <c r="BH883" s="7"/>
      <c r="BI883" s="7"/>
      <c r="BJ883" s="7"/>
      <c r="BK883" s="7"/>
      <c r="BL883" s="7"/>
      <c r="BM883" s="7"/>
      <c r="BN883" s="7"/>
      <c r="BO883" s="7"/>
      <c r="BP883" s="7"/>
      <c r="BQ883" s="7"/>
      <c r="BR883" s="7"/>
      <c r="BS883" s="7"/>
      <c r="BT883" s="7"/>
      <c r="BU883" s="7"/>
      <c r="BV883" s="7"/>
      <c r="BW883" s="7"/>
      <c r="BX883" s="7"/>
      <c r="BY883" s="7"/>
      <c r="BZ883" s="7"/>
      <c r="CA883" s="7"/>
      <c r="CB883" s="7"/>
      <c r="CC883" s="7"/>
      <c r="CD883" s="7"/>
      <c r="CE883" s="7"/>
      <c r="CF883" s="7"/>
      <c r="CG883" s="7"/>
      <c r="CH883" s="7"/>
      <c r="CI883" s="7"/>
      <c r="CJ883" s="7"/>
      <c r="CK883" s="7"/>
      <c r="CL883" s="7"/>
      <c r="CM883" s="7"/>
      <c r="CN883" s="7"/>
      <c r="CO883" s="7"/>
      <c r="CP883" s="7"/>
      <c r="CQ883" s="7"/>
      <c r="CR883" s="7"/>
      <c r="CS883" s="7"/>
      <c r="CT883" s="7"/>
      <c r="CU883" s="7"/>
      <c r="CV883" s="7"/>
      <c r="CW883" s="7"/>
      <c r="CX883" s="7"/>
      <c r="CY883" s="7"/>
      <c r="CZ883" s="7"/>
      <c r="DA883" s="7"/>
      <c r="DB883" s="7"/>
      <c r="DC883" s="7"/>
      <c r="DD883" s="7"/>
      <c r="DE883" s="7"/>
      <c r="DF883" s="7"/>
      <c r="DG883" s="7"/>
      <c r="DH883" s="7"/>
      <c r="DI883" s="7"/>
      <c r="DJ883" s="7"/>
      <c r="DK883" s="7"/>
      <c r="DL883" s="7"/>
      <c r="DM883" s="7"/>
      <c r="DN883" s="7"/>
      <c r="DO883" s="7"/>
      <c r="DP883" s="7"/>
      <c r="DQ883" s="7"/>
      <c r="DR883" s="7"/>
      <c r="DS883" s="7"/>
      <c r="DT883" s="7"/>
      <c r="DU883" s="7"/>
      <c r="DV883" s="7"/>
      <c r="DW883" s="7"/>
      <c r="DX883" s="7"/>
      <c r="DY883" s="7"/>
      <c r="DZ883" s="7"/>
      <c r="EA883" s="7"/>
      <c r="EB883" s="7"/>
      <c r="EC883" s="7"/>
      <c r="ED883" s="7"/>
      <c r="EE883" s="7"/>
      <c r="EF883" s="7"/>
      <c r="EG883" s="7"/>
      <c r="EH883" s="7"/>
      <c r="EI883" s="7"/>
      <c r="EJ883" s="7"/>
      <c r="EK883" s="7"/>
      <c r="EL883" s="7"/>
      <c r="EM883" s="7"/>
      <c r="EN883" s="7"/>
      <c r="EO883" s="7"/>
      <c r="EP883" s="7"/>
      <c r="EQ883" s="7"/>
      <c r="ER883" s="7"/>
      <c r="ES883" s="7"/>
      <c r="ET883" s="7"/>
      <c r="EU883" s="7"/>
      <c r="EV883" s="7"/>
      <c r="EW883" s="7"/>
      <c r="EX883" s="7"/>
      <c r="EY883" s="7"/>
      <c r="EZ883" s="7"/>
      <c r="FA883" s="7"/>
      <c r="FB883" s="7"/>
      <c r="FC883" s="7"/>
      <c r="FD883" s="7"/>
      <c r="FE883" s="7"/>
      <c r="FF883" s="7"/>
      <c r="FG883" s="7"/>
      <c r="FH883" s="7"/>
      <c r="FI883" s="7"/>
      <c r="FJ883" s="7"/>
      <c r="FK883" s="7"/>
      <c r="FL883" s="7"/>
      <c r="FM883" s="7"/>
      <c r="FN883" s="7"/>
      <c r="FO883" s="7"/>
      <c r="FP883" s="7"/>
      <c r="FQ883" s="7"/>
      <c r="FR883" s="7"/>
      <c r="FS883" s="7"/>
      <c r="FT883" s="7"/>
      <c r="FU883" s="7"/>
      <c r="FV883" s="7"/>
      <c r="FW883" s="7"/>
      <c r="FX883" s="7"/>
      <c r="FY883" s="7"/>
      <c r="FZ883" s="7"/>
      <c r="GA883" s="7"/>
      <c r="GB883" s="7"/>
      <c r="GC883" s="7"/>
      <c r="GD883" s="7"/>
      <c r="GE883" s="7"/>
      <c r="GF883" s="7"/>
      <c r="GG883" s="7"/>
      <c r="GH883" s="7"/>
      <c r="GI883" s="7"/>
      <c r="GJ883" s="7"/>
      <c r="GK883" s="7"/>
      <c r="GL883" s="7"/>
      <c r="GM883" s="7"/>
      <c r="GN883" s="7"/>
      <c r="GO883" s="7"/>
      <c r="GP883" s="7"/>
      <c r="GQ883" s="7"/>
      <c r="GR883" s="7"/>
      <c r="GS883" s="7"/>
      <c r="GT883" s="7"/>
      <c r="GU883" s="7"/>
      <c r="GV883" s="7"/>
      <c r="GW883" s="7"/>
      <c r="GX883" s="7"/>
      <c r="GY883" s="7"/>
      <c r="GZ883" s="7"/>
      <c r="HA883" s="7"/>
      <c r="HB883" s="7"/>
      <c r="HC883" s="7"/>
      <c r="HD883" s="7"/>
      <c r="HE883" s="7"/>
      <c r="HF883" s="7"/>
      <c r="HG883" s="7"/>
      <c r="HH883" s="7"/>
      <c r="HI883" s="7"/>
      <c r="HJ883" s="7"/>
      <c r="HK883" s="7"/>
      <c r="HL883" s="7"/>
      <c r="HM883" s="7"/>
      <c r="HN883" s="7"/>
      <c r="HO883" s="7"/>
      <c r="HP883" s="7"/>
      <c r="HQ883" s="7"/>
      <c r="HR883" s="7"/>
      <c r="HS883" s="7"/>
      <c r="HT883" s="7"/>
      <c r="HU883" s="7"/>
      <c r="HV883" s="7"/>
      <c r="HW883" s="7"/>
      <c r="HX883" s="7"/>
      <c r="HY883" s="7"/>
      <c r="HZ883" s="7"/>
      <c r="IA883" s="7"/>
      <c r="IB883" s="7"/>
      <c r="IC883" s="7"/>
      <c r="ID883" s="7"/>
      <c r="IE883" s="7"/>
      <c r="IF883" s="7"/>
      <c r="IG883" s="7"/>
      <c r="IH883" s="7"/>
      <c r="II883" s="7"/>
    </row>
    <row r="884" spans="1:243" s="30" customFormat="1" ht="27" customHeight="1">
      <c r="A884" s="10">
        <f t="shared" si="13"/>
        <v>880</v>
      </c>
      <c r="B884" s="12" t="s">
        <v>659</v>
      </c>
      <c r="C884" s="12" t="s">
        <v>468</v>
      </c>
      <c r="D884" s="12">
        <v>2015.5</v>
      </c>
      <c r="E884" s="42" t="s">
        <v>1536</v>
      </c>
      <c r="F884" s="97">
        <v>561</v>
      </c>
      <c r="G884" s="22">
        <v>1075</v>
      </c>
      <c r="H884" s="13" t="s">
        <v>228</v>
      </c>
      <c r="I884" s="14" t="s">
        <v>306</v>
      </c>
      <c r="J884" s="15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7"/>
      <c r="AJ884" s="7"/>
      <c r="AK884" s="7"/>
      <c r="AL884" s="7"/>
      <c r="AM884" s="7"/>
      <c r="AN884" s="7"/>
      <c r="AO884" s="7"/>
      <c r="AP884" s="7"/>
      <c r="AQ884" s="7"/>
      <c r="AR884" s="7"/>
      <c r="AS884" s="7"/>
      <c r="AT884" s="7"/>
      <c r="AU884" s="7"/>
      <c r="AV884" s="7"/>
      <c r="AW884" s="7"/>
      <c r="AX884" s="7"/>
      <c r="AY884" s="7"/>
      <c r="AZ884" s="7"/>
      <c r="BA884" s="7"/>
      <c r="BB884" s="7"/>
      <c r="BC884" s="7"/>
      <c r="BD884" s="7"/>
      <c r="BE884" s="7"/>
      <c r="BF884" s="7"/>
      <c r="BG884" s="7"/>
      <c r="BH884" s="7"/>
      <c r="BI884" s="7"/>
      <c r="BJ884" s="7"/>
      <c r="BK884" s="7"/>
      <c r="BL884" s="7"/>
      <c r="BM884" s="7"/>
      <c r="BN884" s="7"/>
      <c r="BO884" s="7"/>
      <c r="BP884" s="7"/>
      <c r="BQ884" s="7"/>
      <c r="BR884" s="7"/>
      <c r="BS884" s="7"/>
      <c r="BT884" s="7"/>
      <c r="BU884" s="7"/>
      <c r="BV884" s="7"/>
      <c r="BW884" s="7"/>
      <c r="BX884" s="7"/>
      <c r="BY884" s="7"/>
      <c r="BZ884" s="7"/>
      <c r="CA884" s="7"/>
      <c r="CB884" s="7"/>
      <c r="CC884" s="7"/>
      <c r="CD884" s="7"/>
      <c r="CE884" s="7"/>
      <c r="CF884" s="7"/>
      <c r="CG884" s="7"/>
      <c r="CH884" s="7"/>
      <c r="CI884" s="7"/>
      <c r="CJ884" s="7"/>
      <c r="CK884" s="7"/>
      <c r="CL884" s="7"/>
      <c r="CM884" s="7"/>
      <c r="CN884" s="7"/>
      <c r="CO884" s="7"/>
      <c r="CP884" s="7"/>
      <c r="CQ884" s="7"/>
      <c r="CR884" s="7"/>
      <c r="CS884" s="7"/>
      <c r="CT884" s="7"/>
      <c r="CU884" s="7"/>
      <c r="CV884" s="7"/>
      <c r="CW884" s="7"/>
      <c r="CX884" s="7"/>
      <c r="CY884" s="7"/>
      <c r="CZ884" s="7"/>
      <c r="DA884" s="7"/>
      <c r="DB884" s="7"/>
      <c r="DC884" s="7"/>
      <c r="DD884" s="7"/>
      <c r="DE884" s="7"/>
      <c r="DF884" s="7"/>
      <c r="DG884" s="7"/>
      <c r="DH884" s="7"/>
      <c r="DI884" s="7"/>
      <c r="DJ884" s="7"/>
      <c r="DK884" s="7"/>
      <c r="DL884" s="7"/>
      <c r="DM884" s="7"/>
      <c r="DN884" s="7"/>
      <c r="DO884" s="7"/>
      <c r="DP884" s="7"/>
      <c r="DQ884" s="7"/>
      <c r="DR884" s="7"/>
      <c r="DS884" s="7"/>
      <c r="DT884" s="7"/>
      <c r="DU884" s="7"/>
      <c r="DV884" s="7"/>
      <c r="DW884" s="7"/>
      <c r="DX884" s="7"/>
      <c r="DY884" s="7"/>
      <c r="DZ884" s="7"/>
      <c r="EA884" s="7"/>
      <c r="EB884" s="7"/>
      <c r="EC884" s="7"/>
      <c r="ED884" s="7"/>
      <c r="EE884" s="7"/>
      <c r="EF884" s="7"/>
      <c r="EG884" s="7"/>
      <c r="EH884" s="7"/>
      <c r="EI884" s="7"/>
      <c r="EJ884" s="7"/>
      <c r="EK884" s="7"/>
      <c r="EL884" s="7"/>
      <c r="EM884" s="7"/>
      <c r="EN884" s="7"/>
      <c r="EO884" s="7"/>
      <c r="EP884" s="7"/>
      <c r="EQ884" s="7"/>
      <c r="ER884" s="7"/>
      <c r="ES884" s="7"/>
      <c r="ET884" s="7"/>
      <c r="EU884" s="7"/>
      <c r="EV884" s="7"/>
      <c r="EW884" s="7"/>
      <c r="EX884" s="7"/>
      <c r="EY884" s="7"/>
      <c r="EZ884" s="7"/>
      <c r="FA884" s="7"/>
      <c r="FB884" s="7"/>
      <c r="FC884" s="7"/>
      <c r="FD884" s="7"/>
      <c r="FE884" s="7"/>
      <c r="FF884" s="7"/>
      <c r="FG884" s="7"/>
      <c r="FH884" s="7"/>
      <c r="FI884" s="7"/>
      <c r="FJ884" s="7"/>
      <c r="FK884" s="7"/>
      <c r="FL884" s="7"/>
      <c r="FM884" s="7"/>
      <c r="FN884" s="7"/>
      <c r="FO884" s="7"/>
      <c r="FP884" s="7"/>
      <c r="FQ884" s="7"/>
      <c r="FR884" s="7"/>
      <c r="FS884" s="7"/>
      <c r="FT884" s="7"/>
      <c r="FU884" s="7"/>
      <c r="FV884" s="7"/>
      <c r="FW884" s="7"/>
      <c r="FX884" s="7"/>
      <c r="FY884" s="7"/>
      <c r="FZ884" s="7"/>
      <c r="GA884" s="7"/>
      <c r="GB884" s="7"/>
      <c r="GC884" s="7"/>
      <c r="GD884" s="7"/>
      <c r="GE884" s="7"/>
      <c r="GF884" s="7"/>
      <c r="GG884" s="7"/>
      <c r="GH884" s="7"/>
      <c r="GI884" s="7"/>
      <c r="GJ884" s="7"/>
      <c r="GK884" s="7"/>
      <c r="GL884" s="7"/>
      <c r="GM884" s="7"/>
      <c r="GN884" s="7"/>
      <c r="GO884" s="7"/>
      <c r="GP884" s="7"/>
      <c r="GQ884" s="7"/>
      <c r="GR884" s="7"/>
      <c r="GS884" s="7"/>
      <c r="GT884" s="7"/>
      <c r="GU884" s="7"/>
      <c r="GV884" s="7"/>
      <c r="GW884" s="7"/>
      <c r="GX884" s="7"/>
      <c r="GY884" s="7"/>
      <c r="GZ884" s="7"/>
      <c r="HA884" s="7"/>
      <c r="HB884" s="7"/>
      <c r="HC884" s="7"/>
      <c r="HD884" s="7"/>
      <c r="HE884" s="7"/>
      <c r="HF884" s="7"/>
      <c r="HG884" s="7"/>
      <c r="HH884" s="7"/>
      <c r="HI884" s="7"/>
      <c r="HJ884" s="7"/>
      <c r="HK884" s="7"/>
      <c r="HL884" s="7"/>
      <c r="HM884" s="7"/>
      <c r="HN884" s="7"/>
      <c r="HO884" s="7"/>
      <c r="HP884" s="7"/>
      <c r="HQ884" s="7"/>
      <c r="HR884" s="7"/>
      <c r="HS884" s="7"/>
      <c r="HT884" s="7"/>
      <c r="HU884" s="7"/>
      <c r="HV884" s="7"/>
      <c r="HW884" s="7"/>
      <c r="HX884" s="7"/>
      <c r="HY884" s="7"/>
      <c r="HZ884" s="7"/>
      <c r="IA884" s="7"/>
      <c r="IB884" s="7"/>
      <c r="IC884" s="7"/>
      <c r="ID884" s="7"/>
      <c r="IE884" s="7"/>
      <c r="IF884" s="7"/>
      <c r="IG884" s="7"/>
      <c r="IH884" s="7"/>
      <c r="II884" s="7"/>
    </row>
    <row r="885" spans="1:10" s="7" customFormat="1" ht="27" customHeight="1">
      <c r="A885" s="10">
        <f t="shared" si="13"/>
        <v>881</v>
      </c>
      <c r="B885" s="12" t="s">
        <v>1365</v>
      </c>
      <c r="C885" s="12" t="s">
        <v>468</v>
      </c>
      <c r="D885" s="12">
        <v>2015.11</v>
      </c>
      <c r="E885" s="12" t="s">
        <v>1536</v>
      </c>
      <c r="F885" s="22">
        <v>561</v>
      </c>
      <c r="G885" s="22">
        <v>1075</v>
      </c>
      <c r="H885" s="13" t="s">
        <v>228</v>
      </c>
      <c r="I885" s="14" t="s">
        <v>306</v>
      </c>
      <c r="J885" s="15"/>
    </row>
    <row r="886" spans="1:10" s="7" customFormat="1" ht="27" customHeight="1">
      <c r="A886" s="10">
        <f t="shared" si="13"/>
        <v>882</v>
      </c>
      <c r="B886" s="12" t="s">
        <v>646</v>
      </c>
      <c r="C886" s="12" t="s">
        <v>441</v>
      </c>
      <c r="D886" s="12">
        <v>2015.3</v>
      </c>
      <c r="E886" s="12" t="s">
        <v>1536</v>
      </c>
      <c r="F886" s="22">
        <v>545</v>
      </c>
      <c r="G886" s="22">
        <v>865</v>
      </c>
      <c r="H886" s="13" t="s">
        <v>114</v>
      </c>
      <c r="I886" s="14" t="s">
        <v>306</v>
      </c>
      <c r="J886" s="15"/>
    </row>
    <row r="887" spans="1:10" s="7" customFormat="1" ht="27" customHeight="1">
      <c r="A887" s="10">
        <f t="shared" si="13"/>
        <v>883</v>
      </c>
      <c r="B887" s="12" t="s">
        <v>138</v>
      </c>
      <c r="C887" s="12" t="s">
        <v>124</v>
      </c>
      <c r="D887" s="12">
        <v>2010.1</v>
      </c>
      <c r="E887" s="12" t="s">
        <v>1533</v>
      </c>
      <c r="F887" s="22">
        <v>206</v>
      </c>
      <c r="G887" s="22">
        <v>133</v>
      </c>
      <c r="H887" s="13" t="s">
        <v>4</v>
      </c>
      <c r="I887" s="14" t="s">
        <v>306</v>
      </c>
      <c r="J887" s="15"/>
    </row>
    <row r="888" spans="1:10" s="7" customFormat="1" ht="27" customHeight="1">
      <c r="A888" s="10">
        <f t="shared" si="13"/>
        <v>884</v>
      </c>
      <c r="B888" s="12" t="s">
        <v>249</v>
      </c>
      <c r="C888" s="12" t="s">
        <v>213</v>
      </c>
      <c r="D888" s="12">
        <v>2011.7</v>
      </c>
      <c r="E888" s="12" t="s">
        <v>1536</v>
      </c>
      <c r="F888" s="22">
        <v>166</v>
      </c>
      <c r="G888" s="22">
        <v>302</v>
      </c>
      <c r="H888" s="13" t="s">
        <v>114</v>
      </c>
      <c r="I888" s="14" t="s">
        <v>306</v>
      </c>
      <c r="J888" s="15"/>
    </row>
    <row r="889" spans="1:243" s="30" customFormat="1" ht="27" customHeight="1">
      <c r="A889" s="10">
        <f t="shared" si="13"/>
        <v>885</v>
      </c>
      <c r="B889" s="12" t="s">
        <v>472</v>
      </c>
      <c r="C889" s="12" t="s">
        <v>213</v>
      </c>
      <c r="D889" s="12">
        <v>2013.12</v>
      </c>
      <c r="E889" s="12" t="s">
        <v>1536</v>
      </c>
      <c r="F889" s="22">
        <v>570</v>
      </c>
      <c r="G889" s="22">
        <v>1021</v>
      </c>
      <c r="H889" s="13" t="s">
        <v>465</v>
      </c>
      <c r="I889" s="14" t="s">
        <v>306</v>
      </c>
      <c r="J889" s="15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7"/>
      <c r="AE889" s="7"/>
      <c r="AF889" s="7"/>
      <c r="AG889" s="7"/>
      <c r="AH889" s="7"/>
      <c r="AI889" s="7"/>
      <c r="AJ889" s="7"/>
      <c r="AK889" s="7"/>
      <c r="AL889" s="7"/>
      <c r="AM889" s="7"/>
      <c r="AN889" s="7"/>
      <c r="AO889" s="7"/>
      <c r="AP889" s="7"/>
      <c r="AQ889" s="7"/>
      <c r="AR889" s="7"/>
      <c r="AS889" s="7"/>
      <c r="AT889" s="7"/>
      <c r="AU889" s="7"/>
      <c r="AV889" s="7"/>
      <c r="AW889" s="7"/>
      <c r="AX889" s="7"/>
      <c r="AY889" s="7"/>
      <c r="AZ889" s="7"/>
      <c r="BA889" s="7"/>
      <c r="BB889" s="7"/>
      <c r="BC889" s="7"/>
      <c r="BD889" s="7"/>
      <c r="BE889" s="7"/>
      <c r="BF889" s="7"/>
      <c r="BG889" s="7"/>
      <c r="BH889" s="7"/>
      <c r="BI889" s="7"/>
      <c r="BJ889" s="7"/>
      <c r="BK889" s="7"/>
      <c r="BL889" s="7"/>
      <c r="BM889" s="7"/>
      <c r="BN889" s="7"/>
      <c r="BO889" s="7"/>
      <c r="BP889" s="7"/>
      <c r="BQ889" s="7"/>
      <c r="BR889" s="7"/>
      <c r="BS889" s="7"/>
      <c r="BT889" s="7"/>
      <c r="BU889" s="7"/>
      <c r="BV889" s="7"/>
      <c r="BW889" s="7"/>
      <c r="BX889" s="7"/>
      <c r="BY889" s="7"/>
      <c r="BZ889" s="7"/>
      <c r="CA889" s="7"/>
      <c r="CB889" s="7"/>
      <c r="CC889" s="7"/>
      <c r="CD889" s="7"/>
      <c r="CE889" s="7"/>
      <c r="CF889" s="7"/>
      <c r="CG889" s="7"/>
      <c r="CH889" s="7"/>
      <c r="CI889" s="7"/>
      <c r="CJ889" s="7"/>
      <c r="CK889" s="7"/>
      <c r="CL889" s="7"/>
      <c r="CM889" s="7"/>
      <c r="CN889" s="7"/>
      <c r="CO889" s="7"/>
      <c r="CP889" s="7"/>
      <c r="CQ889" s="7"/>
      <c r="CR889" s="7"/>
      <c r="CS889" s="7"/>
      <c r="CT889" s="7"/>
      <c r="CU889" s="7"/>
      <c r="CV889" s="7"/>
      <c r="CW889" s="7"/>
      <c r="CX889" s="7"/>
      <c r="CY889" s="7"/>
      <c r="CZ889" s="7"/>
      <c r="DA889" s="7"/>
      <c r="DB889" s="7"/>
      <c r="DC889" s="7"/>
      <c r="DD889" s="7"/>
      <c r="DE889" s="7"/>
      <c r="DF889" s="7"/>
      <c r="DG889" s="7"/>
      <c r="DH889" s="7"/>
      <c r="DI889" s="7"/>
      <c r="DJ889" s="7"/>
      <c r="DK889" s="7"/>
      <c r="DL889" s="7"/>
      <c r="DM889" s="7"/>
      <c r="DN889" s="7"/>
      <c r="DO889" s="7"/>
      <c r="DP889" s="7"/>
      <c r="DQ889" s="7"/>
      <c r="DR889" s="7"/>
      <c r="DS889" s="7"/>
      <c r="DT889" s="7"/>
      <c r="DU889" s="7"/>
      <c r="DV889" s="7"/>
      <c r="DW889" s="7"/>
      <c r="DX889" s="7"/>
      <c r="DY889" s="7"/>
      <c r="DZ889" s="7"/>
      <c r="EA889" s="7"/>
      <c r="EB889" s="7"/>
      <c r="EC889" s="7"/>
      <c r="ED889" s="7"/>
      <c r="EE889" s="7"/>
      <c r="EF889" s="7"/>
      <c r="EG889" s="7"/>
      <c r="EH889" s="7"/>
      <c r="EI889" s="7"/>
      <c r="EJ889" s="7"/>
      <c r="EK889" s="7"/>
      <c r="EL889" s="7"/>
      <c r="EM889" s="7"/>
      <c r="EN889" s="7"/>
      <c r="EO889" s="7"/>
      <c r="EP889" s="7"/>
      <c r="EQ889" s="7"/>
      <c r="ER889" s="7"/>
      <c r="ES889" s="7"/>
      <c r="ET889" s="7"/>
      <c r="EU889" s="7"/>
      <c r="EV889" s="7"/>
      <c r="EW889" s="7"/>
      <c r="EX889" s="7"/>
      <c r="EY889" s="7"/>
      <c r="EZ889" s="7"/>
      <c r="FA889" s="7"/>
      <c r="FB889" s="7"/>
      <c r="FC889" s="7"/>
      <c r="FD889" s="7"/>
      <c r="FE889" s="7"/>
      <c r="FF889" s="7"/>
      <c r="FG889" s="7"/>
      <c r="FH889" s="7"/>
      <c r="FI889" s="7"/>
      <c r="FJ889" s="7"/>
      <c r="FK889" s="7"/>
      <c r="FL889" s="7"/>
      <c r="FM889" s="7"/>
      <c r="FN889" s="7"/>
      <c r="FO889" s="7"/>
      <c r="FP889" s="7"/>
      <c r="FQ889" s="7"/>
      <c r="FR889" s="7"/>
      <c r="FS889" s="7"/>
      <c r="FT889" s="7"/>
      <c r="FU889" s="7"/>
      <c r="FV889" s="7"/>
      <c r="FW889" s="7"/>
      <c r="FX889" s="7"/>
      <c r="FY889" s="7"/>
      <c r="FZ889" s="7"/>
      <c r="GA889" s="7"/>
      <c r="GB889" s="7"/>
      <c r="GC889" s="7"/>
      <c r="GD889" s="7"/>
      <c r="GE889" s="7"/>
      <c r="GF889" s="7"/>
      <c r="GG889" s="7"/>
      <c r="GH889" s="7"/>
      <c r="GI889" s="7"/>
      <c r="GJ889" s="7"/>
      <c r="GK889" s="7"/>
      <c r="GL889" s="7"/>
      <c r="GM889" s="7"/>
      <c r="GN889" s="7"/>
      <c r="GO889" s="7"/>
      <c r="GP889" s="7"/>
      <c r="GQ889" s="7"/>
      <c r="GR889" s="7"/>
      <c r="GS889" s="7"/>
      <c r="GT889" s="7"/>
      <c r="GU889" s="7"/>
      <c r="GV889" s="7"/>
      <c r="GW889" s="7"/>
      <c r="GX889" s="7"/>
      <c r="GY889" s="7"/>
      <c r="GZ889" s="7"/>
      <c r="HA889" s="7"/>
      <c r="HB889" s="7"/>
      <c r="HC889" s="7"/>
      <c r="HD889" s="7"/>
      <c r="HE889" s="7"/>
      <c r="HF889" s="7"/>
      <c r="HG889" s="7"/>
      <c r="HH889" s="7"/>
      <c r="HI889" s="7"/>
      <c r="HJ889" s="7"/>
      <c r="HK889" s="7"/>
      <c r="HL889" s="7"/>
      <c r="HM889" s="7"/>
      <c r="HN889" s="7"/>
      <c r="HO889" s="7"/>
      <c r="HP889" s="7"/>
      <c r="HQ889" s="7"/>
      <c r="HR889" s="7"/>
      <c r="HS889" s="7"/>
      <c r="HT889" s="7"/>
      <c r="HU889" s="7"/>
      <c r="HV889" s="7"/>
      <c r="HW889" s="7"/>
      <c r="HX889" s="7"/>
      <c r="HY889" s="7"/>
      <c r="HZ889" s="7"/>
      <c r="IA889" s="7"/>
      <c r="IB889" s="7"/>
      <c r="IC889" s="7"/>
      <c r="ID889" s="7"/>
      <c r="IE889" s="7"/>
      <c r="IF889" s="7"/>
      <c r="IG889" s="7"/>
      <c r="IH889" s="7"/>
      <c r="II889" s="7"/>
    </row>
    <row r="890" spans="1:10" s="7" customFormat="1" ht="27" customHeight="1">
      <c r="A890" s="10">
        <f t="shared" si="13"/>
        <v>886</v>
      </c>
      <c r="B890" s="12" t="s">
        <v>300</v>
      </c>
      <c r="C890" s="12" t="s">
        <v>124</v>
      </c>
      <c r="D890" s="12">
        <v>2012.11</v>
      </c>
      <c r="E890" s="12" t="s">
        <v>1533</v>
      </c>
      <c r="F890" s="22">
        <v>2944</v>
      </c>
      <c r="G890" s="22">
        <v>5862</v>
      </c>
      <c r="H890" s="13" t="s">
        <v>228</v>
      </c>
      <c r="I890" s="14" t="s">
        <v>306</v>
      </c>
      <c r="J890" s="15"/>
    </row>
    <row r="891" spans="1:10" s="7" customFormat="1" ht="27" customHeight="1">
      <c r="A891" s="10">
        <f t="shared" si="13"/>
        <v>887</v>
      </c>
      <c r="B891" s="12" t="s">
        <v>546</v>
      </c>
      <c r="C891" s="12" t="s">
        <v>124</v>
      </c>
      <c r="D891" s="12">
        <v>2014.7</v>
      </c>
      <c r="E891" s="12" t="s">
        <v>1532</v>
      </c>
      <c r="F891" s="22">
        <v>2837</v>
      </c>
      <c r="G891" s="22">
        <v>6165</v>
      </c>
      <c r="H891" s="13" t="s">
        <v>228</v>
      </c>
      <c r="I891" s="14" t="s">
        <v>306</v>
      </c>
      <c r="J891" s="15"/>
    </row>
    <row r="892" spans="1:11" s="7" customFormat="1" ht="27" customHeight="1">
      <c r="A892" s="10">
        <f t="shared" si="13"/>
        <v>888</v>
      </c>
      <c r="B892" s="12" t="s">
        <v>754</v>
      </c>
      <c r="C892" s="12" t="s">
        <v>213</v>
      </c>
      <c r="D892" s="12">
        <v>2015.12</v>
      </c>
      <c r="E892" s="12" t="s">
        <v>1536</v>
      </c>
      <c r="F892" s="22">
        <v>1437</v>
      </c>
      <c r="G892" s="22">
        <v>2395</v>
      </c>
      <c r="H892" s="13" t="s">
        <v>228</v>
      </c>
      <c r="I892" s="14" t="s">
        <v>306</v>
      </c>
      <c r="J892" s="15"/>
      <c r="K892" s="21"/>
    </row>
    <row r="893" spans="1:11" s="7" customFormat="1" ht="27" customHeight="1">
      <c r="A893" s="10">
        <f t="shared" si="13"/>
        <v>889</v>
      </c>
      <c r="B893" s="16" t="s">
        <v>899</v>
      </c>
      <c r="C893" s="11" t="s">
        <v>441</v>
      </c>
      <c r="D893" s="25">
        <v>2016.1</v>
      </c>
      <c r="E893" s="12" t="s">
        <v>1536</v>
      </c>
      <c r="F893" s="22">
        <v>1308</v>
      </c>
      <c r="G893" s="22">
        <v>2772</v>
      </c>
      <c r="H893" s="13" t="s">
        <v>201</v>
      </c>
      <c r="I893" s="14" t="s">
        <v>306</v>
      </c>
      <c r="J893" s="15"/>
      <c r="K893" s="21"/>
    </row>
    <row r="894" spans="1:10" s="7" customFormat="1" ht="27" customHeight="1">
      <c r="A894" s="10">
        <f t="shared" si="13"/>
        <v>890</v>
      </c>
      <c r="B894" s="16" t="s">
        <v>900</v>
      </c>
      <c r="C894" s="11" t="s">
        <v>213</v>
      </c>
      <c r="D894" s="25">
        <v>2016.1</v>
      </c>
      <c r="E894" s="12" t="s">
        <v>1536</v>
      </c>
      <c r="F894" s="22">
        <v>214</v>
      </c>
      <c r="G894" s="22">
        <v>326</v>
      </c>
      <c r="H894" s="13" t="s">
        <v>201</v>
      </c>
      <c r="I894" s="14" t="s">
        <v>306</v>
      </c>
      <c r="J894" s="15"/>
    </row>
    <row r="895" spans="1:10" s="7" customFormat="1" ht="27" customHeight="1">
      <c r="A895" s="10">
        <f t="shared" si="13"/>
        <v>891</v>
      </c>
      <c r="B895" s="16" t="s">
        <v>1821</v>
      </c>
      <c r="C895" s="12" t="s">
        <v>124</v>
      </c>
      <c r="D895" s="12">
        <v>2018.6</v>
      </c>
      <c r="E895" s="12" t="s">
        <v>1578</v>
      </c>
      <c r="F895" s="22">
        <v>1788</v>
      </c>
      <c r="G895" s="22">
        <v>3954</v>
      </c>
      <c r="H895" s="13" t="s">
        <v>201</v>
      </c>
      <c r="I895" s="14" t="s">
        <v>1822</v>
      </c>
      <c r="J895" s="15"/>
    </row>
    <row r="896" spans="1:10" s="21" customFormat="1" ht="27" customHeight="1">
      <c r="A896" s="10">
        <f t="shared" si="13"/>
        <v>892</v>
      </c>
      <c r="B896" s="16" t="s">
        <v>989</v>
      </c>
      <c r="C896" s="11" t="s">
        <v>213</v>
      </c>
      <c r="D896" s="12">
        <v>2017.4</v>
      </c>
      <c r="E896" s="12" t="s">
        <v>1536</v>
      </c>
      <c r="F896" s="22">
        <v>588</v>
      </c>
      <c r="G896" s="22">
        <v>1378</v>
      </c>
      <c r="H896" s="13" t="s">
        <v>201</v>
      </c>
      <c r="I896" s="26" t="s">
        <v>306</v>
      </c>
      <c r="J896" s="15"/>
    </row>
    <row r="897" spans="1:9" s="15" customFormat="1" ht="27" customHeight="1">
      <c r="A897" s="10">
        <f t="shared" si="13"/>
        <v>893</v>
      </c>
      <c r="B897" s="16" t="s">
        <v>1576</v>
      </c>
      <c r="C897" s="12" t="s">
        <v>1577</v>
      </c>
      <c r="D897" s="12">
        <v>2017.11</v>
      </c>
      <c r="E897" s="12" t="s">
        <v>1578</v>
      </c>
      <c r="F897" s="22">
        <v>204</v>
      </c>
      <c r="G897" s="22">
        <v>519</v>
      </c>
      <c r="H897" s="13" t="s">
        <v>5</v>
      </c>
      <c r="I897" s="14" t="s">
        <v>306</v>
      </c>
    </row>
    <row r="898" spans="1:10" s="7" customFormat="1" ht="27" customHeight="1">
      <c r="A898" s="10">
        <f t="shared" si="13"/>
        <v>894</v>
      </c>
      <c r="B898" s="16" t="s">
        <v>950</v>
      </c>
      <c r="C898" s="11" t="s">
        <v>615</v>
      </c>
      <c r="D898" s="12">
        <v>2017.2</v>
      </c>
      <c r="E898" s="12" t="s">
        <v>1536</v>
      </c>
      <c r="F898" s="95">
        <v>1501</v>
      </c>
      <c r="G898" s="22">
        <v>3623</v>
      </c>
      <c r="H898" s="17" t="s">
        <v>228</v>
      </c>
      <c r="I898" s="18" t="s">
        <v>306</v>
      </c>
      <c r="J898" s="15"/>
    </row>
    <row r="899" spans="1:10" s="7" customFormat="1" ht="27" customHeight="1">
      <c r="A899" s="10">
        <f t="shared" si="13"/>
        <v>895</v>
      </c>
      <c r="B899" s="12" t="s">
        <v>106</v>
      </c>
      <c r="C899" s="12" t="s">
        <v>107</v>
      </c>
      <c r="D899" s="12">
        <v>2009.3</v>
      </c>
      <c r="E899" s="12" t="s">
        <v>1536</v>
      </c>
      <c r="F899" s="22">
        <v>1355</v>
      </c>
      <c r="G899" s="22">
        <v>2523</v>
      </c>
      <c r="H899" s="45" t="s">
        <v>4</v>
      </c>
      <c r="I899" s="14" t="s">
        <v>306</v>
      </c>
      <c r="J899" s="15"/>
    </row>
    <row r="900" spans="1:10" s="7" customFormat="1" ht="27" customHeight="1">
      <c r="A900" s="10">
        <f t="shared" si="13"/>
        <v>896</v>
      </c>
      <c r="B900" s="12" t="s">
        <v>540</v>
      </c>
      <c r="C900" s="12" t="s">
        <v>235</v>
      </c>
      <c r="D900" s="12">
        <v>2011.12</v>
      </c>
      <c r="E900" s="12" t="s">
        <v>1533</v>
      </c>
      <c r="F900" s="22">
        <v>159</v>
      </c>
      <c r="G900" s="22">
        <v>235</v>
      </c>
      <c r="H900" s="13" t="s">
        <v>114</v>
      </c>
      <c r="I900" s="14" t="s">
        <v>306</v>
      </c>
      <c r="J900" s="15"/>
    </row>
    <row r="901" spans="1:10" s="7" customFormat="1" ht="27" customHeight="1">
      <c r="A901" s="10">
        <f t="shared" si="13"/>
        <v>897</v>
      </c>
      <c r="B901" s="16" t="s">
        <v>901</v>
      </c>
      <c r="C901" s="11" t="s">
        <v>902</v>
      </c>
      <c r="D901" s="25">
        <v>2016.1</v>
      </c>
      <c r="E901" s="12" t="s">
        <v>1536</v>
      </c>
      <c r="F901" s="22">
        <v>505</v>
      </c>
      <c r="G901" s="22">
        <v>915</v>
      </c>
      <c r="H901" s="13" t="s">
        <v>112</v>
      </c>
      <c r="I901" s="14" t="s">
        <v>306</v>
      </c>
      <c r="J901" s="15"/>
    </row>
    <row r="902" spans="1:10" ht="27.75" customHeight="1">
      <c r="A902" s="10">
        <f t="shared" si="13"/>
        <v>898</v>
      </c>
      <c r="B902" s="12" t="s">
        <v>1376</v>
      </c>
      <c r="C902" s="11" t="s">
        <v>975</v>
      </c>
      <c r="D902" s="12">
        <v>2017.3</v>
      </c>
      <c r="E902" s="12" t="s">
        <v>1533</v>
      </c>
      <c r="F902" s="22">
        <v>857</v>
      </c>
      <c r="G902" s="22">
        <v>1683</v>
      </c>
      <c r="H902" s="31" t="s">
        <v>228</v>
      </c>
      <c r="I902" s="26" t="s">
        <v>306</v>
      </c>
      <c r="J902" s="15"/>
    </row>
    <row r="903" spans="1:10" s="7" customFormat="1" ht="27" customHeight="1">
      <c r="A903" s="10">
        <f t="shared" si="13"/>
        <v>899</v>
      </c>
      <c r="B903" s="12" t="s">
        <v>570</v>
      </c>
      <c r="C903" s="12" t="s">
        <v>266</v>
      </c>
      <c r="D903" s="12">
        <v>2014.9</v>
      </c>
      <c r="E903" s="12" t="s">
        <v>1536</v>
      </c>
      <c r="F903" s="22">
        <v>7658</v>
      </c>
      <c r="G903" s="22">
        <v>17615</v>
      </c>
      <c r="H903" s="13" t="s">
        <v>228</v>
      </c>
      <c r="I903" s="14" t="s">
        <v>306</v>
      </c>
      <c r="J903" s="15"/>
    </row>
    <row r="904" spans="1:10" s="7" customFormat="1" ht="27" customHeight="1">
      <c r="A904" s="10">
        <f t="shared" si="13"/>
        <v>900</v>
      </c>
      <c r="B904" s="12" t="s">
        <v>1631</v>
      </c>
      <c r="C904" s="12" t="s">
        <v>54</v>
      </c>
      <c r="D904" s="12">
        <v>2018.1</v>
      </c>
      <c r="E904" s="12" t="s">
        <v>1532</v>
      </c>
      <c r="F904" s="22">
        <v>342</v>
      </c>
      <c r="G904" s="22">
        <v>758</v>
      </c>
      <c r="H904" s="13" t="s">
        <v>201</v>
      </c>
      <c r="I904" s="14" t="s">
        <v>306</v>
      </c>
      <c r="J904" s="15"/>
    </row>
    <row r="905" spans="1:10" s="7" customFormat="1" ht="27" customHeight="1">
      <c r="A905" s="10">
        <f t="shared" si="13"/>
        <v>901</v>
      </c>
      <c r="B905" s="12" t="s">
        <v>2128</v>
      </c>
      <c r="C905" s="43" t="s">
        <v>124</v>
      </c>
      <c r="D905" s="12">
        <v>2019.1</v>
      </c>
      <c r="E905" s="28" t="s">
        <v>2129</v>
      </c>
      <c r="F905" s="22">
        <v>3748</v>
      </c>
      <c r="G905" s="22">
        <v>6691</v>
      </c>
      <c r="H905" s="23" t="s">
        <v>2127</v>
      </c>
      <c r="I905" s="24" t="s">
        <v>1842</v>
      </c>
      <c r="J905" s="29"/>
    </row>
    <row r="906" spans="1:10" s="7" customFormat="1" ht="27" customHeight="1">
      <c r="A906" s="10">
        <f t="shared" si="13"/>
        <v>902</v>
      </c>
      <c r="B906" s="12" t="s">
        <v>2247</v>
      </c>
      <c r="C906" s="43" t="s">
        <v>2245</v>
      </c>
      <c r="D906" s="12">
        <v>2019.5</v>
      </c>
      <c r="E906" s="28" t="s">
        <v>1532</v>
      </c>
      <c r="F906" s="116">
        <v>1746</v>
      </c>
      <c r="G906" s="116">
        <v>3515</v>
      </c>
      <c r="H906" s="23" t="s">
        <v>202</v>
      </c>
      <c r="I906" s="24" t="s">
        <v>306</v>
      </c>
      <c r="J906" s="86"/>
    </row>
    <row r="907" spans="1:10" s="7" customFormat="1" ht="27" customHeight="1">
      <c r="A907" s="10">
        <f t="shared" si="13"/>
        <v>903</v>
      </c>
      <c r="B907" s="11" t="s">
        <v>824</v>
      </c>
      <c r="C907" s="11" t="s">
        <v>822</v>
      </c>
      <c r="D907" s="12">
        <v>2016.7</v>
      </c>
      <c r="E907" s="12" t="s">
        <v>1538</v>
      </c>
      <c r="F907" s="22">
        <v>4723</v>
      </c>
      <c r="G907" s="22">
        <v>10008</v>
      </c>
      <c r="H907" s="13" t="s">
        <v>114</v>
      </c>
      <c r="I907" s="14" t="s">
        <v>306</v>
      </c>
      <c r="J907" s="15"/>
    </row>
    <row r="908" spans="1:11" s="7" customFormat="1" ht="27" customHeight="1">
      <c r="A908" s="10">
        <f t="shared" si="13"/>
        <v>904</v>
      </c>
      <c r="B908" s="11" t="s">
        <v>821</v>
      </c>
      <c r="C908" s="11" t="s">
        <v>822</v>
      </c>
      <c r="D908" s="12">
        <v>2016.7</v>
      </c>
      <c r="E908" s="12" t="s">
        <v>1539</v>
      </c>
      <c r="F908" s="22">
        <v>2613</v>
      </c>
      <c r="G908" s="22">
        <v>6699</v>
      </c>
      <c r="H908" s="13" t="s">
        <v>823</v>
      </c>
      <c r="I908" s="14" t="s">
        <v>306</v>
      </c>
      <c r="J908" s="15"/>
      <c r="K908" s="21"/>
    </row>
    <row r="909" spans="1:10" s="21" customFormat="1" ht="27" customHeight="1">
      <c r="A909" s="10">
        <f aca="true" t="shared" si="14" ref="A909:A976">ROW()-4</f>
        <v>905</v>
      </c>
      <c r="B909" s="11" t="s">
        <v>846</v>
      </c>
      <c r="C909" s="11" t="s">
        <v>213</v>
      </c>
      <c r="D909" s="12">
        <v>2016.8</v>
      </c>
      <c r="E909" s="12" t="s">
        <v>1539</v>
      </c>
      <c r="F909" s="22">
        <v>1609</v>
      </c>
      <c r="G909" s="22">
        <v>2212</v>
      </c>
      <c r="H909" s="13" t="s">
        <v>114</v>
      </c>
      <c r="I909" s="14" t="s">
        <v>306</v>
      </c>
      <c r="J909" s="80"/>
    </row>
    <row r="910" spans="1:10" s="21" customFormat="1" ht="27" customHeight="1">
      <c r="A910" s="10">
        <f t="shared" si="14"/>
        <v>906</v>
      </c>
      <c r="B910" s="12" t="s">
        <v>847</v>
      </c>
      <c r="C910" s="11" t="s">
        <v>124</v>
      </c>
      <c r="D910" s="12">
        <v>2016.8</v>
      </c>
      <c r="E910" s="12" t="s">
        <v>1543</v>
      </c>
      <c r="F910" s="22">
        <v>1229</v>
      </c>
      <c r="G910" s="22">
        <v>2595</v>
      </c>
      <c r="H910" s="13" t="s">
        <v>201</v>
      </c>
      <c r="I910" s="14" t="s">
        <v>306</v>
      </c>
      <c r="J910" s="15"/>
    </row>
    <row r="911" spans="1:10" s="15" customFormat="1" ht="27" customHeight="1">
      <c r="A911" s="10">
        <f t="shared" si="14"/>
        <v>907</v>
      </c>
      <c r="B911" s="12" t="s">
        <v>2109</v>
      </c>
      <c r="C911" s="43" t="s">
        <v>2110</v>
      </c>
      <c r="D911" s="12">
        <v>2018.12</v>
      </c>
      <c r="E911" s="28" t="s">
        <v>2111</v>
      </c>
      <c r="F911" s="22">
        <v>677</v>
      </c>
      <c r="G911" s="22">
        <v>1445</v>
      </c>
      <c r="H911" s="23" t="s">
        <v>2112</v>
      </c>
      <c r="I911" s="24" t="s">
        <v>1842</v>
      </c>
      <c r="J911" s="29"/>
    </row>
    <row r="912" spans="1:10" s="7" customFormat="1" ht="27" customHeight="1">
      <c r="A912" s="10">
        <f t="shared" si="14"/>
        <v>908</v>
      </c>
      <c r="B912" s="12" t="s">
        <v>59</v>
      </c>
      <c r="C912" s="12" t="s">
        <v>215</v>
      </c>
      <c r="D912" s="12">
        <v>2008.12</v>
      </c>
      <c r="E912" s="12" t="s">
        <v>1540</v>
      </c>
      <c r="F912" s="22">
        <v>464</v>
      </c>
      <c r="G912" s="22">
        <v>503</v>
      </c>
      <c r="H912" s="13" t="s">
        <v>114</v>
      </c>
      <c r="I912" s="14" t="s">
        <v>306</v>
      </c>
      <c r="J912" s="15"/>
    </row>
    <row r="913" spans="1:10" s="7" customFormat="1" ht="27" customHeight="1">
      <c r="A913" s="10">
        <f t="shared" si="14"/>
        <v>909</v>
      </c>
      <c r="B913" s="12" t="s">
        <v>135</v>
      </c>
      <c r="C913" s="12" t="s">
        <v>124</v>
      </c>
      <c r="D913" s="12">
        <v>2009.11</v>
      </c>
      <c r="E913" s="12" t="s">
        <v>1548</v>
      </c>
      <c r="F913" s="22">
        <v>153</v>
      </c>
      <c r="G913" s="22">
        <v>191</v>
      </c>
      <c r="H913" s="13" t="s">
        <v>4</v>
      </c>
      <c r="I913" s="14" t="s">
        <v>306</v>
      </c>
      <c r="J913" s="15"/>
    </row>
    <row r="914" spans="1:9" s="15" customFormat="1" ht="27" customHeight="1">
      <c r="A914" s="10">
        <f t="shared" si="14"/>
        <v>910</v>
      </c>
      <c r="B914" s="12" t="s">
        <v>170</v>
      </c>
      <c r="C914" s="12" t="s">
        <v>124</v>
      </c>
      <c r="D914" s="12">
        <v>2010.11</v>
      </c>
      <c r="E914" s="12" t="s">
        <v>1548</v>
      </c>
      <c r="F914" s="22">
        <v>153</v>
      </c>
      <c r="G914" s="22">
        <v>250</v>
      </c>
      <c r="H914" s="23" t="s">
        <v>114</v>
      </c>
      <c r="I914" s="24" t="s">
        <v>306</v>
      </c>
    </row>
    <row r="915" spans="1:10" s="21" customFormat="1" ht="27" customHeight="1">
      <c r="A915" s="10">
        <f t="shared" si="14"/>
        <v>911</v>
      </c>
      <c r="B915" s="12" t="s">
        <v>594</v>
      </c>
      <c r="C915" s="12" t="s">
        <v>45</v>
      </c>
      <c r="D915" s="25">
        <v>2014.1</v>
      </c>
      <c r="E915" s="12" t="s">
        <v>1537</v>
      </c>
      <c r="F915" s="22">
        <v>676</v>
      </c>
      <c r="G915" s="22">
        <v>1366</v>
      </c>
      <c r="H915" s="13" t="s">
        <v>114</v>
      </c>
      <c r="I915" s="14" t="s">
        <v>306</v>
      </c>
      <c r="J915" s="15"/>
    </row>
    <row r="916" spans="1:10" s="7" customFormat="1" ht="27" customHeight="1">
      <c r="A916" s="10">
        <f t="shared" si="14"/>
        <v>912</v>
      </c>
      <c r="B916" s="12" t="s">
        <v>776</v>
      </c>
      <c r="C916" s="12" t="s">
        <v>437</v>
      </c>
      <c r="D916" s="12">
        <v>2016.3</v>
      </c>
      <c r="E916" s="12" t="s">
        <v>1537</v>
      </c>
      <c r="F916" s="22">
        <v>644</v>
      </c>
      <c r="G916" s="22">
        <v>1512</v>
      </c>
      <c r="H916" s="13" t="s">
        <v>112</v>
      </c>
      <c r="I916" s="14" t="s">
        <v>306</v>
      </c>
      <c r="J916" s="15"/>
    </row>
    <row r="917" spans="1:10" s="21" customFormat="1" ht="27" customHeight="1">
      <c r="A917" s="10">
        <f t="shared" si="14"/>
        <v>913</v>
      </c>
      <c r="B917" s="16" t="s">
        <v>1952</v>
      </c>
      <c r="C917" s="43" t="s">
        <v>213</v>
      </c>
      <c r="D917" s="25">
        <v>2018.1</v>
      </c>
      <c r="E917" s="64" t="s">
        <v>1537</v>
      </c>
      <c r="F917" s="65">
        <v>3437</v>
      </c>
      <c r="G917" s="22">
        <v>7973</v>
      </c>
      <c r="H917" s="23" t="s">
        <v>114</v>
      </c>
      <c r="I917" s="24" t="s">
        <v>306</v>
      </c>
      <c r="J917" s="7"/>
    </row>
    <row r="918" spans="1:10" s="21" customFormat="1" ht="27" customHeight="1">
      <c r="A918" s="10">
        <f t="shared" si="14"/>
        <v>914</v>
      </c>
      <c r="B918" s="12" t="s">
        <v>494</v>
      </c>
      <c r="C918" s="12" t="s">
        <v>54</v>
      </c>
      <c r="D918" s="12">
        <v>2014.4</v>
      </c>
      <c r="E918" s="42" t="s">
        <v>1550</v>
      </c>
      <c r="F918" s="97">
        <v>1652</v>
      </c>
      <c r="G918" s="22">
        <v>3221</v>
      </c>
      <c r="H918" s="13" t="s">
        <v>228</v>
      </c>
      <c r="I918" s="14" t="s">
        <v>306</v>
      </c>
      <c r="J918" s="15" t="s">
        <v>268</v>
      </c>
    </row>
    <row r="919" spans="1:10" s="7" customFormat="1" ht="27" customHeight="1">
      <c r="A919" s="10">
        <f t="shared" si="14"/>
        <v>915</v>
      </c>
      <c r="B919" s="12" t="s">
        <v>752</v>
      </c>
      <c r="C919" s="12" t="s">
        <v>437</v>
      </c>
      <c r="D919" s="12">
        <v>2015.12</v>
      </c>
      <c r="E919" s="12" t="s">
        <v>1551</v>
      </c>
      <c r="F919" s="22">
        <v>6538</v>
      </c>
      <c r="G919" s="22">
        <v>12025</v>
      </c>
      <c r="H919" s="13" t="s">
        <v>114</v>
      </c>
      <c r="I919" s="14" t="s">
        <v>306</v>
      </c>
      <c r="J919" s="15"/>
    </row>
    <row r="920" spans="1:10" s="7" customFormat="1" ht="27" customHeight="1">
      <c r="A920" s="10">
        <f t="shared" si="14"/>
        <v>916</v>
      </c>
      <c r="B920" s="12" t="s">
        <v>1016</v>
      </c>
      <c r="C920" s="11" t="s">
        <v>47</v>
      </c>
      <c r="D920" s="12">
        <v>2017.5</v>
      </c>
      <c r="E920" s="12" t="s">
        <v>1535</v>
      </c>
      <c r="F920" s="22">
        <v>4200</v>
      </c>
      <c r="G920" s="22">
        <v>8294</v>
      </c>
      <c r="H920" s="13" t="s">
        <v>114</v>
      </c>
      <c r="I920" s="26" t="s">
        <v>306</v>
      </c>
      <c r="J920" s="15"/>
    </row>
    <row r="921" spans="1:12" s="7" customFormat="1" ht="27" customHeight="1">
      <c r="A921" s="10">
        <f t="shared" si="14"/>
        <v>917</v>
      </c>
      <c r="B921" s="12" t="s">
        <v>1017</v>
      </c>
      <c r="C921" s="11" t="s">
        <v>47</v>
      </c>
      <c r="D921" s="12">
        <v>2017.5</v>
      </c>
      <c r="E921" s="12" t="s">
        <v>1535</v>
      </c>
      <c r="F921" s="22">
        <v>3206</v>
      </c>
      <c r="G921" s="22">
        <v>7236</v>
      </c>
      <c r="H921" s="13" t="s">
        <v>114</v>
      </c>
      <c r="I921" s="26" t="s">
        <v>306</v>
      </c>
      <c r="J921" s="15"/>
      <c r="K921" s="20"/>
      <c r="L921" s="21"/>
    </row>
    <row r="922" spans="1:10" s="21" customFormat="1" ht="27" customHeight="1">
      <c r="A922" s="10">
        <f t="shared" si="14"/>
        <v>918</v>
      </c>
      <c r="B922" s="12" t="s">
        <v>485</v>
      </c>
      <c r="C922" s="12" t="s">
        <v>124</v>
      </c>
      <c r="D922" s="12">
        <v>2014.3</v>
      </c>
      <c r="E922" s="42" t="s">
        <v>1541</v>
      </c>
      <c r="F922" s="97">
        <v>2581</v>
      </c>
      <c r="G922" s="22">
        <v>4688</v>
      </c>
      <c r="H922" s="13" t="s">
        <v>228</v>
      </c>
      <c r="I922" s="14" t="s">
        <v>306</v>
      </c>
      <c r="J922" s="80"/>
    </row>
    <row r="923" spans="1:10" s="21" customFormat="1" ht="27" customHeight="1">
      <c r="A923" s="10">
        <f t="shared" si="14"/>
        <v>919</v>
      </c>
      <c r="B923" s="12" t="s">
        <v>519</v>
      </c>
      <c r="C923" s="12" t="s">
        <v>468</v>
      </c>
      <c r="D923" s="12">
        <v>2014.6</v>
      </c>
      <c r="E923" s="42" t="s">
        <v>1552</v>
      </c>
      <c r="F923" s="97">
        <v>142</v>
      </c>
      <c r="G923" s="22">
        <v>135</v>
      </c>
      <c r="H923" s="13" t="s">
        <v>228</v>
      </c>
      <c r="I923" s="14" t="s">
        <v>306</v>
      </c>
      <c r="J923" s="15" t="s">
        <v>268</v>
      </c>
    </row>
    <row r="924" spans="1:10" ht="27.75" customHeight="1">
      <c r="A924" s="10">
        <f t="shared" si="14"/>
        <v>920</v>
      </c>
      <c r="B924" s="12" t="s">
        <v>630</v>
      </c>
      <c r="C924" s="12" t="s">
        <v>468</v>
      </c>
      <c r="D924" s="12">
        <v>2015.1</v>
      </c>
      <c r="E924" s="12" t="s">
        <v>1549</v>
      </c>
      <c r="F924" s="22">
        <v>1822</v>
      </c>
      <c r="G924" s="22">
        <v>3508</v>
      </c>
      <c r="H924" s="13" t="s">
        <v>330</v>
      </c>
      <c r="I924" s="14" t="s">
        <v>306</v>
      </c>
      <c r="J924" s="15"/>
    </row>
    <row r="925" spans="1:10" s="7" customFormat="1" ht="27" customHeight="1">
      <c r="A925" s="10">
        <f t="shared" si="14"/>
        <v>921</v>
      </c>
      <c r="B925" s="12" t="s">
        <v>630</v>
      </c>
      <c r="C925" s="12" t="s">
        <v>441</v>
      </c>
      <c r="D925" s="12">
        <v>2015.1</v>
      </c>
      <c r="E925" s="12" t="s">
        <v>1549</v>
      </c>
      <c r="F925" s="22">
        <v>1822</v>
      </c>
      <c r="G925" s="22">
        <v>3508</v>
      </c>
      <c r="H925" s="13" t="s">
        <v>330</v>
      </c>
      <c r="I925" s="14" t="s">
        <v>306</v>
      </c>
      <c r="J925" s="15"/>
    </row>
    <row r="926" spans="1:10" s="21" customFormat="1" ht="27" customHeight="1">
      <c r="A926" s="10">
        <f t="shared" si="14"/>
        <v>922</v>
      </c>
      <c r="B926" s="12" t="s">
        <v>365</v>
      </c>
      <c r="C926" s="12" t="s">
        <v>47</v>
      </c>
      <c r="D926" s="12">
        <v>2011.7</v>
      </c>
      <c r="E926" s="12" t="s">
        <v>1547</v>
      </c>
      <c r="F926" s="22">
        <v>172</v>
      </c>
      <c r="G926" s="22">
        <v>405</v>
      </c>
      <c r="H926" s="13" t="s">
        <v>4</v>
      </c>
      <c r="I926" s="14" t="s">
        <v>306</v>
      </c>
      <c r="J926" s="15"/>
    </row>
    <row r="927" spans="1:10" s="21" customFormat="1" ht="27" customHeight="1">
      <c r="A927" s="10">
        <f t="shared" si="14"/>
        <v>923</v>
      </c>
      <c r="B927" s="12" t="s">
        <v>364</v>
      </c>
      <c r="C927" s="12" t="s">
        <v>213</v>
      </c>
      <c r="D927" s="12">
        <v>2011.7</v>
      </c>
      <c r="E927" s="12" t="s">
        <v>1547</v>
      </c>
      <c r="F927" s="22">
        <v>617</v>
      </c>
      <c r="G927" s="22">
        <v>1136</v>
      </c>
      <c r="H927" s="13" t="s">
        <v>4</v>
      </c>
      <c r="I927" s="14" t="s">
        <v>306</v>
      </c>
      <c r="J927" s="15"/>
    </row>
    <row r="928" spans="1:10" s="21" customFormat="1" ht="27" customHeight="1">
      <c r="A928" s="10">
        <f t="shared" si="14"/>
        <v>924</v>
      </c>
      <c r="B928" s="37" t="s">
        <v>2276</v>
      </c>
      <c r="C928" s="120" t="s">
        <v>124</v>
      </c>
      <c r="D928" s="37">
        <v>2019.6</v>
      </c>
      <c r="E928" s="64" t="s">
        <v>2277</v>
      </c>
      <c r="F928" s="114">
        <v>2138</v>
      </c>
      <c r="G928" s="114">
        <v>4539</v>
      </c>
      <c r="H928" s="115" t="s">
        <v>2278</v>
      </c>
      <c r="I928" s="122" t="s">
        <v>1842</v>
      </c>
      <c r="J928" s="86"/>
    </row>
    <row r="929" spans="1:10" s="21" customFormat="1" ht="27" customHeight="1">
      <c r="A929" s="10">
        <f t="shared" si="14"/>
        <v>925</v>
      </c>
      <c r="B929" s="16" t="s">
        <v>999</v>
      </c>
      <c r="C929" s="11" t="s">
        <v>441</v>
      </c>
      <c r="D929" s="12">
        <v>2017.4</v>
      </c>
      <c r="E929" s="12" t="s">
        <v>1542</v>
      </c>
      <c r="F929" s="22">
        <v>993</v>
      </c>
      <c r="G929" s="22">
        <v>1878</v>
      </c>
      <c r="H929" s="13" t="s">
        <v>228</v>
      </c>
      <c r="I929" s="26" t="s">
        <v>306</v>
      </c>
      <c r="J929" s="15"/>
    </row>
    <row r="930" spans="1:10" s="21" customFormat="1" ht="27" customHeight="1">
      <c r="A930" s="10">
        <f t="shared" si="14"/>
        <v>926</v>
      </c>
      <c r="B930" s="11" t="s">
        <v>796</v>
      </c>
      <c r="C930" s="12" t="s">
        <v>48</v>
      </c>
      <c r="D930" s="12">
        <v>2016.5</v>
      </c>
      <c r="E930" s="12" t="s">
        <v>1542</v>
      </c>
      <c r="F930" s="22">
        <v>5550</v>
      </c>
      <c r="G930" s="22">
        <v>11094</v>
      </c>
      <c r="H930" s="13" t="s">
        <v>330</v>
      </c>
      <c r="I930" s="14" t="s">
        <v>306</v>
      </c>
      <c r="J930" s="15"/>
    </row>
    <row r="931" spans="1:10" s="21" customFormat="1" ht="27" customHeight="1">
      <c r="A931" s="10">
        <f t="shared" si="14"/>
        <v>927</v>
      </c>
      <c r="B931" s="12" t="s">
        <v>1663</v>
      </c>
      <c r="C931" s="12" t="s">
        <v>509</v>
      </c>
      <c r="D931" s="12">
        <v>2018.2</v>
      </c>
      <c r="E931" s="12" t="s">
        <v>1664</v>
      </c>
      <c r="F931" s="22">
        <v>142</v>
      </c>
      <c r="G931" s="22">
        <v>274</v>
      </c>
      <c r="H931" s="13" t="s">
        <v>110</v>
      </c>
      <c r="I931" s="14" t="s">
        <v>1653</v>
      </c>
      <c r="J931" s="7"/>
    </row>
    <row r="932" spans="1:10" s="21" customFormat="1" ht="27" customHeight="1">
      <c r="A932" s="10">
        <f t="shared" si="14"/>
        <v>928</v>
      </c>
      <c r="B932" s="12" t="s">
        <v>481</v>
      </c>
      <c r="C932" s="12" t="s">
        <v>124</v>
      </c>
      <c r="D932" s="12">
        <v>2014.2</v>
      </c>
      <c r="E932" s="42" t="s">
        <v>1546</v>
      </c>
      <c r="F932" s="97">
        <v>1940</v>
      </c>
      <c r="G932" s="22">
        <v>3727</v>
      </c>
      <c r="H932" s="13" t="s">
        <v>228</v>
      </c>
      <c r="I932" s="14" t="s">
        <v>306</v>
      </c>
      <c r="J932" s="15"/>
    </row>
    <row r="933" spans="1:10" s="21" customFormat="1" ht="27" customHeight="1">
      <c r="A933" s="10">
        <f t="shared" si="14"/>
        <v>929</v>
      </c>
      <c r="B933" s="12" t="s">
        <v>753</v>
      </c>
      <c r="C933" s="12" t="s">
        <v>213</v>
      </c>
      <c r="D933" s="12">
        <v>2015.12</v>
      </c>
      <c r="E933" s="12" t="s">
        <v>1545</v>
      </c>
      <c r="F933" s="22">
        <v>2961</v>
      </c>
      <c r="G933" s="22">
        <v>6532</v>
      </c>
      <c r="H933" s="13" t="s">
        <v>228</v>
      </c>
      <c r="I933" s="14" t="s">
        <v>306</v>
      </c>
      <c r="J933" s="15"/>
    </row>
    <row r="934" spans="1:10" s="7" customFormat="1" ht="27" customHeight="1">
      <c r="A934" s="10">
        <f t="shared" si="14"/>
        <v>930</v>
      </c>
      <c r="B934" s="16" t="s">
        <v>1065</v>
      </c>
      <c r="C934" s="12" t="s">
        <v>1066</v>
      </c>
      <c r="D934" s="12">
        <v>2017.7</v>
      </c>
      <c r="E934" s="12" t="s">
        <v>1544</v>
      </c>
      <c r="F934" s="22">
        <v>841</v>
      </c>
      <c r="G934" s="22">
        <v>1898</v>
      </c>
      <c r="H934" s="13" t="s">
        <v>228</v>
      </c>
      <c r="I934" s="14" t="s">
        <v>306</v>
      </c>
      <c r="J934" s="15"/>
    </row>
    <row r="935" spans="1:10" s="21" customFormat="1" ht="27" customHeight="1">
      <c r="A935" s="10">
        <f t="shared" si="14"/>
        <v>931</v>
      </c>
      <c r="B935" s="16" t="s">
        <v>1606</v>
      </c>
      <c r="C935" s="12" t="s">
        <v>1066</v>
      </c>
      <c r="D935" s="12">
        <v>2017.12</v>
      </c>
      <c r="E935" s="19" t="s">
        <v>1607</v>
      </c>
      <c r="F935" s="22">
        <v>542</v>
      </c>
      <c r="G935" s="22">
        <v>1482</v>
      </c>
      <c r="H935" s="13" t="s">
        <v>228</v>
      </c>
      <c r="I935" s="14" t="s">
        <v>306</v>
      </c>
      <c r="J935" s="15"/>
    </row>
    <row r="936" spans="1:10" s="21" customFormat="1" ht="27" customHeight="1">
      <c r="A936" s="10">
        <f t="shared" si="14"/>
        <v>932</v>
      </c>
      <c r="B936" s="46" t="s">
        <v>1579</v>
      </c>
      <c r="C936" s="33" t="s">
        <v>291</v>
      </c>
      <c r="D936" s="33">
        <v>2017.11</v>
      </c>
      <c r="E936" s="33" t="s">
        <v>1580</v>
      </c>
      <c r="F936" s="35">
        <v>500</v>
      </c>
      <c r="G936" s="35">
        <v>1162</v>
      </c>
      <c r="H936" s="39" t="s">
        <v>201</v>
      </c>
      <c r="I936" s="40" t="s">
        <v>306</v>
      </c>
      <c r="J936" s="15"/>
    </row>
    <row r="937" spans="1:10" s="21" customFormat="1" ht="27" customHeight="1">
      <c r="A937" s="10">
        <f t="shared" si="14"/>
        <v>933</v>
      </c>
      <c r="B937" s="12" t="s">
        <v>220</v>
      </c>
      <c r="C937" s="12" t="s">
        <v>47</v>
      </c>
      <c r="D937" s="25">
        <v>2011.1</v>
      </c>
      <c r="E937" s="12" t="s">
        <v>1171</v>
      </c>
      <c r="F937" s="22">
        <v>2809</v>
      </c>
      <c r="G937" s="22">
        <v>5546</v>
      </c>
      <c r="H937" s="13" t="s">
        <v>114</v>
      </c>
      <c r="I937" s="14" t="s">
        <v>306</v>
      </c>
      <c r="J937" s="15"/>
    </row>
    <row r="938" spans="1:10" s="7" customFormat="1" ht="27" customHeight="1">
      <c r="A938" s="10">
        <f t="shared" si="14"/>
        <v>934</v>
      </c>
      <c r="B938" s="12" t="s">
        <v>523</v>
      </c>
      <c r="C938" s="12" t="s">
        <v>513</v>
      </c>
      <c r="D938" s="12">
        <v>2014.6</v>
      </c>
      <c r="E938" s="12" t="s">
        <v>1171</v>
      </c>
      <c r="F938" s="97">
        <v>245</v>
      </c>
      <c r="G938" s="22">
        <v>490</v>
      </c>
      <c r="H938" s="13" t="s">
        <v>114</v>
      </c>
      <c r="I938" s="14" t="s">
        <v>306</v>
      </c>
      <c r="J938" s="15"/>
    </row>
    <row r="939" spans="1:10" s="21" customFormat="1" ht="27" customHeight="1">
      <c r="A939" s="10">
        <f t="shared" si="14"/>
        <v>935</v>
      </c>
      <c r="B939" s="12" t="s">
        <v>625</v>
      </c>
      <c r="C939" s="12" t="s">
        <v>48</v>
      </c>
      <c r="D939" s="12">
        <v>2015.1</v>
      </c>
      <c r="E939" s="12" t="s">
        <v>1171</v>
      </c>
      <c r="F939" s="22">
        <v>3049</v>
      </c>
      <c r="G939" s="22">
        <v>5308</v>
      </c>
      <c r="H939" s="13" t="s">
        <v>114</v>
      </c>
      <c r="I939" s="14" t="s">
        <v>306</v>
      </c>
      <c r="J939" s="15"/>
    </row>
    <row r="940" spans="1:10" s="21" customFormat="1" ht="27" customHeight="1">
      <c r="A940" s="10">
        <f t="shared" si="14"/>
        <v>936</v>
      </c>
      <c r="B940" s="11" t="s">
        <v>862</v>
      </c>
      <c r="C940" s="12" t="s">
        <v>48</v>
      </c>
      <c r="D940" s="12">
        <v>2016.9</v>
      </c>
      <c r="E940" s="12" t="s">
        <v>1171</v>
      </c>
      <c r="F940" s="22">
        <v>3813</v>
      </c>
      <c r="G940" s="22">
        <v>5416</v>
      </c>
      <c r="H940" s="13" t="s">
        <v>201</v>
      </c>
      <c r="I940" s="14" t="s">
        <v>306</v>
      </c>
      <c r="J940" s="15"/>
    </row>
    <row r="941" spans="1:10" s="21" customFormat="1" ht="27" customHeight="1">
      <c r="A941" s="10">
        <f t="shared" si="14"/>
        <v>937</v>
      </c>
      <c r="B941" s="16" t="s">
        <v>921</v>
      </c>
      <c r="C941" s="12" t="s">
        <v>48</v>
      </c>
      <c r="D941" s="12">
        <v>2016.11</v>
      </c>
      <c r="E941" s="12" t="s">
        <v>1171</v>
      </c>
      <c r="F941" s="95">
        <v>3410</v>
      </c>
      <c r="G941" s="96">
        <v>5139</v>
      </c>
      <c r="H941" s="13" t="s">
        <v>201</v>
      </c>
      <c r="I941" s="18" t="s">
        <v>306</v>
      </c>
      <c r="J941" s="15"/>
    </row>
    <row r="942" spans="1:12" ht="27.75" customHeight="1">
      <c r="A942" s="10">
        <f t="shared" si="14"/>
        <v>938</v>
      </c>
      <c r="B942" s="16" t="s">
        <v>883</v>
      </c>
      <c r="C942" s="11" t="s">
        <v>1681</v>
      </c>
      <c r="D942" s="25">
        <v>2016.1</v>
      </c>
      <c r="E942" s="12" t="s">
        <v>1171</v>
      </c>
      <c r="F942" s="22">
        <v>1407</v>
      </c>
      <c r="G942" s="22">
        <v>2396</v>
      </c>
      <c r="H942" s="13" t="s">
        <v>201</v>
      </c>
      <c r="I942" s="14" t="s">
        <v>306</v>
      </c>
      <c r="J942" s="15"/>
      <c r="K942" s="87"/>
      <c r="L942" s="88"/>
    </row>
    <row r="943" spans="1:10" s="21" customFormat="1" ht="27" customHeight="1">
      <c r="A943" s="10">
        <f t="shared" si="14"/>
        <v>939</v>
      </c>
      <c r="B943" s="16" t="s">
        <v>1044</v>
      </c>
      <c r="C943" s="11" t="s">
        <v>45</v>
      </c>
      <c r="D943" s="12">
        <v>2017.6</v>
      </c>
      <c r="E943" s="12" t="s">
        <v>1171</v>
      </c>
      <c r="F943" s="22">
        <v>1365</v>
      </c>
      <c r="G943" s="22">
        <v>2345</v>
      </c>
      <c r="H943" s="13" t="s">
        <v>201</v>
      </c>
      <c r="I943" s="14" t="s">
        <v>306</v>
      </c>
      <c r="J943" s="15"/>
    </row>
    <row r="944" spans="1:10" s="21" customFormat="1" ht="27" customHeight="1">
      <c r="A944" s="10">
        <f t="shared" si="14"/>
        <v>940</v>
      </c>
      <c r="B944" s="12" t="s">
        <v>1629</v>
      </c>
      <c r="C944" s="12" t="s">
        <v>47</v>
      </c>
      <c r="D944" s="12">
        <v>2018.1</v>
      </c>
      <c r="E944" s="12" t="s">
        <v>1630</v>
      </c>
      <c r="F944" s="22">
        <v>1105</v>
      </c>
      <c r="G944" s="22">
        <v>2340</v>
      </c>
      <c r="H944" s="13" t="s">
        <v>132</v>
      </c>
      <c r="I944" s="14" t="s">
        <v>306</v>
      </c>
      <c r="J944" s="15"/>
    </row>
    <row r="945" spans="1:10" s="21" customFormat="1" ht="27" customHeight="1">
      <c r="A945" s="10">
        <f t="shared" si="14"/>
        <v>941</v>
      </c>
      <c r="B945" s="12" t="s">
        <v>1933</v>
      </c>
      <c r="C945" s="117" t="s">
        <v>54</v>
      </c>
      <c r="D945" s="12">
        <v>2018.9</v>
      </c>
      <c r="E945" s="12" t="s">
        <v>1934</v>
      </c>
      <c r="F945" s="22">
        <v>393</v>
      </c>
      <c r="G945" s="22">
        <v>825</v>
      </c>
      <c r="H945" s="23" t="s">
        <v>202</v>
      </c>
      <c r="I945" s="24" t="s">
        <v>306</v>
      </c>
      <c r="J945" s="15"/>
    </row>
    <row r="946" spans="1:10" s="21" customFormat="1" ht="27" customHeight="1">
      <c r="A946" s="10">
        <f t="shared" si="14"/>
        <v>942</v>
      </c>
      <c r="B946" s="83" t="s">
        <v>2153</v>
      </c>
      <c r="C946" s="91" t="s">
        <v>54</v>
      </c>
      <c r="D946" s="82">
        <v>2019.2</v>
      </c>
      <c r="E946" s="83" t="s">
        <v>2154</v>
      </c>
      <c r="F946" s="104">
        <v>290</v>
      </c>
      <c r="G946" s="104">
        <v>532</v>
      </c>
      <c r="H946" s="84" t="s">
        <v>2152</v>
      </c>
      <c r="I946" s="85" t="s">
        <v>1842</v>
      </c>
      <c r="J946" s="86"/>
    </row>
    <row r="947" spans="1:10" ht="27.75" customHeight="1">
      <c r="A947" s="78">
        <f t="shared" si="14"/>
        <v>943</v>
      </c>
      <c r="B947" s="12" t="s">
        <v>2371</v>
      </c>
      <c r="C947" s="43" t="s">
        <v>124</v>
      </c>
      <c r="D947" s="12">
        <v>2019.9</v>
      </c>
      <c r="E947" s="28" t="s">
        <v>2372</v>
      </c>
      <c r="F947" s="116">
        <v>2736</v>
      </c>
      <c r="G947" s="116">
        <v>4969</v>
      </c>
      <c r="H947" s="23" t="s">
        <v>202</v>
      </c>
      <c r="I947" s="24" t="s">
        <v>306</v>
      </c>
      <c r="J947" s="86"/>
    </row>
    <row r="948" spans="1:10" s="21" customFormat="1" ht="27" customHeight="1">
      <c r="A948" s="10">
        <f t="shared" si="14"/>
        <v>944</v>
      </c>
      <c r="B948" s="12" t="s">
        <v>1889</v>
      </c>
      <c r="C948" s="12" t="s">
        <v>437</v>
      </c>
      <c r="D948" s="12">
        <v>2018.8</v>
      </c>
      <c r="E948" s="28" t="s">
        <v>1890</v>
      </c>
      <c r="F948" s="22">
        <v>2861</v>
      </c>
      <c r="G948" s="22">
        <v>6398</v>
      </c>
      <c r="H948" s="13" t="s">
        <v>114</v>
      </c>
      <c r="I948" s="14" t="s">
        <v>1653</v>
      </c>
      <c r="J948" s="15"/>
    </row>
    <row r="949" spans="1:10" s="21" customFormat="1" ht="27" customHeight="1">
      <c r="A949" s="10">
        <f t="shared" si="14"/>
        <v>945</v>
      </c>
      <c r="B949" s="12" t="s">
        <v>713</v>
      </c>
      <c r="C949" s="12" t="s">
        <v>213</v>
      </c>
      <c r="D949" s="12">
        <v>2015.8</v>
      </c>
      <c r="E949" s="12" t="s">
        <v>1213</v>
      </c>
      <c r="F949" s="22">
        <v>561</v>
      </c>
      <c r="G949" s="22">
        <v>841</v>
      </c>
      <c r="H949" s="13" t="s">
        <v>114</v>
      </c>
      <c r="I949" s="14" t="s">
        <v>306</v>
      </c>
      <c r="J949" s="15"/>
    </row>
    <row r="950" spans="1:10" s="21" customFormat="1" ht="27" customHeight="1">
      <c r="A950" s="10">
        <f t="shared" si="14"/>
        <v>946</v>
      </c>
      <c r="B950" s="53" t="s">
        <v>1931</v>
      </c>
      <c r="C950" s="117" t="s">
        <v>56</v>
      </c>
      <c r="D950" s="12">
        <v>2018.9</v>
      </c>
      <c r="E950" s="12" t="s">
        <v>1932</v>
      </c>
      <c r="F950" s="22">
        <v>772</v>
      </c>
      <c r="G950" s="22">
        <v>1769</v>
      </c>
      <c r="H950" s="13" t="s">
        <v>202</v>
      </c>
      <c r="I950" s="24" t="s">
        <v>306</v>
      </c>
      <c r="J950" s="15"/>
    </row>
    <row r="951" spans="1:10" s="21" customFormat="1" ht="27" customHeight="1">
      <c r="A951" s="10">
        <f t="shared" si="14"/>
        <v>947</v>
      </c>
      <c r="B951" s="12" t="s">
        <v>588</v>
      </c>
      <c r="C951" s="12" t="s">
        <v>48</v>
      </c>
      <c r="D951" s="25">
        <v>2014.1</v>
      </c>
      <c r="E951" s="12" t="s">
        <v>1211</v>
      </c>
      <c r="F951" s="22">
        <v>2947</v>
      </c>
      <c r="G951" s="22">
        <v>4399</v>
      </c>
      <c r="H951" s="13" t="s">
        <v>114</v>
      </c>
      <c r="I951" s="14" t="s">
        <v>306</v>
      </c>
      <c r="J951" s="15"/>
    </row>
    <row r="952" spans="1:10" s="21" customFormat="1" ht="27" customHeight="1">
      <c r="A952" s="10">
        <f t="shared" si="14"/>
        <v>948</v>
      </c>
      <c r="B952" s="16" t="s">
        <v>931</v>
      </c>
      <c r="C952" s="12" t="s">
        <v>615</v>
      </c>
      <c r="D952" s="12">
        <v>2016.12</v>
      </c>
      <c r="E952" s="12" t="s">
        <v>1212</v>
      </c>
      <c r="F952" s="22">
        <v>3482</v>
      </c>
      <c r="G952" s="22">
        <v>6624</v>
      </c>
      <c r="H952" s="13" t="s">
        <v>201</v>
      </c>
      <c r="I952" s="18" t="s">
        <v>306</v>
      </c>
      <c r="J952" s="15"/>
    </row>
    <row r="953" spans="1:10" s="21" customFormat="1" ht="27" customHeight="1">
      <c r="A953" s="10">
        <f t="shared" si="14"/>
        <v>949</v>
      </c>
      <c r="B953" s="16" t="s">
        <v>932</v>
      </c>
      <c r="C953" s="12" t="s">
        <v>615</v>
      </c>
      <c r="D953" s="12">
        <v>2016.12</v>
      </c>
      <c r="E953" s="12" t="s">
        <v>1212</v>
      </c>
      <c r="F953" s="22">
        <v>2105</v>
      </c>
      <c r="G953" s="22">
        <v>5035</v>
      </c>
      <c r="H953" s="13" t="s">
        <v>201</v>
      </c>
      <c r="I953" s="18" t="s">
        <v>306</v>
      </c>
      <c r="J953" s="15"/>
    </row>
    <row r="954" spans="1:10" s="21" customFormat="1" ht="27" customHeight="1">
      <c r="A954" s="10">
        <f t="shared" si="14"/>
        <v>950</v>
      </c>
      <c r="B954" s="37" t="s">
        <v>1214</v>
      </c>
      <c r="C954" s="67" t="s">
        <v>213</v>
      </c>
      <c r="D954" s="37">
        <v>2017.3</v>
      </c>
      <c r="E954" s="37" t="s">
        <v>1212</v>
      </c>
      <c r="F954" s="99">
        <v>238</v>
      </c>
      <c r="G954" s="99">
        <v>527</v>
      </c>
      <c r="H954" s="68" t="s">
        <v>114</v>
      </c>
      <c r="I954" s="69" t="s">
        <v>306</v>
      </c>
      <c r="J954" s="15"/>
    </row>
    <row r="955" spans="1:10" s="21" customFormat="1" ht="27" customHeight="1">
      <c r="A955" s="10">
        <f t="shared" si="14"/>
        <v>951</v>
      </c>
      <c r="B955" s="16" t="s">
        <v>1088</v>
      </c>
      <c r="C955" s="12" t="s">
        <v>124</v>
      </c>
      <c r="D955" s="12">
        <v>2017.9</v>
      </c>
      <c r="E955" s="12" t="s">
        <v>1212</v>
      </c>
      <c r="F955" s="22">
        <v>286</v>
      </c>
      <c r="G955" s="22">
        <v>458</v>
      </c>
      <c r="H955" s="13" t="s">
        <v>114</v>
      </c>
      <c r="I955" s="14" t="s">
        <v>306</v>
      </c>
      <c r="J955" s="15"/>
    </row>
    <row r="956" spans="1:10" s="21" customFormat="1" ht="27" customHeight="1">
      <c r="A956" s="10">
        <f t="shared" si="14"/>
        <v>952</v>
      </c>
      <c r="B956" s="16" t="s">
        <v>1775</v>
      </c>
      <c r="C956" s="12" t="s">
        <v>1761</v>
      </c>
      <c r="D956" s="12">
        <v>2018.4</v>
      </c>
      <c r="E956" s="19" t="s">
        <v>1776</v>
      </c>
      <c r="F956" s="22">
        <v>309</v>
      </c>
      <c r="G956" s="22">
        <v>663</v>
      </c>
      <c r="H956" s="13" t="s">
        <v>1757</v>
      </c>
      <c r="I956" s="14" t="s">
        <v>1737</v>
      </c>
      <c r="J956" s="15"/>
    </row>
    <row r="957" spans="1:10" s="21" customFormat="1" ht="27" customHeight="1">
      <c r="A957" s="10">
        <f t="shared" si="14"/>
        <v>953</v>
      </c>
      <c r="B957" s="12" t="s">
        <v>544</v>
      </c>
      <c r="C957" s="12" t="s">
        <v>56</v>
      </c>
      <c r="D957" s="12">
        <v>2012.6</v>
      </c>
      <c r="E957" s="12" t="s">
        <v>1215</v>
      </c>
      <c r="F957" s="22">
        <v>230</v>
      </c>
      <c r="G957" s="22">
        <v>374</v>
      </c>
      <c r="H957" s="13" t="s">
        <v>261</v>
      </c>
      <c r="I957" s="14" t="s">
        <v>306</v>
      </c>
      <c r="J957" s="15" t="s">
        <v>268</v>
      </c>
    </row>
    <row r="958" spans="1:10" s="21" customFormat="1" ht="27" customHeight="1">
      <c r="A958" s="10">
        <f t="shared" si="14"/>
        <v>954</v>
      </c>
      <c r="B958" s="12" t="s">
        <v>411</v>
      </c>
      <c r="C958" s="12" t="s">
        <v>54</v>
      </c>
      <c r="D958" s="12">
        <v>2013.7</v>
      </c>
      <c r="E958" s="12" t="s">
        <v>1215</v>
      </c>
      <c r="F958" s="22">
        <v>776</v>
      </c>
      <c r="G958" s="22">
        <v>1604</v>
      </c>
      <c r="H958" s="13" t="s">
        <v>114</v>
      </c>
      <c r="I958" s="14" t="s">
        <v>306</v>
      </c>
      <c r="J958" s="15"/>
    </row>
    <row r="959" spans="1:10" s="21" customFormat="1" ht="27" customHeight="1">
      <c r="A959" s="10">
        <f t="shared" si="14"/>
        <v>955</v>
      </c>
      <c r="B959" s="12" t="s">
        <v>1884</v>
      </c>
      <c r="C959" s="12" t="s">
        <v>1921</v>
      </c>
      <c r="D959" s="12">
        <v>2018.8</v>
      </c>
      <c r="E959" s="28" t="s">
        <v>1922</v>
      </c>
      <c r="F959" s="22">
        <v>1007</v>
      </c>
      <c r="G959" s="22">
        <v>1997</v>
      </c>
      <c r="H959" s="13" t="s">
        <v>1923</v>
      </c>
      <c r="I959" s="14" t="s">
        <v>1920</v>
      </c>
      <c r="J959" s="15"/>
    </row>
    <row r="960" spans="1:10" s="21" customFormat="1" ht="27" customHeight="1">
      <c r="A960" s="10">
        <f t="shared" si="14"/>
        <v>956</v>
      </c>
      <c r="B960" s="46" t="s">
        <v>2056</v>
      </c>
      <c r="C960" s="121" t="s">
        <v>2057</v>
      </c>
      <c r="D960" s="12">
        <v>2018.11</v>
      </c>
      <c r="E960" s="70" t="s">
        <v>1212</v>
      </c>
      <c r="F960" s="71">
        <v>237</v>
      </c>
      <c r="G960" s="35">
        <v>622</v>
      </c>
      <c r="H960" s="13" t="s">
        <v>114</v>
      </c>
      <c r="I960" s="24" t="s">
        <v>1653</v>
      </c>
      <c r="J960" s="15"/>
    </row>
    <row r="961" spans="1:243" s="7" customFormat="1" ht="27" customHeight="1">
      <c r="A961" s="10">
        <f t="shared" si="14"/>
        <v>957</v>
      </c>
      <c r="B961" s="46" t="s">
        <v>2058</v>
      </c>
      <c r="C961" s="121" t="s">
        <v>2057</v>
      </c>
      <c r="D961" s="12">
        <v>2018.11</v>
      </c>
      <c r="E961" s="70" t="s">
        <v>1212</v>
      </c>
      <c r="F961" s="71">
        <v>481</v>
      </c>
      <c r="G961" s="35">
        <v>1252</v>
      </c>
      <c r="H961" s="23" t="s">
        <v>114</v>
      </c>
      <c r="I961" s="24" t="s">
        <v>1653</v>
      </c>
      <c r="J961" s="15"/>
      <c r="K961" s="15"/>
      <c r="L961" s="15"/>
      <c r="M961" s="15"/>
      <c r="N961" s="15"/>
      <c r="O961" s="15"/>
      <c r="P961" s="15"/>
      <c r="Q961" s="15"/>
      <c r="R961" s="15"/>
      <c r="S961" s="15"/>
      <c r="T961" s="15"/>
      <c r="U961" s="15"/>
      <c r="V961" s="15"/>
      <c r="W961" s="15"/>
      <c r="X961" s="15"/>
      <c r="Y961" s="15"/>
      <c r="Z961" s="15"/>
      <c r="AA961" s="15"/>
      <c r="AB961" s="15"/>
      <c r="AC961" s="15"/>
      <c r="AD961" s="15"/>
      <c r="AE961" s="15"/>
      <c r="AF961" s="15"/>
      <c r="AG961" s="15"/>
      <c r="AH961" s="15"/>
      <c r="AI961" s="15"/>
      <c r="AJ961" s="15"/>
      <c r="AK961" s="15"/>
      <c r="AL961" s="15"/>
      <c r="AM961" s="15"/>
      <c r="AN961" s="15"/>
      <c r="AO961" s="15"/>
      <c r="AP961" s="15"/>
      <c r="AQ961" s="15"/>
      <c r="AR961" s="15"/>
      <c r="AS961" s="15"/>
      <c r="AT961" s="15"/>
      <c r="AU961" s="15"/>
      <c r="AV961" s="15"/>
      <c r="AW961" s="15"/>
      <c r="AX961" s="15"/>
      <c r="AY961" s="15"/>
      <c r="AZ961" s="15"/>
      <c r="BA961" s="15"/>
      <c r="BB961" s="15"/>
      <c r="BC961" s="15"/>
      <c r="BD961" s="15"/>
      <c r="BE961" s="15"/>
      <c r="BF961" s="15"/>
      <c r="BG961" s="15"/>
      <c r="BH961" s="15"/>
      <c r="BI961" s="15"/>
      <c r="BJ961" s="15"/>
      <c r="BK961" s="15"/>
      <c r="BL961" s="15"/>
      <c r="BM961" s="15"/>
      <c r="BN961" s="15"/>
      <c r="BO961" s="15"/>
      <c r="BP961" s="15"/>
      <c r="BQ961" s="15"/>
      <c r="BR961" s="15"/>
      <c r="BS961" s="15"/>
      <c r="BT961" s="15"/>
      <c r="BU961" s="15"/>
      <c r="BV961" s="15"/>
      <c r="BW961" s="15"/>
      <c r="BX961" s="15"/>
      <c r="BY961" s="15"/>
      <c r="BZ961" s="15"/>
      <c r="CA961" s="15"/>
      <c r="CB961" s="15"/>
      <c r="CC961" s="15"/>
      <c r="CD961" s="15"/>
      <c r="CE961" s="15"/>
      <c r="CF961" s="15"/>
      <c r="CG961" s="15"/>
      <c r="CH961" s="15"/>
      <c r="CI961" s="15"/>
      <c r="CJ961" s="15"/>
      <c r="CK961" s="15"/>
      <c r="CL961" s="15"/>
      <c r="CM961" s="15"/>
      <c r="CN961" s="15"/>
      <c r="CO961" s="15"/>
      <c r="CP961" s="15"/>
      <c r="CQ961" s="15"/>
      <c r="CR961" s="15"/>
      <c r="CS961" s="15"/>
      <c r="CT961" s="15"/>
      <c r="CU961" s="15"/>
      <c r="CV961" s="15"/>
      <c r="CW961" s="15"/>
      <c r="CX961" s="15"/>
      <c r="CY961" s="15"/>
      <c r="CZ961" s="15"/>
      <c r="DA961" s="15"/>
      <c r="DB961" s="15"/>
      <c r="DC961" s="15"/>
      <c r="DD961" s="15"/>
      <c r="DE961" s="15"/>
      <c r="DF961" s="15"/>
      <c r="DG961" s="15"/>
      <c r="DH961" s="15"/>
      <c r="DI961" s="15"/>
      <c r="DJ961" s="15"/>
      <c r="DK961" s="15"/>
      <c r="DL961" s="15"/>
      <c r="DM961" s="15"/>
      <c r="DN961" s="15"/>
      <c r="DO961" s="15"/>
      <c r="DP961" s="15"/>
      <c r="DQ961" s="15"/>
      <c r="DR961" s="15"/>
      <c r="DS961" s="15"/>
      <c r="DT961" s="15"/>
      <c r="DU961" s="15"/>
      <c r="DV961" s="15"/>
      <c r="DW961" s="15"/>
      <c r="DX961" s="15"/>
      <c r="DY961" s="15"/>
      <c r="DZ961" s="15"/>
      <c r="EA961" s="15"/>
      <c r="EB961" s="15"/>
      <c r="EC961" s="15"/>
      <c r="ED961" s="15"/>
      <c r="EE961" s="15"/>
      <c r="EF961" s="15"/>
      <c r="EG961" s="15"/>
      <c r="EH961" s="15"/>
      <c r="EI961" s="15"/>
      <c r="EJ961" s="15"/>
      <c r="EK961" s="15"/>
      <c r="EL961" s="15"/>
      <c r="EM961" s="15"/>
      <c r="EN961" s="15"/>
      <c r="EO961" s="15"/>
      <c r="EP961" s="15"/>
      <c r="EQ961" s="15"/>
      <c r="ER961" s="15"/>
      <c r="ES961" s="15"/>
      <c r="ET961" s="15"/>
      <c r="EU961" s="15"/>
      <c r="EV961" s="15"/>
      <c r="EW961" s="15"/>
      <c r="EX961" s="15"/>
      <c r="EY961" s="15"/>
      <c r="EZ961" s="15"/>
      <c r="FA961" s="15"/>
      <c r="FB961" s="15"/>
      <c r="FC961" s="15"/>
      <c r="FD961" s="15"/>
      <c r="FE961" s="15"/>
      <c r="FF961" s="15"/>
      <c r="FG961" s="15"/>
      <c r="FH961" s="15"/>
      <c r="FI961" s="15"/>
      <c r="FJ961" s="15"/>
      <c r="FK961" s="15"/>
      <c r="FL961" s="15"/>
      <c r="FM961" s="15"/>
      <c r="FN961" s="15"/>
      <c r="FO961" s="15"/>
      <c r="FP961" s="15"/>
      <c r="FQ961" s="15"/>
      <c r="FR961" s="15"/>
      <c r="FS961" s="15"/>
      <c r="FT961" s="15"/>
      <c r="FU961" s="15"/>
      <c r="FV961" s="15"/>
      <c r="FW961" s="15"/>
      <c r="FX961" s="15"/>
      <c r="FY961" s="15"/>
      <c r="FZ961" s="15"/>
      <c r="GA961" s="15"/>
      <c r="GB961" s="15"/>
      <c r="GC961" s="15"/>
      <c r="GD961" s="15"/>
      <c r="GE961" s="15"/>
      <c r="GF961" s="15"/>
      <c r="GG961" s="15"/>
      <c r="GH961" s="15"/>
      <c r="GI961" s="15"/>
      <c r="GJ961" s="15"/>
      <c r="GK961" s="15"/>
      <c r="GL961" s="15"/>
      <c r="GM961" s="15"/>
      <c r="GN961" s="15"/>
      <c r="GO961" s="15"/>
      <c r="GP961" s="15"/>
      <c r="GQ961" s="15"/>
      <c r="GR961" s="15"/>
      <c r="GS961" s="15"/>
      <c r="GT961" s="15"/>
      <c r="GU961" s="15"/>
      <c r="GV961" s="15"/>
      <c r="GW961" s="15"/>
      <c r="GX961" s="15"/>
      <c r="GY961" s="15"/>
      <c r="GZ961" s="15"/>
      <c r="HA961" s="15"/>
      <c r="HB961" s="15"/>
      <c r="HC961" s="15"/>
      <c r="HD961" s="15"/>
      <c r="HE961" s="15"/>
      <c r="HF961" s="15"/>
      <c r="HG961" s="15"/>
      <c r="HH961" s="15"/>
      <c r="HI961" s="15"/>
      <c r="HJ961" s="15"/>
      <c r="HK961" s="15"/>
      <c r="HL961" s="15"/>
      <c r="HM961" s="15"/>
      <c r="HN961" s="15"/>
      <c r="HO961" s="15"/>
      <c r="HP961" s="15"/>
      <c r="HQ961" s="15"/>
      <c r="HR961" s="15"/>
      <c r="HS961" s="15"/>
      <c r="HT961" s="15"/>
      <c r="HU961" s="15"/>
      <c r="HV961" s="15"/>
      <c r="HW961" s="15"/>
      <c r="HX961" s="15"/>
      <c r="HY961" s="15"/>
      <c r="HZ961" s="15"/>
      <c r="IA961" s="15"/>
      <c r="IB961" s="15"/>
      <c r="IC961" s="15"/>
      <c r="ID961" s="15"/>
      <c r="IE961" s="15"/>
      <c r="IF961" s="15"/>
      <c r="IG961" s="15"/>
      <c r="IH961" s="15"/>
      <c r="II961" s="15"/>
    </row>
    <row r="962" spans="1:10" s="30" customFormat="1" ht="27" customHeight="1">
      <c r="A962" s="10">
        <f t="shared" si="14"/>
        <v>958</v>
      </c>
      <c r="B962" s="46" t="s">
        <v>2059</v>
      </c>
      <c r="C962" s="121" t="s">
        <v>2062</v>
      </c>
      <c r="D962" s="12">
        <v>2018.11</v>
      </c>
      <c r="E962" s="70" t="s">
        <v>2063</v>
      </c>
      <c r="F962" s="71">
        <v>227</v>
      </c>
      <c r="G962" s="35">
        <v>624</v>
      </c>
      <c r="H962" s="23" t="s">
        <v>2060</v>
      </c>
      <c r="I962" s="24" t="s">
        <v>2061</v>
      </c>
      <c r="J962" s="15"/>
    </row>
    <row r="963" spans="1:10" s="7" customFormat="1" ht="27" customHeight="1">
      <c r="A963" s="10">
        <f t="shared" si="14"/>
        <v>959</v>
      </c>
      <c r="B963" s="11" t="s">
        <v>797</v>
      </c>
      <c r="C963" s="11" t="s">
        <v>798</v>
      </c>
      <c r="D963" s="12">
        <v>2016.5</v>
      </c>
      <c r="E963" s="12" t="s">
        <v>1210</v>
      </c>
      <c r="F963" s="22">
        <v>2694</v>
      </c>
      <c r="G963" s="22">
        <v>7507</v>
      </c>
      <c r="H963" s="13" t="s">
        <v>330</v>
      </c>
      <c r="I963" s="14" t="s">
        <v>306</v>
      </c>
      <c r="J963" s="15"/>
    </row>
    <row r="964" spans="1:11" s="7" customFormat="1" ht="27" customHeight="1">
      <c r="A964" s="10">
        <f t="shared" si="14"/>
        <v>960</v>
      </c>
      <c r="B964" s="11" t="s">
        <v>850</v>
      </c>
      <c r="C964" s="11" t="s">
        <v>437</v>
      </c>
      <c r="D964" s="12">
        <v>2016.9</v>
      </c>
      <c r="E964" s="12" t="s">
        <v>1210</v>
      </c>
      <c r="F964" s="22">
        <v>4187</v>
      </c>
      <c r="G964" s="22">
        <v>7263</v>
      </c>
      <c r="H964" s="13" t="s">
        <v>201</v>
      </c>
      <c r="I964" s="14" t="s">
        <v>306</v>
      </c>
      <c r="J964" s="15"/>
      <c r="K964" s="21"/>
    </row>
    <row r="965" spans="1:11" s="7" customFormat="1" ht="27" customHeight="1">
      <c r="A965" s="10">
        <f t="shared" si="14"/>
        <v>961</v>
      </c>
      <c r="B965" s="12" t="s">
        <v>93</v>
      </c>
      <c r="C965" s="12" t="s">
        <v>48</v>
      </c>
      <c r="D965" s="12">
        <v>2005.9</v>
      </c>
      <c r="E965" s="12" t="s">
        <v>1209</v>
      </c>
      <c r="F965" s="22">
        <v>1159</v>
      </c>
      <c r="G965" s="22">
        <v>1510</v>
      </c>
      <c r="H965" s="13" t="s">
        <v>4</v>
      </c>
      <c r="I965" s="14" t="s">
        <v>306</v>
      </c>
      <c r="J965" s="15"/>
      <c r="K965" s="21"/>
    </row>
    <row r="966" spans="1:11" s="7" customFormat="1" ht="27" customHeight="1">
      <c r="A966" s="10">
        <f t="shared" si="14"/>
        <v>962</v>
      </c>
      <c r="B966" s="12" t="s">
        <v>91</v>
      </c>
      <c r="C966" s="12" t="s">
        <v>49</v>
      </c>
      <c r="D966" s="12">
        <v>2005.9</v>
      </c>
      <c r="E966" s="12" t="s">
        <v>1209</v>
      </c>
      <c r="F966" s="22">
        <v>199</v>
      </c>
      <c r="G966" s="22">
        <v>332</v>
      </c>
      <c r="H966" s="13" t="s">
        <v>4</v>
      </c>
      <c r="I966" s="14" t="s">
        <v>306</v>
      </c>
      <c r="J966" s="15"/>
      <c r="K966" s="21"/>
    </row>
    <row r="967" spans="1:10" s="7" customFormat="1" ht="27" customHeight="1">
      <c r="A967" s="10">
        <f t="shared" si="14"/>
        <v>963</v>
      </c>
      <c r="B967" s="12" t="s">
        <v>92</v>
      </c>
      <c r="C967" s="12" t="s">
        <v>49</v>
      </c>
      <c r="D967" s="12">
        <v>2005.9</v>
      </c>
      <c r="E967" s="12" t="s">
        <v>1209</v>
      </c>
      <c r="F967" s="22">
        <v>338</v>
      </c>
      <c r="G967" s="22">
        <v>396</v>
      </c>
      <c r="H967" s="13" t="s">
        <v>4</v>
      </c>
      <c r="I967" s="14" t="s">
        <v>306</v>
      </c>
      <c r="J967" s="15"/>
    </row>
    <row r="968" spans="1:10" s="7" customFormat="1" ht="27" customHeight="1">
      <c r="A968" s="10">
        <f t="shared" si="14"/>
        <v>964</v>
      </c>
      <c r="B968" s="12" t="s">
        <v>7</v>
      </c>
      <c r="C968" s="12" t="s">
        <v>53</v>
      </c>
      <c r="D968" s="12">
        <v>2005.9</v>
      </c>
      <c r="E968" s="12" t="s">
        <v>1209</v>
      </c>
      <c r="F968" s="22">
        <v>948</v>
      </c>
      <c r="G968" s="22">
        <v>1395</v>
      </c>
      <c r="H968" s="13" t="s">
        <v>4</v>
      </c>
      <c r="I968" s="14" t="s">
        <v>306</v>
      </c>
      <c r="J968" s="15"/>
    </row>
    <row r="969" spans="1:11" s="7" customFormat="1" ht="27" customHeight="1">
      <c r="A969" s="10">
        <f t="shared" si="14"/>
        <v>965</v>
      </c>
      <c r="B969" s="16" t="s">
        <v>1369</v>
      </c>
      <c r="C969" s="12" t="s">
        <v>441</v>
      </c>
      <c r="D969" s="12">
        <v>2017.7</v>
      </c>
      <c r="E969" s="12" t="s">
        <v>1210</v>
      </c>
      <c r="F969" s="22">
        <v>1564</v>
      </c>
      <c r="G969" s="22">
        <v>3448</v>
      </c>
      <c r="H969" s="13" t="s">
        <v>1047</v>
      </c>
      <c r="I969" s="14" t="s">
        <v>306</v>
      </c>
      <c r="J969" s="15"/>
      <c r="K969" s="21"/>
    </row>
    <row r="970" spans="1:10" s="7" customFormat="1" ht="27" customHeight="1">
      <c r="A970" s="10">
        <f t="shared" si="14"/>
        <v>966</v>
      </c>
      <c r="B970" s="12" t="s">
        <v>604</v>
      </c>
      <c r="C970" s="12" t="s">
        <v>441</v>
      </c>
      <c r="D970" s="25">
        <v>2014.1</v>
      </c>
      <c r="E970" s="12" t="s">
        <v>1210</v>
      </c>
      <c r="F970" s="22">
        <v>5615</v>
      </c>
      <c r="G970" s="22">
        <v>12029</v>
      </c>
      <c r="H970" s="13" t="s">
        <v>114</v>
      </c>
      <c r="I970" s="14" t="s">
        <v>306</v>
      </c>
      <c r="J970" s="15"/>
    </row>
    <row r="971" spans="1:10" s="7" customFormat="1" ht="27" customHeight="1">
      <c r="A971" s="10">
        <f t="shared" si="14"/>
        <v>967</v>
      </c>
      <c r="B971" s="16" t="s">
        <v>1851</v>
      </c>
      <c r="C971" s="12" t="s">
        <v>441</v>
      </c>
      <c r="D971" s="12">
        <v>2018.7</v>
      </c>
      <c r="E971" s="12" t="s">
        <v>1210</v>
      </c>
      <c r="F971" s="22">
        <v>496</v>
      </c>
      <c r="G971" s="22">
        <v>835</v>
      </c>
      <c r="H971" s="13" t="s">
        <v>114</v>
      </c>
      <c r="I971" s="14" t="s">
        <v>1653</v>
      </c>
      <c r="J971" s="15"/>
    </row>
    <row r="972" spans="1:10" s="30" customFormat="1" ht="27" customHeight="1">
      <c r="A972" s="10">
        <f t="shared" si="14"/>
        <v>968</v>
      </c>
      <c r="B972" s="12" t="s">
        <v>603</v>
      </c>
      <c r="C972" s="12" t="s">
        <v>605</v>
      </c>
      <c r="D972" s="12">
        <v>2014.11</v>
      </c>
      <c r="E972" s="12" t="s">
        <v>1210</v>
      </c>
      <c r="F972" s="22">
        <v>508</v>
      </c>
      <c r="G972" s="22">
        <v>2480</v>
      </c>
      <c r="H972" s="13" t="s">
        <v>114</v>
      </c>
      <c r="I972" s="14" t="s">
        <v>606</v>
      </c>
      <c r="J972" s="15"/>
    </row>
    <row r="973" spans="1:10" s="7" customFormat="1" ht="27" customHeight="1">
      <c r="A973" s="10">
        <f t="shared" si="14"/>
        <v>969</v>
      </c>
      <c r="B973" s="12" t="s">
        <v>90</v>
      </c>
      <c r="C973" s="12" t="s">
        <v>213</v>
      </c>
      <c r="D973" s="12">
        <v>2005.9</v>
      </c>
      <c r="E973" s="12" t="s">
        <v>1209</v>
      </c>
      <c r="F973" s="22">
        <v>1079</v>
      </c>
      <c r="G973" s="22">
        <v>1515</v>
      </c>
      <c r="H973" s="13" t="s">
        <v>4</v>
      </c>
      <c r="I973" s="14" t="s">
        <v>306</v>
      </c>
      <c r="J973" s="15"/>
    </row>
    <row r="974" spans="1:9" s="7" customFormat="1" ht="27" customHeight="1">
      <c r="A974" s="10">
        <f t="shared" si="14"/>
        <v>970</v>
      </c>
      <c r="B974" s="12" t="s">
        <v>1998</v>
      </c>
      <c r="C974" s="12" t="s">
        <v>1999</v>
      </c>
      <c r="D974" s="25">
        <v>2018.1</v>
      </c>
      <c r="E974" s="12" t="s">
        <v>2000</v>
      </c>
      <c r="F974" s="22">
        <v>2849</v>
      </c>
      <c r="G974" s="22">
        <v>5237</v>
      </c>
      <c r="H974" s="13" t="s">
        <v>2001</v>
      </c>
      <c r="I974" s="14" t="s">
        <v>1653</v>
      </c>
    </row>
    <row r="975" spans="1:10" ht="27.75" customHeight="1">
      <c r="A975" s="78">
        <f t="shared" si="14"/>
        <v>971</v>
      </c>
      <c r="B975" s="12" t="s">
        <v>2373</v>
      </c>
      <c r="C975" s="43" t="s">
        <v>2374</v>
      </c>
      <c r="D975" s="12">
        <v>2019.9</v>
      </c>
      <c r="E975" s="28" t="s">
        <v>2375</v>
      </c>
      <c r="F975" s="116">
        <v>3162</v>
      </c>
      <c r="G975" s="116">
        <v>7707</v>
      </c>
      <c r="H975" s="23" t="s">
        <v>202</v>
      </c>
      <c r="I975" s="24" t="s">
        <v>306</v>
      </c>
      <c r="J975" s="86"/>
    </row>
    <row r="976" spans="1:243" s="7" customFormat="1" ht="27" customHeight="1">
      <c r="A976" s="10">
        <f t="shared" si="14"/>
        <v>972</v>
      </c>
      <c r="B976" s="12" t="s">
        <v>79</v>
      </c>
      <c r="C976" s="12" t="s">
        <v>48</v>
      </c>
      <c r="D976" s="12">
        <v>2003.8</v>
      </c>
      <c r="E976" s="12" t="s">
        <v>1426</v>
      </c>
      <c r="F976" s="22">
        <v>3804</v>
      </c>
      <c r="G976" s="22">
        <v>4760</v>
      </c>
      <c r="H976" s="45" t="s">
        <v>4</v>
      </c>
      <c r="I976" s="14" t="s">
        <v>306</v>
      </c>
      <c r="J976" s="15"/>
      <c r="K976" s="15"/>
      <c r="L976" s="15"/>
      <c r="M976" s="15"/>
      <c r="N976" s="15"/>
      <c r="O976" s="15"/>
      <c r="P976" s="15"/>
      <c r="Q976" s="15"/>
      <c r="R976" s="15"/>
      <c r="S976" s="15"/>
      <c r="T976" s="15"/>
      <c r="U976" s="15"/>
      <c r="V976" s="15"/>
      <c r="W976" s="15"/>
      <c r="X976" s="15"/>
      <c r="Y976" s="15"/>
      <c r="Z976" s="15"/>
      <c r="AA976" s="15"/>
      <c r="AB976" s="15"/>
      <c r="AC976" s="15"/>
      <c r="AD976" s="15"/>
      <c r="AE976" s="15"/>
      <c r="AF976" s="15"/>
      <c r="AG976" s="15"/>
      <c r="AH976" s="15"/>
      <c r="AI976" s="15"/>
      <c r="AJ976" s="15"/>
      <c r="AK976" s="15"/>
      <c r="AL976" s="15"/>
      <c r="AM976" s="15"/>
      <c r="AN976" s="15"/>
      <c r="AO976" s="15"/>
      <c r="AP976" s="15"/>
      <c r="AQ976" s="15"/>
      <c r="AR976" s="15"/>
      <c r="AS976" s="15"/>
      <c r="AT976" s="15"/>
      <c r="AU976" s="15"/>
      <c r="AV976" s="15"/>
      <c r="AW976" s="15"/>
      <c r="AX976" s="15"/>
      <c r="AY976" s="15"/>
      <c r="AZ976" s="15"/>
      <c r="BA976" s="15"/>
      <c r="BB976" s="15"/>
      <c r="BC976" s="15"/>
      <c r="BD976" s="15"/>
      <c r="BE976" s="15"/>
      <c r="BF976" s="15"/>
      <c r="BG976" s="15"/>
      <c r="BH976" s="15"/>
      <c r="BI976" s="15"/>
      <c r="BJ976" s="15"/>
      <c r="BK976" s="15"/>
      <c r="BL976" s="15"/>
      <c r="BM976" s="15"/>
      <c r="BN976" s="15"/>
      <c r="BO976" s="15"/>
      <c r="BP976" s="15"/>
      <c r="BQ976" s="15"/>
      <c r="BR976" s="15"/>
      <c r="BS976" s="15"/>
      <c r="BT976" s="15"/>
      <c r="BU976" s="15"/>
      <c r="BV976" s="15"/>
      <c r="BW976" s="15"/>
      <c r="BX976" s="15"/>
      <c r="BY976" s="15"/>
      <c r="BZ976" s="15"/>
      <c r="CA976" s="15"/>
      <c r="CB976" s="15"/>
      <c r="CC976" s="15"/>
      <c r="CD976" s="15"/>
      <c r="CE976" s="15"/>
      <c r="CF976" s="15"/>
      <c r="CG976" s="15"/>
      <c r="CH976" s="15"/>
      <c r="CI976" s="15"/>
      <c r="CJ976" s="15"/>
      <c r="CK976" s="15"/>
      <c r="CL976" s="15"/>
      <c r="CM976" s="15"/>
      <c r="CN976" s="15"/>
      <c r="CO976" s="15"/>
      <c r="CP976" s="15"/>
      <c r="CQ976" s="15"/>
      <c r="CR976" s="15"/>
      <c r="CS976" s="15"/>
      <c r="CT976" s="15"/>
      <c r="CU976" s="15"/>
      <c r="CV976" s="15"/>
      <c r="CW976" s="15"/>
      <c r="CX976" s="15"/>
      <c r="CY976" s="15"/>
      <c r="CZ976" s="15"/>
      <c r="DA976" s="15"/>
      <c r="DB976" s="15"/>
      <c r="DC976" s="15"/>
      <c r="DD976" s="15"/>
      <c r="DE976" s="15"/>
      <c r="DF976" s="15"/>
      <c r="DG976" s="15"/>
      <c r="DH976" s="15"/>
      <c r="DI976" s="15"/>
      <c r="DJ976" s="15"/>
      <c r="DK976" s="15"/>
      <c r="DL976" s="15"/>
      <c r="DM976" s="15"/>
      <c r="DN976" s="15"/>
      <c r="DO976" s="15"/>
      <c r="DP976" s="15"/>
      <c r="DQ976" s="15"/>
      <c r="DR976" s="15"/>
      <c r="DS976" s="15"/>
      <c r="DT976" s="15"/>
      <c r="DU976" s="15"/>
      <c r="DV976" s="15"/>
      <c r="DW976" s="15"/>
      <c r="DX976" s="15"/>
      <c r="DY976" s="15"/>
      <c r="DZ976" s="15"/>
      <c r="EA976" s="15"/>
      <c r="EB976" s="15"/>
      <c r="EC976" s="15"/>
      <c r="ED976" s="15"/>
      <c r="EE976" s="15"/>
      <c r="EF976" s="15"/>
      <c r="EG976" s="15"/>
      <c r="EH976" s="15"/>
      <c r="EI976" s="15"/>
      <c r="EJ976" s="15"/>
      <c r="EK976" s="15"/>
      <c r="EL976" s="15"/>
      <c r="EM976" s="15"/>
      <c r="EN976" s="15"/>
      <c r="EO976" s="15"/>
      <c r="EP976" s="15"/>
      <c r="EQ976" s="15"/>
      <c r="ER976" s="15"/>
      <c r="ES976" s="15"/>
      <c r="ET976" s="15"/>
      <c r="EU976" s="15"/>
      <c r="EV976" s="15"/>
      <c r="EW976" s="15"/>
      <c r="EX976" s="15"/>
      <c r="EY976" s="15"/>
      <c r="EZ976" s="15"/>
      <c r="FA976" s="15"/>
      <c r="FB976" s="15"/>
      <c r="FC976" s="15"/>
      <c r="FD976" s="15"/>
      <c r="FE976" s="15"/>
      <c r="FF976" s="15"/>
      <c r="FG976" s="15"/>
      <c r="FH976" s="15"/>
      <c r="FI976" s="15"/>
      <c r="FJ976" s="15"/>
      <c r="FK976" s="15"/>
      <c r="FL976" s="15"/>
      <c r="FM976" s="15"/>
      <c r="FN976" s="15"/>
      <c r="FO976" s="15"/>
      <c r="FP976" s="15"/>
      <c r="FQ976" s="15"/>
      <c r="FR976" s="15"/>
      <c r="FS976" s="15"/>
      <c r="FT976" s="15"/>
      <c r="FU976" s="15"/>
      <c r="FV976" s="15"/>
      <c r="FW976" s="15"/>
      <c r="FX976" s="15"/>
      <c r="FY976" s="15"/>
      <c r="FZ976" s="15"/>
      <c r="GA976" s="15"/>
      <c r="GB976" s="15"/>
      <c r="GC976" s="15"/>
      <c r="GD976" s="15"/>
      <c r="GE976" s="15"/>
      <c r="GF976" s="15"/>
      <c r="GG976" s="15"/>
      <c r="GH976" s="15"/>
      <c r="GI976" s="15"/>
      <c r="GJ976" s="15"/>
      <c r="GK976" s="15"/>
      <c r="GL976" s="15"/>
      <c r="GM976" s="15"/>
      <c r="GN976" s="15"/>
      <c r="GO976" s="15"/>
      <c r="GP976" s="15"/>
      <c r="GQ976" s="15"/>
      <c r="GR976" s="15"/>
      <c r="GS976" s="15"/>
      <c r="GT976" s="15"/>
      <c r="GU976" s="15"/>
      <c r="GV976" s="15"/>
      <c r="GW976" s="15"/>
      <c r="GX976" s="15"/>
      <c r="GY976" s="15"/>
      <c r="GZ976" s="15"/>
      <c r="HA976" s="15"/>
      <c r="HB976" s="15"/>
      <c r="HC976" s="15"/>
      <c r="HD976" s="15"/>
      <c r="HE976" s="15"/>
      <c r="HF976" s="15"/>
      <c r="HG976" s="15"/>
      <c r="HH976" s="15"/>
      <c r="HI976" s="15"/>
      <c r="HJ976" s="15"/>
      <c r="HK976" s="15"/>
      <c r="HL976" s="15"/>
      <c r="HM976" s="15"/>
      <c r="HN976" s="15"/>
      <c r="HO976" s="15"/>
      <c r="HP976" s="15"/>
      <c r="HQ976" s="15"/>
      <c r="HR976" s="15"/>
      <c r="HS976" s="15"/>
      <c r="HT976" s="15"/>
      <c r="HU976" s="15"/>
      <c r="HV976" s="15"/>
      <c r="HW976" s="15"/>
      <c r="HX976" s="15"/>
      <c r="HY976" s="15"/>
      <c r="HZ976" s="15"/>
      <c r="IA976" s="15"/>
      <c r="IB976" s="15"/>
      <c r="IC976" s="15"/>
      <c r="ID976" s="15"/>
      <c r="IE976" s="15"/>
      <c r="IF976" s="15"/>
      <c r="IG976" s="15"/>
      <c r="IH976" s="15"/>
      <c r="II976" s="15"/>
    </row>
    <row r="977" spans="1:243" s="7" customFormat="1" ht="27" customHeight="1">
      <c r="A977" s="10">
        <f aca="true" t="shared" si="15" ref="A977:A1044">ROW()-4</f>
        <v>973</v>
      </c>
      <c r="B977" s="12" t="s">
        <v>22</v>
      </c>
      <c r="C977" s="12" t="s">
        <v>48</v>
      </c>
      <c r="D977" s="12">
        <v>2006.11</v>
      </c>
      <c r="E977" s="12" t="s">
        <v>1431</v>
      </c>
      <c r="F977" s="22">
        <v>6533</v>
      </c>
      <c r="G977" s="22">
        <v>8999</v>
      </c>
      <c r="H977" s="13" t="s">
        <v>4</v>
      </c>
      <c r="I977" s="14" t="s">
        <v>306</v>
      </c>
      <c r="J977" s="15"/>
      <c r="K977" s="15"/>
      <c r="L977" s="15"/>
      <c r="M977" s="15"/>
      <c r="N977" s="15"/>
      <c r="O977" s="15"/>
      <c r="P977" s="15"/>
      <c r="Q977" s="15"/>
      <c r="R977" s="15"/>
      <c r="S977" s="15"/>
      <c r="T977" s="15"/>
      <c r="U977" s="15"/>
      <c r="V977" s="15"/>
      <c r="W977" s="15"/>
      <c r="X977" s="15"/>
      <c r="Y977" s="15"/>
      <c r="Z977" s="15"/>
      <c r="AA977" s="15"/>
      <c r="AB977" s="15"/>
      <c r="AC977" s="15"/>
      <c r="AD977" s="15"/>
      <c r="AE977" s="15"/>
      <c r="AF977" s="15"/>
      <c r="AG977" s="15"/>
      <c r="AH977" s="15"/>
      <c r="AI977" s="15"/>
      <c r="AJ977" s="15"/>
      <c r="AK977" s="15"/>
      <c r="AL977" s="15"/>
      <c r="AM977" s="15"/>
      <c r="AN977" s="15"/>
      <c r="AO977" s="15"/>
      <c r="AP977" s="15"/>
      <c r="AQ977" s="15"/>
      <c r="AR977" s="15"/>
      <c r="AS977" s="15"/>
      <c r="AT977" s="15"/>
      <c r="AU977" s="15"/>
      <c r="AV977" s="15"/>
      <c r="AW977" s="15"/>
      <c r="AX977" s="15"/>
      <c r="AY977" s="15"/>
      <c r="AZ977" s="15"/>
      <c r="BA977" s="15"/>
      <c r="BB977" s="15"/>
      <c r="BC977" s="15"/>
      <c r="BD977" s="15"/>
      <c r="BE977" s="15"/>
      <c r="BF977" s="15"/>
      <c r="BG977" s="15"/>
      <c r="BH977" s="15"/>
      <c r="BI977" s="15"/>
      <c r="BJ977" s="15"/>
      <c r="BK977" s="15"/>
      <c r="BL977" s="15"/>
      <c r="BM977" s="15"/>
      <c r="BN977" s="15"/>
      <c r="BO977" s="15"/>
      <c r="BP977" s="15"/>
      <c r="BQ977" s="15"/>
      <c r="BR977" s="15"/>
      <c r="BS977" s="15"/>
      <c r="BT977" s="15"/>
      <c r="BU977" s="15"/>
      <c r="BV977" s="15"/>
      <c r="BW977" s="15"/>
      <c r="BX977" s="15"/>
      <c r="BY977" s="15"/>
      <c r="BZ977" s="15"/>
      <c r="CA977" s="15"/>
      <c r="CB977" s="15"/>
      <c r="CC977" s="15"/>
      <c r="CD977" s="15"/>
      <c r="CE977" s="15"/>
      <c r="CF977" s="15"/>
      <c r="CG977" s="15"/>
      <c r="CH977" s="15"/>
      <c r="CI977" s="15"/>
      <c r="CJ977" s="15"/>
      <c r="CK977" s="15"/>
      <c r="CL977" s="15"/>
      <c r="CM977" s="15"/>
      <c r="CN977" s="15"/>
      <c r="CO977" s="15"/>
      <c r="CP977" s="15"/>
      <c r="CQ977" s="15"/>
      <c r="CR977" s="15"/>
      <c r="CS977" s="15"/>
      <c r="CT977" s="15"/>
      <c r="CU977" s="15"/>
      <c r="CV977" s="15"/>
      <c r="CW977" s="15"/>
      <c r="CX977" s="15"/>
      <c r="CY977" s="15"/>
      <c r="CZ977" s="15"/>
      <c r="DA977" s="15"/>
      <c r="DB977" s="15"/>
      <c r="DC977" s="15"/>
      <c r="DD977" s="15"/>
      <c r="DE977" s="15"/>
      <c r="DF977" s="15"/>
      <c r="DG977" s="15"/>
      <c r="DH977" s="15"/>
      <c r="DI977" s="15"/>
      <c r="DJ977" s="15"/>
      <c r="DK977" s="15"/>
      <c r="DL977" s="15"/>
      <c r="DM977" s="15"/>
      <c r="DN977" s="15"/>
      <c r="DO977" s="15"/>
      <c r="DP977" s="15"/>
      <c r="DQ977" s="15"/>
      <c r="DR977" s="15"/>
      <c r="DS977" s="15"/>
      <c r="DT977" s="15"/>
      <c r="DU977" s="15"/>
      <c r="DV977" s="15"/>
      <c r="DW977" s="15"/>
      <c r="DX977" s="15"/>
      <c r="DY977" s="15"/>
      <c r="DZ977" s="15"/>
      <c r="EA977" s="15"/>
      <c r="EB977" s="15"/>
      <c r="EC977" s="15"/>
      <c r="ED977" s="15"/>
      <c r="EE977" s="15"/>
      <c r="EF977" s="15"/>
      <c r="EG977" s="15"/>
      <c r="EH977" s="15"/>
      <c r="EI977" s="15"/>
      <c r="EJ977" s="15"/>
      <c r="EK977" s="15"/>
      <c r="EL977" s="15"/>
      <c r="EM977" s="15"/>
      <c r="EN977" s="15"/>
      <c r="EO977" s="15"/>
      <c r="EP977" s="15"/>
      <c r="EQ977" s="15"/>
      <c r="ER977" s="15"/>
      <c r="ES977" s="15"/>
      <c r="ET977" s="15"/>
      <c r="EU977" s="15"/>
      <c r="EV977" s="15"/>
      <c r="EW977" s="15"/>
      <c r="EX977" s="15"/>
      <c r="EY977" s="15"/>
      <c r="EZ977" s="15"/>
      <c r="FA977" s="15"/>
      <c r="FB977" s="15"/>
      <c r="FC977" s="15"/>
      <c r="FD977" s="15"/>
      <c r="FE977" s="15"/>
      <c r="FF977" s="15"/>
      <c r="FG977" s="15"/>
      <c r="FH977" s="15"/>
      <c r="FI977" s="15"/>
      <c r="FJ977" s="15"/>
      <c r="FK977" s="15"/>
      <c r="FL977" s="15"/>
      <c r="FM977" s="15"/>
      <c r="FN977" s="15"/>
      <c r="FO977" s="15"/>
      <c r="FP977" s="15"/>
      <c r="FQ977" s="15"/>
      <c r="FR977" s="15"/>
      <c r="FS977" s="15"/>
      <c r="FT977" s="15"/>
      <c r="FU977" s="15"/>
      <c r="FV977" s="15"/>
      <c r="FW977" s="15"/>
      <c r="FX977" s="15"/>
      <c r="FY977" s="15"/>
      <c r="FZ977" s="15"/>
      <c r="GA977" s="15"/>
      <c r="GB977" s="15"/>
      <c r="GC977" s="15"/>
      <c r="GD977" s="15"/>
      <c r="GE977" s="15"/>
      <c r="GF977" s="15"/>
      <c r="GG977" s="15"/>
      <c r="GH977" s="15"/>
      <c r="GI977" s="15"/>
      <c r="GJ977" s="15"/>
      <c r="GK977" s="15"/>
      <c r="GL977" s="15"/>
      <c r="GM977" s="15"/>
      <c r="GN977" s="15"/>
      <c r="GO977" s="15"/>
      <c r="GP977" s="15"/>
      <c r="GQ977" s="15"/>
      <c r="GR977" s="15"/>
      <c r="GS977" s="15"/>
      <c r="GT977" s="15"/>
      <c r="GU977" s="15"/>
      <c r="GV977" s="15"/>
      <c r="GW977" s="15"/>
      <c r="GX977" s="15"/>
      <c r="GY977" s="15"/>
      <c r="GZ977" s="15"/>
      <c r="HA977" s="15"/>
      <c r="HB977" s="15"/>
      <c r="HC977" s="15"/>
      <c r="HD977" s="15"/>
      <c r="HE977" s="15"/>
      <c r="HF977" s="15"/>
      <c r="HG977" s="15"/>
      <c r="HH977" s="15"/>
      <c r="HI977" s="15"/>
      <c r="HJ977" s="15"/>
      <c r="HK977" s="15"/>
      <c r="HL977" s="15"/>
      <c r="HM977" s="15"/>
      <c r="HN977" s="15"/>
      <c r="HO977" s="15"/>
      <c r="HP977" s="15"/>
      <c r="HQ977" s="15"/>
      <c r="HR977" s="15"/>
      <c r="HS977" s="15"/>
      <c r="HT977" s="15"/>
      <c r="HU977" s="15"/>
      <c r="HV977" s="15"/>
      <c r="HW977" s="15"/>
      <c r="HX977" s="15"/>
      <c r="HY977" s="15"/>
      <c r="HZ977" s="15"/>
      <c r="IA977" s="15"/>
      <c r="IB977" s="15"/>
      <c r="IC977" s="15"/>
      <c r="ID977" s="15"/>
      <c r="IE977" s="15"/>
      <c r="IF977" s="15"/>
      <c r="IG977" s="15"/>
      <c r="IH977" s="15"/>
      <c r="II977" s="15"/>
    </row>
    <row r="978" spans="1:243" s="7" customFormat="1" ht="27" customHeight="1">
      <c r="A978" s="10">
        <f t="shared" si="15"/>
        <v>974</v>
      </c>
      <c r="B978" s="12" t="s">
        <v>60</v>
      </c>
      <c r="C978" s="12" t="s">
        <v>48</v>
      </c>
      <c r="D978" s="12">
        <v>2008.12</v>
      </c>
      <c r="E978" s="12" t="s">
        <v>1431</v>
      </c>
      <c r="F978" s="22">
        <v>1245</v>
      </c>
      <c r="G978" s="22">
        <v>2148</v>
      </c>
      <c r="H978" s="13" t="s">
        <v>114</v>
      </c>
      <c r="I978" s="14" t="s">
        <v>306</v>
      </c>
      <c r="J978" s="15"/>
      <c r="K978" s="15"/>
      <c r="L978" s="15"/>
      <c r="M978" s="15"/>
      <c r="N978" s="15"/>
      <c r="O978" s="15"/>
      <c r="P978" s="15"/>
      <c r="Q978" s="15"/>
      <c r="R978" s="15"/>
      <c r="S978" s="15"/>
      <c r="T978" s="15"/>
      <c r="U978" s="15"/>
      <c r="V978" s="15"/>
      <c r="W978" s="15"/>
      <c r="X978" s="15"/>
      <c r="Y978" s="15"/>
      <c r="Z978" s="15"/>
      <c r="AA978" s="15"/>
      <c r="AB978" s="15"/>
      <c r="AC978" s="15"/>
      <c r="AD978" s="15"/>
      <c r="AE978" s="15"/>
      <c r="AF978" s="15"/>
      <c r="AG978" s="15"/>
      <c r="AH978" s="15"/>
      <c r="AI978" s="15"/>
      <c r="AJ978" s="15"/>
      <c r="AK978" s="15"/>
      <c r="AL978" s="15"/>
      <c r="AM978" s="15"/>
      <c r="AN978" s="15"/>
      <c r="AO978" s="15"/>
      <c r="AP978" s="15"/>
      <c r="AQ978" s="15"/>
      <c r="AR978" s="15"/>
      <c r="AS978" s="15"/>
      <c r="AT978" s="15"/>
      <c r="AU978" s="15"/>
      <c r="AV978" s="15"/>
      <c r="AW978" s="15"/>
      <c r="AX978" s="15"/>
      <c r="AY978" s="15"/>
      <c r="AZ978" s="15"/>
      <c r="BA978" s="15"/>
      <c r="BB978" s="15"/>
      <c r="BC978" s="15"/>
      <c r="BD978" s="15"/>
      <c r="BE978" s="15"/>
      <c r="BF978" s="15"/>
      <c r="BG978" s="15"/>
      <c r="BH978" s="15"/>
      <c r="BI978" s="15"/>
      <c r="BJ978" s="15"/>
      <c r="BK978" s="15"/>
      <c r="BL978" s="15"/>
      <c r="BM978" s="15"/>
      <c r="BN978" s="15"/>
      <c r="BO978" s="15"/>
      <c r="BP978" s="15"/>
      <c r="BQ978" s="15"/>
      <c r="BR978" s="15"/>
      <c r="BS978" s="15"/>
      <c r="BT978" s="15"/>
      <c r="BU978" s="15"/>
      <c r="BV978" s="15"/>
      <c r="BW978" s="15"/>
      <c r="BX978" s="15"/>
      <c r="BY978" s="15"/>
      <c r="BZ978" s="15"/>
      <c r="CA978" s="15"/>
      <c r="CB978" s="15"/>
      <c r="CC978" s="15"/>
      <c r="CD978" s="15"/>
      <c r="CE978" s="15"/>
      <c r="CF978" s="15"/>
      <c r="CG978" s="15"/>
      <c r="CH978" s="15"/>
      <c r="CI978" s="15"/>
      <c r="CJ978" s="15"/>
      <c r="CK978" s="15"/>
      <c r="CL978" s="15"/>
      <c r="CM978" s="15"/>
      <c r="CN978" s="15"/>
      <c r="CO978" s="15"/>
      <c r="CP978" s="15"/>
      <c r="CQ978" s="15"/>
      <c r="CR978" s="15"/>
      <c r="CS978" s="15"/>
      <c r="CT978" s="15"/>
      <c r="CU978" s="15"/>
      <c r="CV978" s="15"/>
      <c r="CW978" s="15"/>
      <c r="CX978" s="15"/>
      <c r="CY978" s="15"/>
      <c r="CZ978" s="15"/>
      <c r="DA978" s="15"/>
      <c r="DB978" s="15"/>
      <c r="DC978" s="15"/>
      <c r="DD978" s="15"/>
      <c r="DE978" s="15"/>
      <c r="DF978" s="15"/>
      <c r="DG978" s="15"/>
      <c r="DH978" s="15"/>
      <c r="DI978" s="15"/>
      <c r="DJ978" s="15"/>
      <c r="DK978" s="15"/>
      <c r="DL978" s="15"/>
      <c r="DM978" s="15"/>
      <c r="DN978" s="15"/>
      <c r="DO978" s="15"/>
      <c r="DP978" s="15"/>
      <c r="DQ978" s="15"/>
      <c r="DR978" s="15"/>
      <c r="DS978" s="15"/>
      <c r="DT978" s="15"/>
      <c r="DU978" s="15"/>
      <c r="DV978" s="15"/>
      <c r="DW978" s="15"/>
      <c r="DX978" s="15"/>
      <c r="DY978" s="15"/>
      <c r="DZ978" s="15"/>
      <c r="EA978" s="15"/>
      <c r="EB978" s="15"/>
      <c r="EC978" s="15"/>
      <c r="ED978" s="15"/>
      <c r="EE978" s="15"/>
      <c r="EF978" s="15"/>
      <c r="EG978" s="15"/>
      <c r="EH978" s="15"/>
      <c r="EI978" s="15"/>
      <c r="EJ978" s="15"/>
      <c r="EK978" s="15"/>
      <c r="EL978" s="15"/>
      <c r="EM978" s="15"/>
      <c r="EN978" s="15"/>
      <c r="EO978" s="15"/>
      <c r="EP978" s="15"/>
      <c r="EQ978" s="15"/>
      <c r="ER978" s="15"/>
      <c r="ES978" s="15"/>
      <c r="ET978" s="15"/>
      <c r="EU978" s="15"/>
      <c r="EV978" s="15"/>
      <c r="EW978" s="15"/>
      <c r="EX978" s="15"/>
      <c r="EY978" s="15"/>
      <c r="EZ978" s="15"/>
      <c r="FA978" s="15"/>
      <c r="FB978" s="15"/>
      <c r="FC978" s="15"/>
      <c r="FD978" s="15"/>
      <c r="FE978" s="15"/>
      <c r="FF978" s="15"/>
      <c r="FG978" s="15"/>
      <c r="FH978" s="15"/>
      <c r="FI978" s="15"/>
      <c r="FJ978" s="15"/>
      <c r="FK978" s="15"/>
      <c r="FL978" s="15"/>
      <c r="FM978" s="15"/>
      <c r="FN978" s="15"/>
      <c r="FO978" s="15"/>
      <c r="FP978" s="15"/>
      <c r="FQ978" s="15"/>
      <c r="FR978" s="15"/>
      <c r="FS978" s="15"/>
      <c r="FT978" s="15"/>
      <c r="FU978" s="15"/>
      <c r="FV978" s="15"/>
      <c r="FW978" s="15"/>
      <c r="FX978" s="15"/>
      <c r="FY978" s="15"/>
      <c r="FZ978" s="15"/>
      <c r="GA978" s="15"/>
      <c r="GB978" s="15"/>
      <c r="GC978" s="15"/>
      <c r="GD978" s="15"/>
      <c r="GE978" s="15"/>
      <c r="GF978" s="15"/>
      <c r="GG978" s="15"/>
      <c r="GH978" s="15"/>
      <c r="GI978" s="15"/>
      <c r="GJ978" s="15"/>
      <c r="GK978" s="15"/>
      <c r="GL978" s="15"/>
      <c r="GM978" s="15"/>
      <c r="GN978" s="15"/>
      <c r="GO978" s="15"/>
      <c r="GP978" s="15"/>
      <c r="GQ978" s="15"/>
      <c r="GR978" s="15"/>
      <c r="GS978" s="15"/>
      <c r="GT978" s="15"/>
      <c r="GU978" s="15"/>
      <c r="GV978" s="15"/>
      <c r="GW978" s="15"/>
      <c r="GX978" s="15"/>
      <c r="GY978" s="15"/>
      <c r="GZ978" s="15"/>
      <c r="HA978" s="15"/>
      <c r="HB978" s="15"/>
      <c r="HC978" s="15"/>
      <c r="HD978" s="15"/>
      <c r="HE978" s="15"/>
      <c r="HF978" s="15"/>
      <c r="HG978" s="15"/>
      <c r="HH978" s="15"/>
      <c r="HI978" s="15"/>
      <c r="HJ978" s="15"/>
      <c r="HK978" s="15"/>
      <c r="HL978" s="15"/>
      <c r="HM978" s="15"/>
      <c r="HN978" s="15"/>
      <c r="HO978" s="15"/>
      <c r="HP978" s="15"/>
      <c r="HQ978" s="15"/>
      <c r="HR978" s="15"/>
      <c r="HS978" s="15"/>
      <c r="HT978" s="15"/>
      <c r="HU978" s="15"/>
      <c r="HV978" s="15"/>
      <c r="HW978" s="15"/>
      <c r="HX978" s="15"/>
      <c r="HY978" s="15"/>
      <c r="HZ978" s="15"/>
      <c r="IA978" s="15"/>
      <c r="IB978" s="15"/>
      <c r="IC978" s="15"/>
      <c r="ID978" s="15"/>
      <c r="IE978" s="15"/>
      <c r="IF978" s="15"/>
      <c r="IG978" s="15"/>
      <c r="IH978" s="15"/>
      <c r="II978" s="15"/>
    </row>
    <row r="979" spans="1:243" s="7" customFormat="1" ht="27" customHeight="1">
      <c r="A979" s="10">
        <f t="shared" si="15"/>
        <v>975</v>
      </c>
      <c r="B979" s="12" t="s">
        <v>61</v>
      </c>
      <c r="C979" s="12" t="s">
        <v>48</v>
      </c>
      <c r="D979" s="12">
        <v>2009.1</v>
      </c>
      <c r="E979" s="12" t="s">
        <v>1431</v>
      </c>
      <c r="F979" s="22">
        <v>2769</v>
      </c>
      <c r="G979" s="22">
        <v>5657</v>
      </c>
      <c r="H979" s="45" t="s">
        <v>112</v>
      </c>
      <c r="I979" s="14" t="s">
        <v>306</v>
      </c>
      <c r="J979" s="15"/>
      <c r="K979" s="15"/>
      <c r="L979" s="15"/>
      <c r="M979" s="15"/>
      <c r="N979" s="15"/>
      <c r="O979" s="15"/>
      <c r="P979" s="15"/>
      <c r="Q979" s="15"/>
      <c r="R979" s="15"/>
      <c r="S979" s="15"/>
      <c r="T979" s="15"/>
      <c r="U979" s="15"/>
      <c r="V979" s="15"/>
      <c r="W979" s="15"/>
      <c r="X979" s="15"/>
      <c r="Y979" s="15"/>
      <c r="Z979" s="15"/>
      <c r="AA979" s="15"/>
      <c r="AB979" s="15"/>
      <c r="AC979" s="15"/>
      <c r="AD979" s="15"/>
      <c r="AE979" s="15"/>
      <c r="AF979" s="15"/>
      <c r="AG979" s="15"/>
      <c r="AH979" s="15"/>
      <c r="AI979" s="15"/>
      <c r="AJ979" s="15"/>
      <c r="AK979" s="15"/>
      <c r="AL979" s="15"/>
      <c r="AM979" s="15"/>
      <c r="AN979" s="15"/>
      <c r="AO979" s="15"/>
      <c r="AP979" s="15"/>
      <c r="AQ979" s="15"/>
      <c r="AR979" s="15"/>
      <c r="AS979" s="15"/>
      <c r="AT979" s="15"/>
      <c r="AU979" s="15"/>
      <c r="AV979" s="15"/>
      <c r="AW979" s="15"/>
      <c r="AX979" s="15"/>
      <c r="AY979" s="15"/>
      <c r="AZ979" s="15"/>
      <c r="BA979" s="15"/>
      <c r="BB979" s="15"/>
      <c r="BC979" s="15"/>
      <c r="BD979" s="15"/>
      <c r="BE979" s="15"/>
      <c r="BF979" s="15"/>
      <c r="BG979" s="15"/>
      <c r="BH979" s="15"/>
      <c r="BI979" s="15"/>
      <c r="BJ979" s="15"/>
      <c r="BK979" s="15"/>
      <c r="BL979" s="15"/>
      <c r="BM979" s="15"/>
      <c r="BN979" s="15"/>
      <c r="BO979" s="15"/>
      <c r="BP979" s="15"/>
      <c r="BQ979" s="15"/>
      <c r="BR979" s="15"/>
      <c r="BS979" s="15"/>
      <c r="BT979" s="15"/>
      <c r="BU979" s="15"/>
      <c r="BV979" s="15"/>
      <c r="BW979" s="15"/>
      <c r="BX979" s="15"/>
      <c r="BY979" s="15"/>
      <c r="BZ979" s="15"/>
      <c r="CA979" s="15"/>
      <c r="CB979" s="15"/>
      <c r="CC979" s="15"/>
      <c r="CD979" s="15"/>
      <c r="CE979" s="15"/>
      <c r="CF979" s="15"/>
      <c r="CG979" s="15"/>
      <c r="CH979" s="15"/>
      <c r="CI979" s="15"/>
      <c r="CJ979" s="15"/>
      <c r="CK979" s="15"/>
      <c r="CL979" s="15"/>
      <c r="CM979" s="15"/>
      <c r="CN979" s="15"/>
      <c r="CO979" s="15"/>
      <c r="CP979" s="15"/>
      <c r="CQ979" s="15"/>
      <c r="CR979" s="15"/>
      <c r="CS979" s="15"/>
      <c r="CT979" s="15"/>
      <c r="CU979" s="15"/>
      <c r="CV979" s="15"/>
      <c r="CW979" s="15"/>
      <c r="CX979" s="15"/>
      <c r="CY979" s="15"/>
      <c r="CZ979" s="15"/>
      <c r="DA979" s="15"/>
      <c r="DB979" s="15"/>
      <c r="DC979" s="15"/>
      <c r="DD979" s="15"/>
      <c r="DE979" s="15"/>
      <c r="DF979" s="15"/>
      <c r="DG979" s="15"/>
      <c r="DH979" s="15"/>
      <c r="DI979" s="15"/>
      <c r="DJ979" s="15"/>
      <c r="DK979" s="15"/>
      <c r="DL979" s="15"/>
      <c r="DM979" s="15"/>
      <c r="DN979" s="15"/>
      <c r="DO979" s="15"/>
      <c r="DP979" s="15"/>
      <c r="DQ979" s="15"/>
      <c r="DR979" s="15"/>
      <c r="DS979" s="15"/>
      <c r="DT979" s="15"/>
      <c r="DU979" s="15"/>
      <c r="DV979" s="15"/>
      <c r="DW979" s="15"/>
      <c r="DX979" s="15"/>
      <c r="DY979" s="15"/>
      <c r="DZ979" s="15"/>
      <c r="EA979" s="15"/>
      <c r="EB979" s="15"/>
      <c r="EC979" s="15"/>
      <c r="ED979" s="15"/>
      <c r="EE979" s="15"/>
      <c r="EF979" s="15"/>
      <c r="EG979" s="15"/>
      <c r="EH979" s="15"/>
      <c r="EI979" s="15"/>
      <c r="EJ979" s="15"/>
      <c r="EK979" s="15"/>
      <c r="EL979" s="15"/>
      <c r="EM979" s="15"/>
      <c r="EN979" s="15"/>
      <c r="EO979" s="15"/>
      <c r="EP979" s="15"/>
      <c r="EQ979" s="15"/>
      <c r="ER979" s="15"/>
      <c r="ES979" s="15"/>
      <c r="ET979" s="15"/>
      <c r="EU979" s="15"/>
      <c r="EV979" s="15"/>
      <c r="EW979" s="15"/>
      <c r="EX979" s="15"/>
      <c r="EY979" s="15"/>
      <c r="EZ979" s="15"/>
      <c r="FA979" s="15"/>
      <c r="FB979" s="15"/>
      <c r="FC979" s="15"/>
      <c r="FD979" s="15"/>
      <c r="FE979" s="15"/>
      <c r="FF979" s="15"/>
      <c r="FG979" s="15"/>
      <c r="FH979" s="15"/>
      <c r="FI979" s="15"/>
      <c r="FJ979" s="15"/>
      <c r="FK979" s="15"/>
      <c r="FL979" s="15"/>
      <c r="FM979" s="15"/>
      <c r="FN979" s="15"/>
      <c r="FO979" s="15"/>
      <c r="FP979" s="15"/>
      <c r="FQ979" s="15"/>
      <c r="FR979" s="15"/>
      <c r="FS979" s="15"/>
      <c r="FT979" s="15"/>
      <c r="FU979" s="15"/>
      <c r="FV979" s="15"/>
      <c r="FW979" s="15"/>
      <c r="FX979" s="15"/>
      <c r="FY979" s="15"/>
      <c r="FZ979" s="15"/>
      <c r="GA979" s="15"/>
      <c r="GB979" s="15"/>
      <c r="GC979" s="15"/>
      <c r="GD979" s="15"/>
      <c r="GE979" s="15"/>
      <c r="GF979" s="15"/>
      <c r="GG979" s="15"/>
      <c r="GH979" s="15"/>
      <c r="GI979" s="15"/>
      <c r="GJ979" s="15"/>
      <c r="GK979" s="15"/>
      <c r="GL979" s="15"/>
      <c r="GM979" s="15"/>
      <c r="GN979" s="15"/>
      <c r="GO979" s="15"/>
      <c r="GP979" s="15"/>
      <c r="GQ979" s="15"/>
      <c r="GR979" s="15"/>
      <c r="GS979" s="15"/>
      <c r="GT979" s="15"/>
      <c r="GU979" s="15"/>
      <c r="GV979" s="15"/>
      <c r="GW979" s="15"/>
      <c r="GX979" s="15"/>
      <c r="GY979" s="15"/>
      <c r="GZ979" s="15"/>
      <c r="HA979" s="15"/>
      <c r="HB979" s="15"/>
      <c r="HC979" s="15"/>
      <c r="HD979" s="15"/>
      <c r="HE979" s="15"/>
      <c r="HF979" s="15"/>
      <c r="HG979" s="15"/>
      <c r="HH979" s="15"/>
      <c r="HI979" s="15"/>
      <c r="HJ979" s="15"/>
      <c r="HK979" s="15"/>
      <c r="HL979" s="15"/>
      <c r="HM979" s="15"/>
      <c r="HN979" s="15"/>
      <c r="HO979" s="15"/>
      <c r="HP979" s="15"/>
      <c r="HQ979" s="15"/>
      <c r="HR979" s="15"/>
      <c r="HS979" s="15"/>
      <c r="HT979" s="15"/>
      <c r="HU979" s="15"/>
      <c r="HV979" s="15"/>
      <c r="HW979" s="15"/>
      <c r="HX979" s="15"/>
      <c r="HY979" s="15"/>
      <c r="HZ979" s="15"/>
      <c r="IA979" s="15"/>
      <c r="IB979" s="15"/>
      <c r="IC979" s="15"/>
      <c r="ID979" s="15"/>
      <c r="IE979" s="15"/>
      <c r="IF979" s="15"/>
      <c r="IG979" s="15"/>
      <c r="IH979" s="15"/>
      <c r="II979" s="15"/>
    </row>
    <row r="980" spans="1:10" s="7" customFormat="1" ht="27" customHeight="1">
      <c r="A980" s="10">
        <f t="shared" si="15"/>
        <v>976</v>
      </c>
      <c r="B980" s="12" t="s">
        <v>64</v>
      </c>
      <c r="C980" s="12" t="s">
        <v>48</v>
      </c>
      <c r="D980" s="12">
        <v>2009.3</v>
      </c>
      <c r="E980" s="12" t="s">
        <v>1431</v>
      </c>
      <c r="F980" s="22">
        <v>4293</v>
      </c>
      <c r="G980" s="22">
        <v>8747</v>
      </c>
      <c r="H980" s="45" t="s">
        <v>4</v>
      </c>
      <c r="I980" s="14" t="s">
        <v>306</v>
      </c>
      <c r="J980" s="15"/>
    </row>
    <row r="981" spans="1:10" s="30" customFormat="1" ht="27" customHeight="1">
      <c r="A981" s="10">
        <f t="shared" si="15"/>
        <v>977</v>
      </c>
      <c r="B981" s="12" t="s">
        <v>26</v>
      </c>
      <c r="C981" s="12" t="s">
        <v>48</v>
      </c>
      <c r="D981" s="12">
        <v>2006.9</v>
      </c>
      <c r="E981" s="12" t="s">
        <v>1431</v>
      </c>
      <c r="F981" s="22">
        <v>4042</v>
      </c>
      <c r="G981" s="22">
        <v>5393</v>
      </c>
      <c r="H981" s="45" t="s">
        <v>4</v>
      </c>
      <c r="I981" s="14" t="s">
        <v>306</v>
      </c>
      <c r="J981" s="15"/>
    </row>
    <row r="982" spans="1:228" s="7" customFormat="1" ht="27" customHeight="1">
      <c r="A982" s="10">
        <f t="shared" si="15"/>
        <v>978</v>
      </c>
      <c r="B982" s="12" t="s">
        <v>34</v>
      </c>
      <c r="C982" s="12" t="s">
        <v>615</v>
      </c>
      <c r="D982" s="12">
        <v>2008.1</v>
      </c>
      <c r="E982" s="12" t="s">
        <v>1431</v>
      </c>
      <c r="F982" s="22">
        <v>1449</v>
      </c>
      <c r="G982" s="22">
        <v>2200</v>
      </c>
      <c r="H982" s="13" t="s">
        <v>4</v>
      </c>
      <c r="I982" s="14" t="s">
        <v>306</v>
      </c>
      <c r="J982" s="15"/>
      <c r="K982" s="15"/>
      <c r="L982" s="15"/>
      <c r="M982" s="15"/>
      <c r="N982" s="15"/>
      <c r="O982" s="15"/>
      <c r="P982" s="15"/>
      <c r="Q982" s="15"/>
      <c r="R982" s="15"/>
      <c r="S982" s="15"/>
      <c r="T982" s="15"/>
      <c r="U982" s="15"/>
      <c r="V982" s="15"/>
      <c r="W982" s="15"/>
      <c r="X982" s="15"/>
      <c r="Y982" s="15"/>
      <c r="Z982" s="15"/>
      <c r="AA982" s="15"/>
      <c r="AB982" s="15"/>
      <c r="AC982" s="15"/>
      <c r="AD982" s="15"/>
      <c r="AE982" s="15"/>
      <c r="AF982" s="15"/>
      <c r="AG982" s="15"/>
      <c r="AH982" s="15"/>
      <c r="AI982" s="15"/>
      <c r="AJ982" s="15"/>
      <c r="AK982" s="15"/>
      <c r="AL982" s="15"/>
      <c r="AM982" s="15"/>
      <c r="AN982" s="15"/>
      <c r="AO982" s="15"/>
      <c r="AP982" s="15"/>
      <c r="AQ982" s="15"/>
      <c r="AR982" s="15"/>
      <c r="AS982" s="15"/>
      <c r="AT982" s="15"/>
      <c r="AU982" s="15"/>
      <c r="AV982" s="15"/>
      <c r="AW982" s="15"/>
      <c r="AX982" s="15"/>
      <c r="AY982" s="15"/>
      <c r="AZ982" s="15"/>
      <c r="BA982" s="15"/>
      <c r="BB982" s="15"/>
      <c r="BC982" s="15"/>
      <c r="BD982" s="15"/>
      <c r="BE982" s="15"/>
      <c r="BF982" s="15"/>
      <c r="BG982" s="15"/>
      <c r="BH982" s="15"/>
      <c r="BI982" s="15"/>
      <c r="BJ982" s="15"/>
      <c r="BK982" s="15"/>
      <c r="BL982" s="15"/>
      <c r="BM982" s="15"/>
      <c r="BN982" s="15"/>
      <c r="BO982" s="15"/>
      <c r="BP982" s="15"/>
      <c r="BQ982" s="15"/>
      <c r="BR982" s="15"/>
      <c r="BS982" s="15"/>
      <c r="BT982" s="15"/>
      <c r="BU982" s="15"/>
      <c r="BV982" s="15"/>
      <c r="BW982" s="15"/>
      <c r="BX982" s="15"/>
      <c r="BY982" s="15"/>
      <c r="BZ982" s="15"/>
      <c r="CA982" s="15"/>
      <c r="CB982" s="15"/>
      <c r="CC982" s="15"/>
      <c r="CD982" s="15"/>
      <c r="CE982" s="15"/>
      <c r="CF982" s="15"/>
      <c r="CG982" s="15"/>
      <c r="CH982" s="15"/>
      <c r="CI982" s="15"/>
      <c r="CJ982" s="15"/>
      <c r="CK982" s="15"/>
      <c r="CL982" s="15"/>
      <c r="CM982" s="15"/>
      <c r="CN982" s="15"/>
      <c r="CO982" s="15"/>
      <c r="CP982" s="15"/>
      <c r="CQ982" s="15"/>
      <c r="CR982" s="15"/>
      <c r="CS982" s="15"/>
      <c r="CT982" s="15"/>
      <c r="CU982" s="15"/>
      <c r="CV982" s="15"/>
      <c r="CW982" s="15"/>
      <c r="CX982" s="15"/>
      <c r="CY982" s="15"/>
      <c r="CZ982" s="15"/>
      <c r="DA982" s="15"/>
      <c r="DB982" s="15"/>
      <c r="DC982" s="15"/>
      <c r="DD982" s="15"/>
      <c r="DE982" s="15"/>
      <c r="DF982" s="15"/>
      <c r="DG982" s="15"/>
      <c r="DH982" s="15"/>
      <c r="DI982" s="15"/>
      <c r="DJ982" s="15"/>
      <c r="DK982" s="15"/>
      <c r="DL982" s="15"/>
      <c r="DM982" s="15"/>
      <c r="DN982" s="15"/>
      <c r="DO982" s="15"/>
      <c r="DP982" s="15"/>
      <c r="DQ982" s="15"/>
      <c r="DR982" s="15"/>
      <c r="DS982" s="15"/>
      <c r="DT982" s="15"/>
      <c r="DU982" s="15"/>
      <c r="DV982" s="15"/>
      <c r="DW982" s="15"/>
      <c r="DX982" s="15"/>
      <c r="DY982" s="15"/>
      <c r="DZ982" s="15"/>
      <c r="EA982" s="15"/>
      <c r="EB982" s="15"/>
      <c r="EC982" s="15"/>
      <c r="ED982" s="15"/>
      <c r="EE982" s="15"/>
      <c r="EF982" s="15"/>
      <c r="EG982" s="15"/>
      <c r="EH982" s="15"/>
      <c r="EI982" s="15"/>
      <c r="EJ982" s="15"/>
      <c r="EK982" s="15"/>
      <c r="EL982" s="15"/>
      <c r="EM982" s="15"/>
      <c r="EN982" s="15"/>
      <c r="EO982" s="15"/>
      <c r="EP982" s="15"/>
      <c r="EQ982" s="15"/>
      <c r="ER982" s="15"/>
      <c r="ES982" s="15"/>
      <c r="ET982" s="15"/>
      <c r="EU982" s="15"/>
      <c r="EV982" s="15"/>
      <c r="EW982" s="15"/>
      <c r="EX982" s="15"/>
      <c r="EY982" s="15"/>
      <c r="EZ982" s="15"/>
      <c r="FA982" s="15"/>
      <c r="FB982" s="15"/>
      <c r="FC982" s="15"/>
      <c r="FD982" s="15"/>
      <c r="FE982" s="15"/>
      <c r="FF982" s="15"/>
      <c r="FG982" s="15"/>
      <c r="FH982" s="15"/>
      <c r="FI982" s="15"/>
      <c r="FJ982" s="15"/>
      <c r="FK982" s="15"/>
      <c r="FL982" s="15"/>
      <c r="FM982" s="15"/>
      <c r="FN982" s="15"/>
      <c r="FO982" s="15"/>
      <c r="FP982" s="15"/>
      <c r="FQ982" s="15"/>
      <c r="FR982" s="15"/>
      <c r="FS982" s="15"/>
      <c r="FT982" s="15"/>
      <c r="FU982" s="15"/>
      <c r="FV982" s="15"/>
      <c r="FW982" s="15"/>
      <c r="FX982" s="15"/>
      <c r="FY982" s="15"/>
      <c r="FZ982" s="15"/>
      <c r="GA982" s="15"/>
      <c r="GB982" s="15"/>
      <c r="GC982" s="15"/>
      <c r="GD982" s="15"/>
      <c r="GE982" s="15"/>
      <c r="GF982" s="15"/>
      <c r="GG982" s="15"/>
      <c r="GH982" s="15"/>
      <c r="GI982" s="15"/>
      <c r="GJ982" s="15"/>
      <c r="GK982" s="15"/>
      <c r="GL982" s="15"/>
      <c r="GM982" s="15"/>
      <c r="GN982" s="15"/>
      <c r="GO982" s="15"/>
      <c r="GP982" s="15"/>
      <c r="GQ982" s="15"/>
      <c r="GR982" s="15"/>
      <c r="GS982" s="15"/>
      <c r="GT982" s="15"/>
      <c r="GU982" s="15"/>
      <c r="GV982" s="15"/>
      <c r="GW982" s="15"/>
      <c r="GX982" s="15"/>
      <c r="GY982" s="15"/>
      <c r="GZ982" s="15"/>
      <c r="HA982" s="15"/>
      <c r="HB982" s="15"/>
      <c r="HC982" s="15"/>
      <c r="HD982" s="15"/>
      <c r="HE982" s="15"/>
      <c r="HF982" s="15"/>
      <c r="HG982" s="15"/>
      <c r="HH982" s="15"/>
      <c r="HI982" s="15"/>
      <c r="HJ982" s="15"/>
      <c r="HK982" s="15"/>
      <c r="HL982" s="15"/>
      <c r="HM982" s="15"/>
      <c r="HN982" s="15"/>
      <c r="HO982" s="15"/>
      <c r="HP982" s="15"/>
      <c r="HQ982" s="15"/>
      <c r="HR982" s="15"/>
      <c r="HS982" s="15"/>
      <c r="HT982" s="15"/>
    </row>
    <row r="983" spans="1:228" s="7" customFormat="1" ht="27" customHeight="1">
      <c r="A983" s="10">
        <f t="shared" si="15"/>
        <v>979</v>
      </c>
      <c r="B983" s="12" t="s">
        <v>159</v>
      </c>
      <c r="C983" s="12" t="s">
        <v>48</v>
      </c>
      <c r="D983" s="12">
        <v>2010.9</v>
      </c>
      <c r="E983" s="12" t="s">
        <v>1431</v>
      </c>
      <c r="F983" s="22">
        <v>794</v>
      </c>
      <c r="G983" s="22">
        <v>1291</v>
      </c>
      <c r="H983" s="23" t="s">
        <v>132</v>
      </c>
      <c r="I983" s="24" t="s">
        <v>306</v>
      </c>
      <c r="J983" s="15"/>
      <c r="K983" s="15"/>
      <c r="L983" s="15"/>
      <c r="M983" s="15"/>
      <c r="N983" s="15"/>
      <c r="O983" s="15"/>
      <c r="P983" s="15"/>
      <c r="Q983" s="15"/>
      <c r="R983" s="15"/>
      <c r="S983" s="15"/>
      <c r="T983" s="15"/>
      <c r="U983" s="15"/>
      <c r="V983" s="15"/>
      <c r="W983" s="15"/>
      <c r="X983" s="15"/>
      <c r="Y983" s="15"/>
      <c r="Z983" s="15"/>
      <c r="AA983" s="15"/>
      <c r="AB983" s="15"/>
      <c r="AC983" s="15"/>
      <c r="AD983" s="15"/>
      <c r="AE983" s="15"/>
      <c r="AF983" s="15"/>
      <c r="AG983" s="15"/>
      <c r="AH983" s="15"/>
      <c r="AI983" s="15"/>
      <c r="AJ983" s="15"/>
      <c r="AK983" s="15"/>
      <c r="AL983" s="15"/>
      <c r="AM983" s="15"/>
      <c r="AN983" s="15"/>
      <c r="AO983" s="15"/>
      <c r="AP983" s="15"/>
      <c r="AQ983" s="15"/>
      <c r="AR983" s="15"/>
      <c r="AS983" s="15"/>
      <c r="AT983" s="15"/>
      <c r="AU983" s="15"/>
      <c r="AV983" s="15"/>
      <c r="AW983" s="15"/>
      <c r="AX983" s="15"/>
      <c r="AY983" s="15"/>
      <c r="AZ983" s="15"/>
      <c r="BA983" s="15"/>
      <c r="BB983" s="15"/>
      <c r="BC983" s="15"/>
      <c r="BD983" s="15"/>
      <c r="BE983" s="15"/>
      <c r="BF983" s="15"/>
      <c r="BG983" s="15"/>
      <c r="BH983" s="15"/>
      <c r="BI983" s="15"/>
      <c r="BJ983" s="15"/>
      <c r="BK983" s="15"/>
      <c r="BL983" s="15"/>
      <c r="BM983" s="15"/>
      <c r="BN983" s="15"/>
      <c r="BO983" s="15"/>
      <c r="BP983" s="15"/>
      <c r="BQ983" s="15"/>
      <c r="BR983" s="15"/>
      <c r="BS983" s="15"/>
      <c r="BT983" s="15"/>
      <c r="BU983" s="15"/>
      <c r="BV983" s="15"/>
      <c r="BW983" s="15"/>
      <c r="BX983" s="15"/>
      <c r="BY983" s="15"/>
      <c r="BZ983" s="15"/>
      <c r="CA983" s="15"/>
      <c r="CB983" s="15"/>
      <c r="CC983" s="15"/>
      <c r="CD983" s="15"/>
      <c r="CE983" s="15"/>
      <c r="CF983" s="15"/>
      <c r="CG983" s="15"/>
      <c r="CH983" s="15"/>
      <c r="CI983" s="15"/>
      <c r="CJ983" s="15"/>
      <c r="CK983" s="15"/>
      <c r="CL983" s="15"/>
      <c r="CM983" s="15"/>
      <c r="CN983" s="15"/>
      <c r="CO983" s="15"/>
      <c r="CP983" s="15"/>
      <c r="CQ983" s="15"/>
      <c r="CR983" s="15"/>
      <c r="CS983" s="15"/>
      <c r="CT983" s="15"/>
      <c r="CU983" s="15"/>
      <c r="CV983" s="15"/>
      <c r="CW983" s="15"/>
      <c r="CX983" s="15"/>
      <c r="CY983" s="15"/>
      <c r="CZ983" s="15"/>
      <c r="DA983" s="15"/>
      <c r="DB983" s="15"/>
      <c r="DC983" s="15"/>
      <c r="DD983" s="15"/>
      <c r="DE983" s="15"/>
      <c r="DF983" s="15"/>
      <c r="DG983" s="15"/>
      <c r="DH983" s="15"/>
      <c r="DI983" s="15"/>
      <c r="DJ983" s="15"/>
      <c r="DK983" s="15"/>
      <c r="DL983" s="15"/>
      <c r="DM983" s="15"/>
      <c r="DN983" s="15"/>
      <c r="DO983" s="15"/>
      <c r="DP983" s="15"/>
      <c r="DQ983" s="15"/>
      <c r="DR983" s="15"/>
      <c r="DS983" s="15"/>
      <c r="DT983" s="15"/>
      <c r="DU983" s="15"/>
      <c r="DV983" s="15"/>
      <c r="DW983" s="15"/>
      <c r="DX983" s="15"/>
      <c r="DY983" s="15"/>
      <c r="DZ983" s="15"/>
      <c r="EA983" s="15"/>
      <c r="EB983" s="15"/>
      <c r="EC983" s="15"/>
      <c r="ED983" s="15"/>
      <c r="EE983" s="15"/>
      <c r="EF983" s="15"/>
      <c r="EG983" s="15"/>
      <c r="EH983" s="15"/>
      <c r="EI983" s="15"/>
      <c r="EJ983" s="15"/>
      <c r="EK983" s="15"/>
      <c r="EL983" s="15"/>
      <c r="EM983" s="15"/>
      <c r="EN983" s="15"/>
      <c r="EO983" s="15"/>
      <c r="EP983" s="15"/>
      <c r="EQ983" s="15"/>
      <c r="ER983" s="15"/>
      <c r="ES983" s="15"/>
      <c r="ET983" s="15"/>
      <c r="EU983" s="15"/>
      <c r="EV983" s="15"/>
      <c r="EW983" s="15"/>
      <c r="EX983" s="15"/>
      <c r="EY983" s="15"/>
      <c r="EZ983" s="15"/>
      <c r="FA983" s="15"/>
      <c r="FB983" s="15"/>
      <c r="FC983" s="15"/>
      <c r="FD983" s="15"/>
      <c r="FE983" s="15"/>
      <c r="FF983" s="15"/>
      <c r="FG983" s="15"/>
      <c r="FH983" s="15"/>
      <c r="FI983" s="15"/>
      <c r="FJ983" s="15"/>
      <c r="FK983" s="15"/>
      <c r="FL983" s="15"/>
      <c r="FM983" s="15"/>
      <c r="FN983" s="15"/>
      <c r="FO983" s="15"/>
      <c r="FP983" s="15"/>
      <c r="FQ983" s="15"/>
      <c r="FR983" s="15"/>
      <c r="FS983" s="15"/>
      <c r="FT983" s="15"/>
      <c r="FU983" s="15"/>
      <c r="FV983" s="15"/>
      <c r="FW983" s="15"/>
      <c r="FX983" s="15"/>
      <c r="FY983" s="15"/>
      <c r="FZ983" s="15"/>
      <c r="GA983" s="15"/>
      <c r="GB983" s="15"/>
      <c r="GC983" s="15"/>
      <c r="GD983" s="15"/>
      <c r="GE983" s="15"/>
      <c r="GF983" s="15"/>
      <c r="GG983" s="15"/>
      <c r="GH983" s="15"/>
      <c r="GI983" s="15"/>
      <c r="GJ983" s="15"/>
      <c r="GK983" s="15"/>
      <c r="GL983" s="15"/>
      <c r="GM983" s="15"/>
      <c r="GN983" s="15"/>
      <c r="GO983" s="15"/>
      <c r="GP983" s="15"/>
      <c r="GQ983" s="15"/>
      <c r="GR983" s="15"/>
      <c r="GS983" s="15"/>
      <c r="GT983" s="15"/>
      <c r="GU983" s="15"/>
      <c r="GV983" s="15"/>
      <c r="GW983" s="15"/>
      <c r="GX983" s="15"/>
      <c r="GY983" s="15"/>
      <c r="GZ983" s="15"/>
      <c r="HA983" s="15"/>
      <c r="HB983" s="15"/>
      <c r="HC983" s="15"/>
      <c r="HD983" s="15"/>
      <c r="HE983" s="15"/>
      <c r="HF983" s="15"/>
      <c r="HG983" s="15"/>
      <c r="HH983" s="15"/>
      <c r="HI983" s="15"/>
      <c r="HJ983" s="15"/>
      <c r="HK983" s="15"/>
      <c r="HL983" s="15"/>
      <c r="HM983" s="15"/>
      <c r="HN983" s="15"/>
      <c r="HO983" s="15"/>
      <c r="HP983" s="15"/>
      <c r="HQ983" s="15"/>
      <c r="HR983" s="15"/>
      <c r="HS983" s="15"/>
      <c r="HT983" s="15"/>
    </row>
    <row r="984" spans="1:228" s="7" customFormat="1" ht="27" customHeight="1">
      <c r="A984" s="10">
        <f t="shared" si="15"/>
        <v>980</v>
      </c>
      <c r="B984" s="12" t="s">
        <v>33</v>
      </c>
      <c r="C984" s="12" t="s">
        <v>48</v>
      </c>
      <c r="D984" s="12">
        <v>2008.4</v>
      </c>
      <c r="E984" s="12" t="s">
        <v>1431</v>
      </c>
      <c r="F984" s="22">
        <v>2930</v>
      </c>
      <c r="G984" s="22">
        <v>4108</v>
      </c>
      <c r="H984" s="13" t="s">
        <v>112</v>
      </c>
      <c r="I984" s="14" t="s">
        <v>306</v>
      </c>
      <c r="J984" s="15"/>
      <c r="K984" s="15"/>
      <c r="L984" s="15"/>
      <c r="M984" s="15"/>
      <c r="N984" s="15"/>
      <c r="O984" s="15"/>
      <c r="P984" s="15"/>
      <c r="Q984" s="15"/>
      <c r="R984" s="15"/>
      <c r="S984" s="15"/>
      <c r="T984" s="15"/>
      <c r="U984" s="15"/>
      <c r="V984" s="15"/>
      <c r="W984" s="15"/>
      <c r="X984" s="15"/>
      <c r="Y984" s="15"/>
      <c r="Z984" s="15"/>
      <c r="AA984" s="15"/>
      <c r="AB984" s="15"/>
      <c r="AC984" s="15"/>
      <c r="AD984" s="15"/>
      <c r="AE984" s="15"/>
      <c r="AF984" s="15"/>
      <c r="AG984" s="15"/>
      <c r="AH984" s="15"/>
      <c r="AI984" s="15"/>
      <c r="AJ984" s="15"/>
      <c r="AK984" s="15"/>
      <c r="AL984" s="15"/>
      <c r="AM984" s="15"/>
      <c r="AN984" s="15"/>
      <c r="AO984" s="15"/>
      <c r="AP984" s="15"/>
      <c r="AQ984" s="15"/>
      <c r="AR984" s="15"/>
      <c r="AS984" s="15"/>
      <c r="AT984" s="15"/>
      <c r="AU984" s="15"/>
      <c r="AV984" s="15"/>
      <c r="AW984" s="15"/>
      <c r="AX984" s="15"/>
      <c r="AY984" s="15"/>
      <c r="AZ984" s="15"/>
      <c r="BA984" s="15"/>
      <c r="BB984" s="15"/>
      <c r="BC984" s="15"/>
      <c r="BD984" s="15"/>
      <c r="BE984" s="15"/>
      <c r="BF984" s="15"/>
      <c r="BG984" s="15"/>
      <c r="BH984" s="15"/>
      <c r="BI984" s="15"/>
      <c r="BJ984" s="15"/>
      <c r="BK984" s="15"/>
      <c r="BL984" s="15"/>
      <c r="BM984" s="15"/>
      <c r="BN984" s="15"/>
      <c r="BO984" s="15"/>
      <c r="BP984" s="15"/>
      <c r="BQ984" s="15"/>
      <c r="BR984" s="15"/>
      <c r="BS984" s="15"/>
      <c r="BT984" s="15"/>
      <c r="BU984" s="15"/>
      <c r="BV984" s="15"/>
      <c r="BW984" s="15"/>
      <c r="BX984" s="15"/>
      <c r="BY984" s="15"/>
      <c r="BZ984" s="15"/>
      <c r="CA984" s="15"/>
      <c r="CB984" s="15"/>
      <c r="CC984" s="15"/>
      <c r="CD984" s="15"/>
      <c r="CE984" s="15"/>
      <c r="CF984" s="15"/>
      <c r="CG984" s="15"/>
      <c r="CH984" s="15"/>
      <c r="CI984" s="15"/>
      <c r="CJ984" s="15"/>
      <c r="CK984" s="15"/>
      <c r="CL984" s="15"/>
      <c r="CM984" s="15"/>
      <c r="CN984" s="15"/>
      <c r="CO984" s="15"/>
      <c r="CP984" s="15"/>
      <c r="CQ984" s="15"/>
      <c r="CR984" s="15"/>
      <c r="CS984" s="15"/>
      <c r="CT984" s="15"/>
      <c r="CU984" s="15"/>
      <c r="CV984" s="15"/>
      <c r="CW984" s="15"/>
      <c r="CX984" s="15"/>
      <c r="CY984" s="15"/>
      <c r="CZ984" s="15"/>
      <c r="DA984" s="15"/>
      <c r="DB984" s="15"/>
      <c r="DC984" s="15"/>
      <c r="DD984" s="15"/>
      <c r="DE984" s="15"/>
      <c r="DF984" s="15"/>
      <c r="DG984" s="15"/>
      <c r="DH984" s="15"/>
      <c r="DI984" s="15"/>
      <c r="DJ984" s="15"/>
      <c r="DK984" s="15"/>
      <c r="DL984" s="15"/>
      <c r="DM984" s="15"/>
      <c r="DN984" s="15"/>
      <c r="DO984" s="15"/>
      <c r="DP984" s="15"/>
      <c r="DQ984" s="15"/>
      <c r="DR984" s="15"/>
      <c r="DS984" s="15"/>
      <c r="DT984" s="15"/>
      <c r="DU984" s="15"/>
      <c r="DV984" s="15"/>
      <c r="DW984" s="15"/>
      <c r="DX984" s="15"/>
      <c r="DY984" s="15"/>
      <c r="DZ984" s="15"/>
      <c r="EA984" s="15"/>
      <c r="EB984" s="15"/>
      <c r="EC984" s="15"/>
      <c r="ED984" s="15"/>
      <c r="EE984" s="15"/>
      <c r="EF984" s="15"/>
      <c r="EG984" s="15"/>
      <c r="EH984" s="15"/>
      <c r="EI984" s="15"/>
      <c r="EJ984" s="15"/>
      <c r="EK984" s="15"/>
      <c r="EL984" s="15"/>
      <c r="EM984" s="15"/>
      <c r="EN984" s="15"/>
      <c r="EO984" s="15"/>
      <c r="EP984" s="15"/>
      <c r="EQ984" s="15"/>
      <c r="ER984" s="15"/>
      <c r="ES984" s="15"/>
      <c r="ET984" s="15"/>
      <c r="EU984" s="15"/>
      <c r="EV984" s="15"/>
      <c r="EW984" s="15"/>
      <c r="EX984" s="15"/>
      <c r="EY984" s="15"/>
      <c r="EZ984" s="15"/>
      <c r="FA984" s="15"/>
      <c r="FB984" s="15"/>
      <c r="FC984" s="15"/>
      <c r="FD984" s="15"/>
      <c r="FE984" s="15"/>
      <c r="FF984" s="15"/>
      <c r="FG984" s="15"/>
      <c r="FH984" s="15"/>
      <c r="FI984" s="15"/>
      <c r="FJ984" s="15"/>
      <c r="FK984" s="15"/>
      <c r="FL984" s="15"/>
      <c r="FM984" s="15"/>
      <c r="FN984" s="15"/>
      <c r="FO984" s="15"/>
      <c r="FP984" s="15"/>
      <c r="FQ984" s="15"/>
      <c r="FR984" s="15"/>
      <c r="FS984" s="15"/>
      <c r="FT984" s="15"/>
      <c r="FU984" s="15"/>
      <c r="FV984" s="15"/>
      <c r="FW984" s="15"/>
      <c r="FX984" s="15"/>
      <c r="FY984" s="15"/>
      <c r="FZ984" s="15"/>
      <c r="GA984" s="15"/>
      <c r="GB984" s="15"/>
      <c r="GC984" s="15"/>
      <c r="GD984" s="15"/>
      <c r="GE984" s="15"/>
      <c r="GF984" s="15"/>
      <c r="GG984" s="15"/>
      <c r="GH984" s="15"/>
      <c r="GI984" s="15"/>
      <c r="GJ984" s="15"/>
      <c r="GK984" s="15"/>
      <c r="GL984" s="15"/>
      <c r="GM984" s="15"/>
      <c r="GN984" s="15"/>
      <c r="GO984" s="15"/>
      <c r="GP984" s="15"/>
      <c r="GQ984" s="15"/>
      <c r="GR984" s="15"/>
      <c r="GS984" s="15"/>
      <c r="GT984" s="15"/>
      <c r="GU984" s="15"/>
      <c r="GV984" s="15"/>
      <c r="GW984" s="15"/>
      <c r="GX984" s="15"/>
      <c r="GY984" s="15"/>
      <c r="GZ984" s="15"/>
      <c r="HA984" s="15"/>
      <c r="HB984" s="15"/>
      <c r="HC984" s="15"/>
      <c r="HD984" s="15"/>
      <c r="HE984" s="15"/>
      <c r="HF984" s="15"/>
      <c r="HG984" s="15"/>
      <c r="HH984" s="15"/>
      <c r="HI984" s="15"/>
      <c r="HJ984" s="15"/>
      <c r="HK984" s="15"/>
      <c r="HL984" s="15"/>
      <c r="HM984" s="15"/>
      <c r="HN984" s="15"/>
      <c r="HO984" s="15"/>
      <c r="HP984" s="15"/>
      <c r="HQ984" s="15"/>
      <c r="HR984" s="15"/>
      <c r="HS984" s="15"/>
      <c r="HT984" s="15"/>
    </row>
    <row r="985" spans="1:243" s="7" customFormat="1" ht="27" customHeight="1">
      <c r="A985" s="10">
        <f t="shared" si="15"/>
        <v>981</v>
      </c>
      <c r="B985" s="12" t="s">
        <v>25</v>
      </c>
      <c r="C985" s="12" t="s">
        <v>48</v>
      </c>
      <c r="D985" s="12">
        <v>2006.7</v>
      </c>
      <c r="E985" s="12" t="s">
        <v>1431</v>
      </c>
      <c r="F985" s="22">
        <v>3050</v>
      </c>
      <c r="G985" s="22">
        <v>3761</v>
      </c>
      <c r="H985" s="45" t="s">
        <v>4</v>
      </c>
      <c r="I985" s="14" t="s">
        <v>306</v>
      </c>
      <c r="J985" s="15"/>
      <c r="K985" s="15"/>
      <c r="L985" s="15"/>
      <c r="M985" s="15"/>
      <c r="N985" s="15"/>
      <c r="O985" s="15"/>
      <c r="P985" s="15"/>
      <c r="Q985" s="15"/>
      <c r="R985" s="15"/>
      <c r="S985" s="15"/>
      <c r="T985" s="15"/>
      <c r="U985" s="15"/>
      <c r="V985" s="15"/>
      <c r="W985" s="15"/>
      <c r="X985" s="15"/>
      <c r="Y985" s="15"/>
      <c r="Z985" s="15"/>
      <c r="AA985" s="15"/>
      <c r="AB985" s="15"/>
      <c r="AC985" s="15"/>
      <c r="AD985" s="15"/>
      <c r="AE985" s="15"/>
      <c r="AF985" s="15"/>
      <c r="AG985" s="15"/>
      <c r="AH985" s="15"/>
      <c r="AI985" s="15"/>
      <c r="AJ985" s="15"/>
      <c r="AK985" s="15"/>
      <c r="AL985" s="15"/>
      <c r="AM985" s="15"/>
      <c r="AN985" s="15"/>
      <c r="AO985" s="15"/>
      <c r="AP985" s="15"/>
      <c r="AQ985" s="15"/>
      <c r="AR985" s="15"/>
      <c r="AS985" s="15"/>
      <c r="AT985" s="15"/>
      <c r="AU985" s="15"/>
      <c r="AV985" s="15"/>
      <c r="AW985" s="15"/>
      <c r="AX985" s="15"/>
      <c r="AY985" s="15"/>
      <c r="AZ985" s="15"/>
      <c r="BA985" s="15"/>
      <c r="BB985" s="15"/>
      <c r="BC985" s="15"/>
      <c r="BD985" s="15"/>
      <c r="BE985" s="15"/>
      <c r="BF985" s="15"/>
      <c r="BG985" s="15"/>
      <c r="BH985" s="15"/>
      <c r="BI985" s="15"/>
      <c r="BJ985" s="15"/>
      <c r="BK985" s="15"/>
      <c r="BL985" s="15"/>
      <c r="BM985" s="15"/>
      <c r="BN985" s="15"/>
      <c r="BO985" s="15"/>
      <c r="BP985" s="15"/>
      <c r="BQ985" s="15"/>
      <c r="BR985" s="15"/>
      <c r="BS985" s="15"/>
      <c r="BT985" s="15"/>
      <c r="BU985" s="15"/>
      <c r="BV985" s="15"/>
      <c r="BW985" s="15"/>
      <c r="BX985" s="15"/>
      <c r="BY985" s="15"/>
      <c r="BZ985" s="15"/>
      <c r="CA985" s="15"/>
      <c r="CB985" s="15"/>
      <c r="CC985" s="15"/>
      <c r="CD985" s="15"/>
      <c r="CE985" s="15"/>
      <c r="CF985" s="15"/>
      <c r="CG985" s="15"/>
      <c r="CH985" s="15"/>
      <c r="CI985" s="15"/>
      <c r="CJ985" s="15"/>
      <c r="CK985" s="15"/>
      <c r="CL985" s="15"/>
      <c r="CM985" s="15"/>
      <c r="CN985" s="15"/>
      <c r="CO985" s="15"/>
      <c r="CP985" s="15"/>
      <c r="CQ985" s="15"/>
      <c r="CR985" s="15"/>
      <c r="CS985" s="15"/>
      <c r="CT985" s="15"/>
      <c r="CU985" s="15"/>
      <c r="CV985" s="15"/>
      <c r="CW985" s="15"/>
      <c r="CX985" s="15"/>
      <c r="CY985" s="15"/>
      <c r="CZ985" s="15"/>
      <c r="DA985" s="15"/>
      <c r="DB985" s="15"/>
      <c r="DC985" s="15"/>
      <c r="DD985" s="15"/>
      <c r="DE985" s="15"/>
      <c r="DF985" s="15"/>
      <c r="DG985" s="15"/>
      <c r="DH985" s="15"/>
      <c r="DI985" s="15"/>
      <c r="DJ985" s="15"/>
      <c r="DK985" s="15"/>
      <c r="DL985" s="15"/>
      <c r="DM985" s="15"/>
      <c r="DN985" s="15"/>
      <c r="DO985" s="15"/>
      <c r="DP985" s="15"/>
      <c r="DQ985" s="15"/>
      <c r="DR985" s="15"/>
      <c r="DS985" s="15"/>
      <c r="DT985" s="15"/>
      <c r="DU985" s="15"/>
      <c r="DV985" s="15"/>
      <c r="DW985" s="15"/>
      <c r="DX985" s="15"/>
      <c r="DY985" s="15"/>
      <c r="DZ985" s="15"/>
      <c r="EA985" s="15"/>
      <c r="EB985" s="15"/>
      <c r="EC985" s="15"/>
      <c r="ED985" s="15"/>
      <c r="EE985" s="15"/>
      <c r="EF985" s="15"/>
      <c r="EG985" s="15"/>
      <c r="EH985" s="15"/>
      <c r="EI985" s="15"/>
      <c r="EJ985" s="15"/>
      <c r="EK985" s="15"/>
      <c r="EL985" s="15"/>
      <c r="EM985" s="15"/>
      <c r="EN985" s="15"/>
      <c r="EO985" s="15"/>
      <c r="EP985" s="15"/>
      <c r="EQ985" s="15"/>
      <c r="ER985" s="15"/>
      <c r="ES985" s="15"/>
      <c r="ET985" s="15"/>
      <c r="EU985" s="15"/>
      <c r="EV985" s="15"/>
      <c r="EW985" s="15"/>
      <c r="EX985" s="15"/>
      <c r="EY985" s="15"/>
      <c r="EZ985" s="15"/>
      <c r="FA985" s="15"/>
      <c r="FB985" s="15"/>
      <c r="FC985" s="15"/>
      <c r="FD985" s="15"/>
      <c r="FE985" s="15"/>
      <c r="FF985" s="15"/>
      <c r="FG985" s="15"/>
      <c r="FH985" s="15"/>
      <c r="FI985" s="15"/>
      <c r="FJ985" s="15"/>
      <c r="FK985" s="15"/>
      <c r="FL985" s="15"/>
      <c r="FM985" s="15"/>
      <c r="FN985" s="15"/>
      <c r="FO985" s="15"/>
      <c r="FP985" s="15"/>
      <c r="FQ985" s="15"/>
      <c r="FR985" s="15"/>
      <c r="FS985" s="15"/>
      <c r="FT985" s="15"/>
      <c r="FU985" s="15"/>
      <c r="FV985" s="15"/>
      <c r="FW985" s="15"/>
      <c r="FX985" s="15"/>
      <c r="FY985" s="15"/>
      <c r="FZ985" s="15"/>
      <c r="GA985" s="15"/>
      <c r="GB985" s="15"/>
      <c r="GC985" s="15"/>
      <c r="GD985" s="15"/>
      <c r="GE985" s="15"/>
      <c r="GF985" s="15"/>
      <c r="GG985" s="15"/>
      <c r="GH985" s="15"/>
      <c r="GI985" s="15"/>
      <c r="GJ985" s="15"/>
      <c r="GK985" s="15"/>
      <c r="GL985" s="15"/>
      <c r="GM985" s="15"/>
      <c r="GN985" s="15"/>
      <c r="GO985" s="15"/>
      <c r="GP985" s="15"/>
      <c r="GQ985" s="15"/>
      <c r="GR985" s="15"/>
      <c r="GS985" s="15"/>
      <c r="GT985" s="15"/>
      <c r="GU985" s="15"/>
      <c r="GV985" s="15"/>
      <c r="GW985" s="15"/>
      <c r="GX985" s="15"/>
      <c r="GY985" s="15"/>
      <c r="GZ985" s="15"/>
      <c r="HA985" s="15"/>
      <c r="HB985" s="15"/>
      <c r="HC985" s="15"/>
      <c r="HD985" s="15"/>
      <c r="HE985" s="15"/>
      <c r="HF985" s="15"/>
      <c r="HG985" s="15"/>
      <c r="HH985" s="15"/>
      <c r="HI985" s="15"/>
      <c r="HJ985" s="15"/>
      <c r="HK985" s="15"/>
      <c r="HL985" s="15"/>
      <c r="HM985" s="15"/>
      <c r="HN985" s="15"/>
      <c r="HO985" s="15"/>
      <c r="HP985" s="15"/>
      <c r="HQ985" s="15"/>
      <c r="HR985" s="15"/>
      <c r="HS985" s="15"/>
      <c r="HT985" s="15"/>
      <c r="HU985" s="15"/>
      <c r="HV985" s="15"/>
      <c r="HW985" s="15"/>
      <c r="HX985" s="15"/>
      <c r="HY985" s="15"/>
      <c r="HZ985" s="15"/>
      <c r="IA985" s="15"/>
      <c r="IB985" s="15"/>
      <c r="IC985" s="15"/>
      <c r="ID985" s="15"/>
      <c r="IE985" s="15"/>
      <c r="IF985" s="15"/>
      <c r="IG985" s="15"/>
      <c r="IH985" s="15"/>
      <c r="II985" s="15"/>
    </row>
    <row r="986" spans="1:243" s="7" customFormat="1" ht="27" customHeight="1">
      <c r="A986" s="10">
        <f t="shared" si="15"/>
        <v>982</v>
      </c>
      <c r="B986" s="12" t="s">
        <v>57</v>
      </c>
      <c r="C986" s="12" t="s">
        <v>45</v>
      </c>
      <c r="D986" s="12">
        <v>2008.7</v>
      </c>
      <c r="E986" s="12" t="s">
        <v>1431</v>
      </c>
      <c r="F986" s="22">
        <v>2144</v>
      </c>
      <c r="G986" s="22">
        <v>3654</v>
      </c>
      <c r="H986" s="13" t="s">
        <v>4</v>
      </c>
      <c r="I986" s="14" t="s">
        <v>306</v>
      </c>
      <c r="J986" s="15"/>
      <c r="K986" s="15"/>
      <c r="L986" s="15"/>
      <c r="M986" s="15"/>
      <c r="N986" s="15"/>
      <c r="O986" s="15"/>
      <c r="P986" s="15"/>
      <c r="Q986" s="15"/>
      <c r="R986" s="15"/>
      <c r="S986" s="15"/>
      <c r="T986" s="15"/>
      <c r="U986" s="15"/>
      <c r="V986" s="15"/>
      <c r="W986" s="15"/>
      <c r="X986" s="15"/>
      <c r="Y986" s="15"/>
      <c r="Z986" s="15"/>
      <c r="AA986" s="15"/>
      <c r="AB986" s="15"/>
      <c r="AC986" s="15"/>
      <c r="AD986" s="15"/>
      <c r="AE986" s="15"/>
      <c r="AF986" s="15"/>
      <c r="AG986" s="15"/>
      <c r="AH986" s="15"/>
      <c r="AI986" s="15"/>
      <c r="AJ986" s="15"/>
      <c r="AK986" s="15"/>
      <c r="AL986" s="15"/>
      <c r="AM986" s="15"/>
      <c r="AN986" s="15"/>
      <c r="AO986" s="15"/>
      <c r="AP986" s="15"/>
      <c r="AQ986" s="15"/>
      <c r="AR986" s="15"/>
      <c r="AS986" s="15"/>
      <c r="AT986" s="15"/>
      <c r="AU986" s="15"/>
      <c r="AV986" s="15"/>
      <c r="AW986" s="15"/>
      <c r="AX986" s="15"/>
      <c r="AY986" s="15"/>
      <c r="AZ986" s="15"/>
      <c r="BA986" s="15"/>
      <c r="BB986" s="15"/>
      <c r="BC986" s="15"/>
      <c r="BD986" s="15"/>
      <c r="BE986" s="15"/>
      <c r="BF986" s="15"/>
      <c r="BG986" s="15"/>
      <c r="BH986" s="15"/>
      <c r="BI986" s="15"/>
      <c r="BJ986" s="15"/>
      <c r="BK986" s="15"/>
      <c r="BL986" s="15"/>
      <c r="BM986" s="15"/>
      <c r="BN986" s="15"/>
      <c r="BO986" s="15"/>
      <c r="BP986" s="15"/>
      <c r="BQ986" s="15"/>
      <c r="BR986" s="15"/>
      <c r="BS986" s="15"/>
      <c r="BT986" s="15"/>
      <c r="BU986" s="15"/>
      <c r="BV986" s="15"/>
      <c r="BW986" s="15"/>
      <c r="BX986" s="15"/>
      <c r="BY986" s="15"/>
      <c r="BZ986" s="15"/>
      <c r="CA986" s="15"/>
      <c r="CB986" s="15"/>
      <c r="CC986" s="15"/>
      <c r="CD986" s="15"/>
      <c r="CE986" s="15"/>
      <c r="CF986" s="15"/>
      <c r="CG986" s="15"/>
      <c r="CH986" s="15"/>
      <c r="CI986" s="15"/>
      <c r="CJ986" s="15"/>
      <c r="CK986" s="15"/>
      <c r="CL986" s="15"/>
      <c r="CM986" s="15"/>
      <c r="CN986" s="15"/>
      <c r="CO986" s="15"/>
      <c r="CP986" s="15"/>
      <c r="CQ986" s="15"/>
      <c r="CR986" s="15"/>
      <c r="CS986" s="15"/>
      <c r="CT986" s="15"/>
      <c r="CU986" s="15"/>
      <c r="CV986" s="15"/>
      <c r="CW986" s="15"/>
      <c r="CX986" s="15"/>
      <c r="CY986" s="15"/>
      <c r="CZ986" s="15"/>
      <c r="DA986" s="15"/>
      <c r="DB986" s="15"/>
      <c r="DC986" s="15"/>
      <c r="DD986" s="15"/>
      <c r="DE986" s="15"/>
      <c r="DF986" s="15"/>
      <c r="DG986" s="15"/>
      <c r="DH986" s="15"/>
      <c r="DI986" s="15"/>
      <c r="DJ986" s="15"/>
      <c r="DK986" s="15"/>
      <c r="DL986" s="15"/>
      <c r="DM986" s="15"/>
      <c r="DN986" s="15"/>
      <c r="DO986" s="15"/>
      <c r="DP986" s="15"/>
      <c r="DQ986" s="15"/>
      <c r="DR986" s="15"/>
      <c r="DS986" s="15"/>
      <c r="DT986" s="15"/>
      <c r="DU986" s="15"/>
      <c r="DV986" s="15"/>
      <c r="DW986" s="15"/>
      <c r="DX986" s="15"/>
      <c r="DY986" s="15"/>
      <c r="DZ986" s="15"/>
      <c r="EA986" s="15"/>
      <c r="EB986" s="15"/>
      <c r="EC986" s="15"/>
      <c r="ED986" s="15"/>
      <c r="EE986" s="15"/>
      <c r="EF986" s="15"/>
      <c r="EG986" s="15"/>
      <c r="EH986" s="15"/>
      <c r="EI986" s="15"/>
      <c r="EJ986" s="15"/>
      <c r="EK986" s="15"/>
      <c r="EL986" s="15"/>
      <c r="EM986" s="15"/>
      <c r="EN986" s="15"/>
      <c r="EO986" s="15"/>
      <c r="EP986" s="15"/>
      <c r="EQ986" s="15"/>
      <c r="ER986" s="15"/>
      <c r="ES986" s="15"/>
      <c r="ET986" s="15"/>
      <c r="EU986" s="15"/>
      <c r="EV986" s="15"/>
      <c r="EW986" s="15"/>
      <c r="EX986" s="15"/>
      <c r="EY986" s="15"/>
      <c r="EZ986" s="15"/>
      <c r="FA986" s="15"/>
      <c r="FB986" s="15"/>
      <c r="FC986" s="15"/>
      <c r="FD986" s="15"/>
      <c r="FE986" s="15"/>
      <c r="FF986" s="15"/>
      <c r="FG986" s="15"/>
      <c r="FH986" s="15"/>
      <c r="FI986" s="15"/>
      <c r="FJ986" s="15"/>
      <c r="FK986" s="15"/>
      <c r="FL986" s="15"/>
      <c r="FM986" s="15"/>
      <c r="FN986" s="15"/>
      <c r="FO986" s="15"/>
      <c r="FP986" s="15"/>
      <c r="FQ986" s="15"/>
      <c r="FR986" s="15"/>
      <c r="FS986" s="15"/>
      <c r="FT986" s="15"/>
      <c r="FU986" s="15"/>
      <c r="FV986" s="15"/>
      <c r="FW986" s="15"/>
      <c r="FX986" s="15"/>
      <c r="FY986" s="15"/>
      <c r="FZ986" s="15"/>
      <c r="GA986" s="15"/>
      <c r="GB986" s="15"/>
      <c r="GC986" s="15"/>
      <c r="GD986" s="15"/>
      <c r="GE986" s="15"/>
      <c r="GF986" s="15"/>
      <c r="GG986" s="15"/>
      <c r="GH986" s="15"/>
      <c r="GI986" s="15"/>
      <c r="GJ986" s="15"/>
      <c r="GK986" s="15"/>
      <c r="GL986" s="15"/>
      <c r="GM986" s="15"/>
      <c r="GN986" s="15"/>
      <c r="GO986" s="15"/>
      <c r="GP986" s="15"/>
      <c r="GQ986" s="15"/>
      <c r="GR986" s="15"/>
      <c r="GS986" s="15"/>
      <c r="GT986" s="15"/>
      <c r="GU986" s="15"/>
      <c r="GV986" s="15"/>
      <c r="GW986" s="15"/>
      <c r="GX986" s="15"/>
      <c r="GY986" s="15"/>
      <c r="GZ986" s="15"/>
      <c r="HA986" s="15"/>
      <c r="HB986" s="15"/>
      <c r="HC986" s="15"/>
      <c r="HD986" s="15"/>
      <c r="HE986" s="15"/>
      <c r="HF986" s="15"/>
      <c r="HG986" s="15"/>
      <c r="HH986" s="15"/>
      <c r="HI986" s="15"/>
      <c r="HJ986" s="15"/>
      <c r="HK986" s="15"/>
      <c r="HL986" s="15"/>
      <c r="HM986" s="15"/>
      <c r="HN986" s="15"/>
      <c r="HO986" s="15"/>
      <c r="HP986" s="15"/>
      <c r="HQ986" s="15"/>
      <c r="HR986" s="15"/>
      <c r="HS986" s="15"/>
      <c r="HT986" s="15"/>
      <c r="HU986" s="15"/>
      <c r="HV986" s="15"/>
      <c r="HW986" s="15"/>
      <c r="HX986" s="15"/>
      <c r="HY986" s="15"/>
      <c r="HZ986" s="15"/>
      <c r="IA986" s="15"/>
      <c r="IB986" s="15"/>
      <c r="IC986" s="15"/>
      <c r="ID986" s="15"/>
      <c r="IE986" s="15"/>
      <c r="IF986" s="15"/>
      <c r="IG986" s="15"/>
      <c r="IH986" s="15"/>
      <c r="II986" s="15"/>
    </row>
    <row r="987" spans="1:243" s="7" customFormat="1" ht="27" customHeight="1">
      <c r="A987" s="10">
        <f t="shared" si="15"/>
        <v>983</v>
      </c>
      <c r="B987" s="12" t="s">
        <v>31</v>
      </c>
      <c r="C987" s="12" t="s">
        <v>99</v>
      </c>
      <c r="D987" s="12">
        <v>2006.12</v>
      </c>
      <c r="E987" s="12" t="s">
        <v>1431</v>
      </c>
      <c r="F987" s="22">
        <v>1389</v>
      </c>
      <c r="G987" s="22">
        <v>2058</v>
      </c>
      <c r="H987" s="13" t="s">
        <v>4</v>
      </c>
      <c r="I987" s="14" t="s">
        <v>306</v>
      </c>
      <c r="J987" s="15"/>
      <c r="K987" s="15"/>
      <c r="L987" s="15"/>
      <c r="M987" s="15"/>
      <c r="N987" s="15"/>
      <c r="O987" s="15"/>
      <c r="P987" s="15"/>
      <c r="Q987" s="15"/>
      <c r="R987" s="15"/>
      <c r="S987" s="15"/>
      <c r="T987" s="15"/>
      <c r="U987" s="15"/>
      <c r="V987" s="15"/>
      <c r="W987" s="15"/>
      <c r="X987" s="15"/>
      <c r="Y987" s="15"/>
      <c r="Z987" s="15"/>
      <c r="AA987" s="15"/>
      <c r="AB987" s="15"/>
      <c r="AC987" s="15"/>
      <c r="AD987" s="15"/>
      <c r="AE987" s="15"/>
      <c r="AF987" s="15"/>
      <c r="AG987" s="15"/>
      <c r="AH987" s="15"/>
      <c r="AI987" s="15"/>
      <c r="AJ987" s="15"/>
      <c r="AK987" s="15"/>
      <c r="AL987" s="15"/>
      <c r="AM987" s="15"/>
      <c r="AN987" s="15"/>
      <c r="AO987" s="15"/>
      <c r="AP987" s="15"/>
      <c r="AQ987" s="15"/>
      <c r="AR987" s="15"/>
      <c r="AS987" s="15"/>
      <c r="AT987" s="15"/>
      <c r="AU987" s="15"/>
      <c r="AV987" s="15"/>
      <c r="AW987" s="15"/>
      <c r="AX987" s="15"/>
      <c r="AY987" s="15"/>
      <c r="AZ987" s="15"/>
      <c r="BA987" s="15"/>
      <c r="BB987" s="15"/>
      <c r="BC987" s="15"/>
      <c r="BD987" s="15"/>
      <c r="BE987" s="15"/>
      <c r="BF987" s="15"/>
      <c r="BG987" s="15"/>
      <c r="BH987" s="15"/>
      <c r="BI987" s="15"/>
      <c r="BJ987" s="15"/>
      <c r="BK987" s="15"/>
      <c r="BL987" s="15"/>
      <c r="BM987" s="15"/>
      <c r="BN987" s="15"/>
      <c r="BO987" s="15"/>
      <c r="BP987" s="15"/>
      <c r="BQ987" s="15"/>
      <c r="BR987" s="15"/>
      <c r="BS987" s="15"/>
      <c r="BT987" s="15"/>
      <c r="BU987" s="15"/>
      <c r="BV987" s="15"/>
      <c r="BW987" s="15"/>
      <c r="BX987" s="15"/>
      <c r="BY987" s="15"/>
      <c r="BZ987" s="15"/>
      <c r="CA987" s="15"/>
      <c r="CB987" s="15"/>
      <c r="CC987" s="15"/>
      <c r="CD987" s="15"/>
      <c r="CE987" s="15"/>
      <c r="CF987" s="15"/>
      <c r="CG987" s="15"/>
      <c r="CH987" s="15"/>
      <c r="CI987" s="15"/>
      <c r="CJ987" s="15"/>
      <c r="CK987" s="15"/>
      <c r="CL987" s="15"/>
      <c r="CM987" s="15"/>
      <c r="CN987" s="15"/>
      <c r="CO987" s="15"/>
      <c r="CP987" s="15"/>
      <c r="CQ987" s="15"/>
      <c r="CR987" s="15"/>
      <c r="CS987" s="15"/>
      <c r="CT987" s="15"/>
      <c r="CU987" s="15"/>
      <c r="CV987" s="15"/>
      <c r="CW987" s="15"/>
      <c r="CX987" s="15"/>
      <c r="CY987" s="15"/>
      <c r="CZ987" s="15"/>
      <c r="DA987" s="15"/>
      <c r="DB987" s="15"/>
      <c r="DC987" s="15"/>
      <c r="DD987" s="15"/>
      <c r="DE987" s="15"/>
      <c r="DF987" s="15"/>
      <c r="DG987" s="15"/>
      <c r="DH987" s="15"/>
      <c r="DI987" s="15"/>
      <c r="DJ987" s="15"/>
      <c r="DK987" s="15"/>
      <c r="DL987" s="15"/>
      <c r="DM987" s="15"/>
      <c r="DN987" s="15"/>
      <c r="DO987" s="15"/>
      <c r="DP987" s="15"/>
      <c r="DQ987" s="15"/>
      <c r="DR987" s="15"/>
      <c r="DS987" s="15"/>
      <c r="DT987" s="15"/>
      <c r="DU987" s="15"/>
      <c r="DV987" s="15"/>
      <c r="DW987" s="15"/>
      <c r="DX987" s="15"/>
      <c r="DY987" s="15"/>
      <c r="DZ987" s="15"/>
      <c r="EA987" s="15"/>
      <c r="EB987" s="15"/>
      <c r="EC987" s="15"/>
      <c r="ED987" s="15"/>
      <c r="EE987" s="15"/>
      <c r="EF987" s="15"/>
      <c r="EG987" s="15"/>
      <c r="EH987" s="15"/>
      <c r="EI987" s="15"/>
      <c r="EJ987" s="15"/>
      <c r="EK987" s="15"/>
      <c r="EL987" s="15"/>
      <c r="EM987" s="15"/>
      <c r="EN987" s="15"/>
      <c r="EO987" s="15"/>
      <c r="EP987" s="15"/>
      <c r="EQ987" s="15"/>
      <c r="ER987" s="15"/>
      <c r="ES987" s="15"/>
      <c r="ET987" s="15"/>
      <c r="EU987" s="15"/>
      <c r="EV987" s="15"/>
      <c r="EW987" s="15"/>
      <c r="EX987" s="15"/>
      <c r="EY987" s="15"/>
      <c r="EZ987" s="15"/>
      <c r="FA987" s="15"/>
      <c r="FB987" s="15"/>
      <c r="FC987" s="15"/>
      <c r="FD987" s="15"/>
      <c r="FE987" s="15"/>
      <c r="FF987" s="15"/>
      <c r="FG987" s="15"/>
      <c r="FH987" s="15"/>
      <c r="FI987" s="15"/>
      <c r="FJ987" s="15"/>
      <c r="FK987" s="15"/>
      <c r="FL987" s="15"/>
      <c r="FM987" s="15"/>
      <c r="FN987" s="15"/>
      <c r="FO987" s="15"/>
      <c r="FP987" s="15"/>
      <c r="FQ987" s="15"/>
      <c r="FR987" s="15"/>
      <c r="FS987" s="15"/>
      <c r="FT987" s="15"/>
      <c r="FU987" s="15"/>
      <c r="FV987" s="15"/>
      <c r="FW987" s="15"/>
      <c r="FX987" s="15"/>
      <c r="FY987" s="15"/>
      <c r="FZ987" s="15"/>
      <c r="GA987" s="15"/>
      <c r="GB987" s="15"/>
      <c r="GC987" s="15"/>
      <c r="GD987" s="15"/>
      <c r="GE987" s="15"/>
      <c r="GF987" s="15"/>
      <c r="GG987" s="15"/>
      <c r="GH987" s="15"/>
      <c r="GI987" s="15"/>
      <c r="GJ987" s="15"/>
      <c r="GK987" s="15"/>
      <c r="GL987" s="15"/>
      <c r="GM987" s="15"/>
      <c r="GN987" s="15"/>
      <c r="GO987" s="15"/>
      <c r="GP987" s="15"/>
      <c r="GQ987" s="15"/>
      <c r="GR987" s="15"/>
      <c r="GS987" s="15"/>
      <c r="GT987" s="15"/>
      <c r="GU987" s="15"/>
      <c r="GV987" s="15"/>
      <c r="GW987" s="15"/>
      <c r="GX987" s="15"/>
      <c r="GY987" s="15"/>
      <c r="GZ987" s="15"/>
      <c r="HA987" s="15"/>
      <c r="HB987" s="15"/>
      <c r="HC987" s="15"/>
      <c r="HD987" s="15"/>
      <c r="HE987" s="15"/>
      <c r="HF987" s="15"/>
      <c r="HG987" s="15"/>
      <c r="HH987" s="15"/>
      <c r="HI987" s="15"/>
      <c r="HJ987" s="15"/>
      <c r="HK987" s="15"/>
      <c r="HL987" s="15"/>
      <c r="HM987" s="15"/>
      <c r="HN987" s="15"/>
      <c r="HO987" s="15"/>
      <c r="HP987" s="15"/>
      <c r="HQ987" s="15"/>
      <c r="HR987" s="15"/>
      <c r="HS987" s="15"/>
      <c r="HT987" s="15"/>
      <c r="HU987" s="15"/>
      <c r="HV987" s="15"/>
      <c r="HW987" s="15"/>
      <c r="HX987" s="15"/>
      <c r="HY987" s="15"/>
      <c r="HZ987" s="15"/>
      <c r="IA987" s="15"/>
      <c r="IB987" s="15"/>
      <c r="IC987" s="15"/>
      <c r="ID987" s="15"/>
      <c r="IE987" s="15"/>
      <c r="IF987" s="15"/>
      <c r="IG987" s="15"/>
      <c r="IH987" s="15"/>
      <c r="II987" s="15"/>
    </row>
    <row r="988" spans="1:243" s="7" customFormat="1" ht="27" customHeight="1">
      <c r="A988" s="10">
        <f t="shared" si="15"/>
        <v>984</v>
      </c>
      <c r="B988" s="12" t="s">
        <v>21</v>
      </c>
      <c r="C988" s="12" t="s">
        <v>70</v>
      </c>
      <c r="D988" s="12">
        <v>2006.7</v>
      </c>
      <c r="E988" s="12" t="s">
        <v>1431</v>
      </c>
      <c r="F988" s="22">
        <v>3753</v>
      </c>
      <c r="G988" s="22">
        <v>4225</v>
      </c>
      <c r="H988" s="45" t="s">
        <v>4</v>
      </c>
      <c r="I988" s="14" t="s">
        <v>306</v>
      </c>
      <c r="J988" s="15"/>
      <c r="K988" s="15"/>
      <c r="L988" s="15"/>
      <c r="M988" s="15"/>
      <c r="N988" s="15"/>
      <c r="O988" s="15"/>
      <c r="P988" s="15"/>
      <c r="Q988" s="15"/>
      <c r="R988" s="15"/>
      <c r="S988" s="15"/>
      <c r="T988" s="15"/>
      <c r="U988" s="15"/>
      <c r="V988" s="15"/>
      <c r="W988" s="15"/>
      <c r="X988" s="15"/>
      <c r="Y988" s="15"/>
      <c r="Z988" s="15"/>
      <c r="AA988" s="15"/>
      <c r="AB988" s="15"/>
      <c r="AC988" s="15"/>
      <c r="AD988" s="15"/>
      <c r="AE988" s="15"/>
      <c r="AF988" s="15"/>
      <c r="AG988" s="15"/>
      <c r="AH988" s="15"/>
      <c r="AI988" s="15"/>
      <c r="AJ988" s="15"/>
      <c r="AK988" s="15"/>
      <c r="AL988" s="15"/>
      <c r="AM988" s="15"/>
      <c r="AN988" s="15"/>
      <c r="AO988" s="15"/>
      <c r="AP988" s="15"/>
      <c r="AQ988" s="15"/>
      <c r="AR988" s="15"/>
      <c r="AS988" s="15"/>
      <c r="AT988" s="15"/>
      <c r="AU988" s="15"/>
      <c r="AV988" s="15"/>
      <c r="AW988" s="15"/>
      <c r="AX988" s="15"/>
      <c r="AY988" s="15"/>
      <c r="AZ988" s="15"/>
      <c r="BA988" s="15"/>
      <c r="BB988" s="15"/>
      <c r="BC988" s="15"/>
      <c r="BD988" s="15"/>
      <c r="BE988" s="15"/>
      <c r="BF988" s="15"/>
      <c r="BG988" s="15"/>
      <c r="BH988" s="15"/>
      <c r="BI988" s="15"/>
      <c r="BJ988" s="15"/>
      <c r="BK988" s="15"/>
      <c r="BL988" s="15"/>
      <c r="BM988" s="15"/>
      <c r="BN988" s="15"/>
      <c r="BO988" s="15"/>
      <c r="BP988" s="15"/>
      <c r="BQ988" s="15"/>
      <c r="BR988" s="15"/>
      <c r="BS988" s="15"/>
      <c r="BT988" s="15"/>
      <c r="BU988" s="15"/>
      <c r="BV988" s="15"/>
      <c r="BW988" s="15"/>
      <c r="BX988" s="15"/>
      <c r="BY988" s="15"/>
      <c r="BZ988" s="15"/>
      <c r="CA988" s="15"/>
      <c r="CB988" s="15"/>
      <c r="CC988" s="15"/>
      <c r="CD988" s="15"/>
      <c r="CE988" s="15"/>
      <c r="CF988" s="15"/>
      <c r="CG988" s="15"/>
      <c r="CH988" s="15"/>
      <c r="CI988" s="15"/>
      <c r="CJ988" s="15"/>
      <c r="CK988" s="15"/>
      <c r="CL988" s="15"/>
      <c r="CM988" s="15"/>
      <c r="CN988" s="15"/>
      <c r="CO988" s="15"/>
      <c r="CP988" s="15"/>
      <c r="CQ988" s="15"/>
      <c r="CR988" s="15"/>
      <c r="CS988" s="15"/>
      <c r="CT988" s="15"/>
      <c r="CU988" s="15"/>
      <c r="CV988" s="15"/>
      <c r="CW988" s="15"/>
      <c r="CX988" s="15"/>
      <c r="CY988" s="15"/>
      <c r="CZ988" s="15"/>
      <c r="DA988" s="15"/>
      <c r="DB988" s="15"/>
      <c r="DC988" s="15"/>
      <c r="DD988" s="15"/>
      <c r="DE988" s="15"/>
      <c r="DF988" s="15"/>
      <c r="DG988" s="15"/>
      <c r="DH988" s="15"/>
      <c r="DI988" s="15"/>
      <c r="DJ988" s="15"/>
      <c r="DK988" s="15"/>
      <c r="DL988" s="15"/>
      <c r="DM988" s="15"/>
      <c r="DN988" s="15"/>
      <c r="DO988" s="15"/>
      <c r="DP988" s="15"/>
      <c r="DQ988" s="15"/>
      <c r="DR988" s="15"/>
      <c r="DS988" s="15"/>
      <c r="DT988" s="15"/>
      <c r="DU988" s="15"/>
      <c r="DV988" s="15"/>
      <c r="DW988" s="15"/>
      <c r="DX988" s="15"/>
      <c r="DY988" s="15"/>
      <c r="DZ988" s="15"/>
      <c r="EA988" s="15"/>
      <c r="EB988" s="15"/>
      <c r="EC988" s="15"/>
      <c r="ED988" s="15"/>
      <c r="EE988" s="15"/>
      <c r="EF988" s="15"/>
      <c r="EG988" s="15"/>
      <c r="EH988" s="15"/>
      <c r="EI988" s="15"/>
      <c r="EJ988" s="15"/>
      <c r="EK988" s="15"/>
      <c r="EL988" s="15"/>
      <c r="EM988" s="15"/>
      <c r="EN988" s="15"/>
      <c r="EO988" s="15"/>
      <c r="EP988" s="15"/>
      <c r="EQ988" s="15"/>
      <c r="ER988" s="15"/>
      <c r="ES988" s="15"/>
      <c r="ET988" s="15"/>
      <c r="EU988" s="15"/>
      <c r="EV988" s="15"/>
      <c r="EW988" s="15"/>
      <c r="EX988" s="15"/>
      <c r="EY988" s="15"/>
      <c r="EZ988" s="15"/>
      <c r="FA988" s="15"/>
      <c r="FB988" s="15"/>
      <c r="FC988" s="15"/>
      <c r="FD988" s="15"/>
      <c r="FE988" s="15"/>
      <c r="FF988" s="15"/>
      <c r="FG988" s="15"/>
      <c r="FH988" s="15"/>
      <c r="FI988" s="15"/>
      <c r="FJ988" s="15"/>
      <c r="FK988" s="15"/>
      <c r="FL988" s="15"/>
      <c r="FM988" s="15"/>
      <c r="FN988" s="15"/>
      <c r="FO988" s="15"/>
      <c r="FP988" s="15"/>
      <c r="FQ988" s="15"/>
      <c r="FR988" s="15"/>
      <c r="FS988" s="15"/>
      <c r="FT988" s="15"/>
      <c r="FU988" s="15"/>
      <c r="FV988" s="15"/>
      <c r="FW988" s="15"/>
      <c r="FX988" s="15"/>
      <c r="FY988" s="15"/>
      <c r="FZ988" s="15"/>
      <c r="GA988" s="15"/>
      <c r="GB988" s="15"/>
      <c r="GC988" s="15"/>
      <c r="GD988" s="15"/>
      <c r="GE988" s="15"/>
      <c r="GF988" s="15"/>
      <c r="GG988" s="15"/>
      <c r="GH988" s="15"/>
      <c r="GI988" s="15"/>
      <c r="GJ988" s="15"/>
      <c r="GK988" s="15"/>
      <c r="GL988" s="15"/>
      <c r="GM988" s="15"/>
      <c r="GN988" s="15"/>
      <c r="GO988" s="15"/>
      <c r="GP988" s="15"/>
      <c r="GQ988" s="15"/>
      <c r="GR988" s="15"/>
      <c r="GS988" s="15"/>
      <c r="GT988" s="15"/>
      <c r="GU988" s="15"/>
      <c r="GV988" s="15"/>
      <c r="GW988" s="15"/>
      <c r="GX988" s="15"/>
      <c r="GY988" s="15"/>
      <c r="GZ988" s="15"/>
      <c r="HA988" s="15"/>
      <c r="HB988" s="15"/>
      <c r="HC988" s="15"/>
      <c r="HD988" s="15"/>
      <c r="HE988" s="15"/>
      <c r="HF988" s="15"/>
      <c r="HG988" s="15"/>
      <c r="HH988" s="15"/>
      <c r="HI988" s="15"/>
      <c r="HJ988" s="15"/>
      <c r="HK988" s="15"/>
      <c r="HL988" s="15"/>
      <c r="HM988" s="15"/>
      <c r="HN988" s="15"/>
      <c r="HO988" s="15"/>
      <c r="HP988" s="15"/>
      <c r="HQ988" s="15"/>
      <c r="HR988" s="15"/>
      <c r="HS988" s="15"/>
      <c r="HT988" s="15"/>
      <c r="HU988" s="15"/>
      <c r="HV988" s="15"/>
      <c r="HW988" s="15"/>
      <c r="HX988" s="15"/>
      <c r="HY988" s="15"/>
      <c r="HZ988" s="15"/>
      <c r="IA988" s="15"/>
      <c r="IB988" s="15"/>
      <c r="IC988" s="15"/>
      <c r="ID988" s="15"/>
      <c r="IE988" s="15"/>
      <c r="IF988" s="15"/>
      <c r="IG988" s="15"/>
      <c r="IH988" s="15"/>
      <c r="II988" s="15"/>
    </row>
    <row r="989" spans="1:243" s="7" customFormat="1" ht="27" customHeight="1">
      <c r="A989" s="10">
        <f t="shared" si="15"/>
        <v>985</v>
      </c>
      <c r="B989" s="12" t="s">
        <v>44</v>
      </c>
      <c r="C989" s="12" t="s">
        <v>70</v>
      </c>
      <c r="D989" s="12">
        <v>2008.5</v>
      </c>
      <c r="E989" s="12" t="s">
        <v>1431</v>
      </c>
      <c r="F989" s="22">
        <v>1626</v>
      </c>
      <c r="G989" s="22">
        <v>2925</v>
      </c>
      <c r="H989" s="45" t="s">
        <v>4</v>
      </c>
      <c r="I989" s="14" t="s">
        <v>306</v>
      </c>
      <c r="J989" s="15"/>
      <c r="K989" s="15"/>
      <c r="L989" s="15"/>
      <c r="M989" s="15"/>
      <c r="N989" s="15"/>
      <c r="O989" s="15"/>
      <c r="P989" s="15"/>
      <c r="Q989" s="15"/>
      <c r="R989" s="15"/>
      <c r="S989" s="15"/>
      <c r="T989" s="15"/>
      <c r="U989" s="15"/>
      <c r="V989" s="15"/>
      <c r="W989" s="15"/>
      <c r="X989" s="15"/>
      <c r="Y989" s="15"/>
      <c r="Z989" s="15"/>
      <c r="AA989" s="15"/>
      <c r="AB989" s="15"/>
      <c r="AC989" s="15"/>
      <c r="AD989" s="15"/>
      <c r="AE989" s="15"/>
      <c r="AF989" s="15"/>
      <c r="AG989" s="15"/>
      <c r="AH989" s="15"/>
      <c r="AI989" s="15"/>
      <c r="AJ989" s="15"/>
      <c r="AK989" s="15"/>
      <c r="AL989" s="15"/>
      <c r="AM989" s="15"/>
      <c r="AN989" s="15"/>
      <c r="AO989" s="15"/>
      <c r="AP989" s="15"/>
      <c r="AQ989" s="15"/>
      <c r="AR989" s="15"/>
      <c r="AS989" s="15"/>
      <c r="AT989" s="15"/>
      <c r="AU989" s="15"/>
      <c r="AV989" s="15"/>
      <c r="AW989" s="15"/>
      <c r="AX989" s="15"/>
      <c r="AY989" s="15"/>
      <c r="AZ989" s="15"/>
      <c r="BA989" s="15"/>
      <c r="BB989" s="15"/>
      <c r="BC989" s="15"/>
      <c r="BD989" s="15"/>
      <c r="BE989" s="15"/>
      <c r="BF989" s="15"/>
      <c r="BG989" s="15"/>
      <c r="BH989" s="15"/>
      <c r="BI989" s="15"/>
      <c r="BJ989" s="15"/>
      <c r="BK989" s="15"/>
      <c r="BL989" s="15"/>
      <c r="BM989" s="15"/>
      <c r="BN989" s="15"/>
      <c r="BO989" s="15"/>
      <c r="BP989" s="15"/>
      <c r="BQ989" s="15"/>
      <c r="BR989" s="15"/>
      <c r="BS989" s="15"/>
      <c r="BT989" s="15"/>
      <c r="BU989" s="15"/>
      <c r="BV989" s="15"/>
      <c r="BW989" s="15"/>
      <c r="BX989" s="15"/>
      <c r="BY989" s="15"/>
      <c r="BZ989" s="15"/>
      <c r="CA989" s="15"/>
      <c r="CB989" s="15"/>
      <c r="CC989" s="15"/>
      <c r="CD989" s="15"/>
      <c r="CE989" s="15"/>
      <c r="CF989" s="15"/>
      <c r="CG989" s="15"/>
      <c r="CH989" s="15"/>
      <c r="CI989" s="15"/>
      <c r="CJ989" s="15"/>
      <c r="CK989" s="15"/>
      <c r="CL989" s="15"/>
      <c r="CM989" s="15"/>
      <c r="CN989" s="15"/>
      <c r="CO989" s="15"/>
      <c r="CP989" s="15"/>
      <c r="CQ989" s="15"/>
      <c r="CR989" s="15"/>
      <c r="CS989" s="15"/>
      <c r="CT989" s="15"/>
      <c r="CU989" s="15"/>
      <c r="CV989" s="15"/>
      <c r="CW989" s="15"/>
      <c r="CX989" s="15"/>
      <c r="CY989" s="15"/>
      <c r="CZ989" s="15"/>
      <c r="DA989" s="15"/>
      <c r="DB989" s="15"/>
      <c r="DC989" s="15"/>
      <c r="DD989" s="15"/>
      <c r="DE989" s="15"/>
      <c r="DF989" s="15"/>
      <c r="DG989" s="15"/>
      <c r="DH989" s="15"/>
      <c r="DI989" s="15"/>
      <c r="DJ989" s="15"/>
      <c r="DK989" s="15"/>
      <c r="DL989" s="15"/>
      <c r="DM989" s="15"/>
      <c r="DN989" s="15"/>
      <c r="DO989" s="15"/>
      <c r="DP989" s="15"/>
      <c r="DQ989" s="15"/>
      <c r="DR989" s="15"/>
      <c r="DS989" s="15"/>
      <c r="DT989" s="15"/>
      <c r="DU989" s="15"/>
      <c r="DV989" s="15"/>
      <c r="DW989" s="15"/>
      <c r="DX989" s="15"/>
      <c r="DY989" s="15"/>
      <c r="DZ989" s="15"/>
      <c r="EA989" s="15"/>
      <c r="EB989" s="15"/>
      <c r="EC989" s="15"/>
      <c r="ED989" s="15"/>
      <c r="EE989" s="15"/>
      <c r="EF989" s="15"/>
      <c r="EG989" s="15"/>
      <c r="EH989" s="15"/>
      <c r="EI989" s="15"/>
      <c r="EJ989" s="15"/>
      <c r="EK989" s="15"/>
      <c r="EL989" s="15"/>
      <c r="EM989" s="15"/>
      <c r="EN989" s="15"/>
      <c r="EO989" s="15"/>
      <c r="EP989" s="15"/>
      <c r="EQ989" s="15"/>
      <c r="ER989" s="15"/>
      <c r="ES989" s="15"/>
      <c r="ET989" s="15"/>
      <c r="EU989" s="15"/>
      <c r="EV989" s="15"/>
      <c r="EW989" s="15"/>
      <c r="EX989" s="15"/>
      <c r="EY989" s="15"/>
      <c r="EZ989" s="15"/>
      <c r="FA989" s="15"/>
      <c r="FB989" s="15"/>
      <c r="FC989" s="15"/>
      <c r="FD989" s="15"/>
      <c r="FE989" s="15"/>
      <c r="FF989" s="15"/>
      <c r="FG989" s="15"/>
      <c r="FH989" s="15"/>
      <c r="FI989" s="15"/>
      <c r="FJ989" s="15"/>
      <c r="FK989" s="15"/>
      <c r="FL989" s="15"/>
      <c r="FM989" s="15"/>
      <c r="FN989" s="15"/>
      <c r="FO989" s="15"/>
      <c r="FP989" s="15"/>
      <c r="FQ989" s="15"/>
      <c r="FR989" s="15"/>
      <c r="FS989" s="15"/>
      <c r="FT989" s="15"/>
      <c r="FU989" s="15"/>
      <c r="FV989" s="15"/>
      <c r="FW989" s="15"/>
      <c r="FX989" s="15"/>
      <c r="FY989" s="15"/>
      <c r="FZ989" s="15"/>
      <c r="GA989" s="15"/>
      <c r="GB989" s="15"/>
      <c r="GC989" s="15"/>
      <c r="GD989" s="15"/>
      <c r="GE989" s="15"/>
      <c r="GF989" s="15"/>
      <c r="GG989" s="15"/>
      <c r="GH989" s="15"/>
      <c r="GI989" s="15"/>
      <c r="GJ989" s="15"/>
      <c r="GK989" s="15"/>
      <c r="GL989" s="15"/>
      <c r="GM989" s="15"/>
      <c r="GN989" s="15"/>
      <c r="GO989" s="15"/>
      <c r="GP989" s="15"/>
      <c r="GQ989" s="15"/>
      <c r="GR989" s="15"/>
      <c r="GS989" s="15"/>
      <c r="GT989" s="15"/>
      <c r="GU989" s="15"/>
      <c r="GV989" s="15"/>
      <c r="GW989" s="15"/>
      <c r="GX989" s="15"/>
      <c r="GY989" s="15"/>
      <c r="GZ989" s="15"/>
      <c r="HA989" s="15"/>
      <c r="HB989" s="15"/>
      <c r="HC989" s="15"/>
      <c r="HD989" s="15"/>
      <c r="HE989" s="15"/>
      <c r="HF989" s="15"/>
      <c r="HG989" s="15"/>
      <c r="HH989" s="15"/>
      <c r="HI989" s="15"/>
      <c r="HJ989" s="15"/>
      <c r="HK989" s="15"/>
      <c r="HL989" s="15"/>
      <c r="HM989" s="15"/>
      <c r="HN989" s="15"/>
      <c r="HO989" s="15"/>
      <c r="HP989" s="15"/>
      <c r="HQ989" s="15"/>
      <c r="HR989" s="15"/>
      <c r="HS989" s="15"/>
      <c r="HT989" s="15"/>
      <c r="HU989" s="15"/>
      <c r="HV989" s="15"/>
      <c r="HW989" s="15"/>
      <c r="HX989" s="15"/>
      <c r="HY989" s="15"/>
      <c r="HZ989" s="15"/>
      <c r="IA989" s="15"/>
      <c r="IB989" s="15"/>
      <c r="IC989" s="15"/>
      <c r="ID989" s="15"/>
      <c r="IE989" s="15"/>
      <c r="IF989" s="15"/>
      <c r="IG989" s="15"/>
      <c r="IH989" s="15"/>
      <c r="II989" s="15"/>
    </row>
    <row r="990" spans="1:10" ht="27.75" customHeight="1">
      <c r="A990" s="10">
        <f t="shared" si="15"/>
        <v>986</v>
      </c>
      <c r="B990" s="12" t="s">
        <v>38</v>
      </c>
      <c r="C990" s="12" t="s">
        <v>51</v>
      </c>
      <c r="D990" s="12">
        <v>2008.1</v>
      </c>
      <c r="E990" s="12" t="s">
        <v>1431</v>
      </c>
      <c r="F990" s="22">
        <v>249</v>
      </c>
      <c r="G990" s="22">
        <v>484</v>
      </c>
      <c r="H990" s="13" t="s">
        <v>4</v>
      </c>
      <c r="I990" s="14" t="s">
        <v>306</v>
      </c>
      <c r="J990" s="15"/>
    </row>
    <row r="991" spans="1:228" s="7" customFormat="1" ht="27" customHeight="1">
      <c r="A991" s="10">
        <f t="shared" si="15"/>
        <v>987</v>
      </c>
      <c r="B991" s="12" t="s">
        <v>37</v>
      </c>
      <c r="C991" s="12" t="s">
        <v>50</v>
      </c>
      <c r="D991" s="12">
        <v>2008.1</v>
      </c>
      <c r="E991" s="12" t="s">
        <v>1431</v>
      </c>
      <c r="F991" s="22">
        <v>452</v>
      </c>
      <c r="G991" s="22">
        <v>827</v>
      </c>
      <c r="H991" s="13" t="s">
        <v>4</v>
      </c>
      <c r="I991" s="14" t="s">
        <v>306</v>
      </c>
      <c r="J991" s="15"/>
      <c r="K991" s="15"/>
      <c r="L991" s="15"/>
      <c r="M991" s="15"/>
      <c r="N991" s="15"/>
      <c r="O991" s="15"/>
      <c r="P991" s="15"/>
      <c r="Q991" s="15"/>
      <c r="R991" s="15"/>
      <c r="S991" s="15"/>
      <c r="T991" s="15"/>
      <c r="U991" s="15"/>
      <c r="V991" s="15"/>
      <c r="W991" s="15"/>
      <c r="X991" s="15"/>
      <c r="Y991" s="15"/>
      <c r="Z991" s="15"/>
      <c r="AA991" s="15"/>
      <c r="AB991" s="15"/>
      <c r="AC991" s="15"/>
      <c r="AD991" s="15"/>
      <c r="AE991" s="15"/>
      <c r="AF991" s="15"/>
      <c r="AG991" s="15"/>
      <c r="AH991" s="15"/>
      <c r="AI991" s="15"/>
      <c r="AJ991" s="15"/>
      <c r="AK991" s="15"/>
      <c r="AL991" s="15"/>
      <c r="AM991" s="15"/>
      <c r="AN991" s="15"/>
      <c r="AO991" s="15"/>
      <c r="AP991" s="15"/>
      <c r="AQ991" s="15"/>
      <c r="AR991" s="15"/>
      <c r="AS991" s="15"/>
      <c r="AT991" s="15"/>
      <c r="AU991" s="15"/>
      <c r="AV991" s="15"/>
      <c r="AW991" s="15"/>
      <c r="AX991" s="15"/>
      <c r="AY991" s="15"/>
      <c r="AZ991" s="15"/>
      <c r="BA991" s="15"/>
      <c r="BB991" s="15"/>
      <c r="BC991" s="15"/>
      <c r="BD991" s="15"/>
      <c r="BE991" s="15"/>
      <c r="BF991" s="15"/>
      <c r="BG991" s="15"/>
      <c r="BH991" s="15"/>
      <c r="BI991" s="15"/>
      <c r="BJ991" s="15"/>
      <c r="BK991" s="15"/>
      <c r="BL991" s="15"/>
      <c r="BM991" s="15"/>
      <c r="BN991" s="15"/>
      <c r="BO991" s="15"/>
      <c r="BP991" s="15"/>
      <c r="BQ991" s="15"/>
      <c r="BR991" s="15"/>
      <c r="BS991" s="15"/>
      <c r="BT991" s="15"/>
      <c r="BU991" s="15"/>
      <c r="BV991" s="15"/>
      <c r="BW991" s="15"/>
      <c r="BX991" s="15"/>
      <c r="BY991" s="15"/>
      <c r="BZ991" s="15"/>
      <c r="CA991" s="15"/>
      <c r="CB991" s="15"/>
      <c r="CC991" s="15"/>
      <c r="CD991" s="15"/>
      <c r="CE991" s="15"/>
      <c r="CF991" s="15"/>
      <c r="CG991" s="15"/>
      <c r="CH991" s="15"/>
      <c r="CI991" s="15"/>
      <c r="CJ991" s="15"/>
      <c r="CK991" s="15"/>
      <c r="CL991" s="15"/>
      <c r="CM991" s="15"/>
      <c r="CN991" s="15"/>
      <c r="CO991" s="15"/>
      <c r="CP991" s="15"/>
      <c r="CQ991" s="15"/>
      <c r="CR991" s="15"/>
      <c r="CS991" s="15"/>
      <c r="CT991" s="15"/>
      <c r="CU991" s="15"/>
      <c r="CV991" s="15"/>
      <c r="CW991" s="15"/>
      <c r="CX991" s="15"/>
      <c r="CY991" s="15"/>
      <c r="CZ991" s="15"/>
      <c r="DA991" s="15"/>
      <c r="DB991" s="15"/>
      <c r="DC991" s="15"/>
      <c r="DD991" s="15"/>
      <c r="DE991" s="15"/>
      <c r="DF991" s="15"/>
      <c r="DG991" s="15"/>
      <c r="DH991" s="15"/>
      <c r="DI991" s="15"/>
      <c r="DJ991" s="15"/>
      <c r="DK991" s="15"/>
      <c r="DL991" s="15"/>
      <c r="DM991" s="15"/>
      <c r="DN991" s="15"/>
      <c r="DO991" s="15"/>
      <c r="DP991" s="15"/>
      <c r="DQ991" s="15"/>
      <c r="DR991" s="15"/>
      <c r="DS991" s="15"/>
      <c r="DT991" s="15"/>
      <c r="DU991" s="15"/>
      <c r="DV991" s="15"/>
      <c r="DW991" s="15"/>
      <c r="DX991" s="15"/>
      <c r="DY991" s="15"/>
      <c r="DZ991" s="15"/>
      <c r="EA991" s="15"/>
      <c r="EB991" s="15"/>
      <c r="EC991" s="15"/>
      <c r="ED991" s="15"/>
      <c r="EE991" s="15"/>
      <c r="EF991" s="15"/>
      <c r="EG991" s="15"/>
      <c r="EH991" s="15"/>
      <c r="EI991" s="15"/>
      <c r="EJ991" s="15"/>
      <c r="EK991" s="15"/>
      <c r="EL991" s="15"/>
      <c r="EM991" s="15"/>
      <c r="EN991" s="15"/>
      <c r="EO991" s="15"/>
      <c r="EP991" s="15"/>
      <c r="EQ991" s="15"/>
      <c r="ER991" s="15"/>
      <c r="ES991" s="15"/>
      <c r="ET991" s="15"/>
      <c r="EU991" s="15"/>
      <c r="EV991" s="15"/>
      <c r="EW991" s="15"/>
      <c r="EX991" s="15"/>
      <c r="EY991" s="15"/>
      <c r="EZ991" s="15"/>
      <c r="FA991" s="15"/>
      <c r="FB991" s="15"/>
      <c r="FC991" s="15"/>
      <c r="FD991" s="15"/>
      <c r="FE991" s="15"/>
      <c r="FF991" s="15"/>
      <c r="FG991" s="15"/>
      <c r="FH991" s="15"/>
      <c r="FI991" s="15"/>
      <c r="FJ991" s="15"/>
      <c r="FK991" s="15"/>
      <c r="FL991" s="15"/>
      <c r="FM991" s="15"/>
      <c r="FN991" s="15"/>
      <c r="FO991" s="15"/>
      <c r="FP991" s="15"/>
      <c r="FQ991" s="15"/>
      <c r="FR991" s="15"/>
      <c r="FS991" s="15"/>
      <c r="FT991" s="15"/>
      <c r="FU991" s="15"/>
      <c r="FV991" s="15"/>
      <c r="FW991" s="15"/>
      <c r="FX991" s="15"/>
      <c r="FY991" s="15"/>
      <c r="FZ991" s="15"/>
      <c r="GA991" s="15"/>
      <c r="GB991" s="15"/>
      <c r="GC991" s="15"/>
      <c r="GD991" s="15"/>
      <c r="GE991" s="15"/>
      <c r="GF991" s="15"/>
      <c r="GG991" s="15"/>
      <c r="GH991" s="15"/>
      <c r="GI991" s="15"/>
      <c r="GJ991" s="15"/>
      <c r="GK991" s="15"/>
      <c r="GL991" s="15"/>
      <c r="GM991" s="15"/>
      <c r="GN991" s="15"/>
      <c r="GO991" s="15"/>
      <c r="GP991" s="15"/>
      <c r="GQ991" s="15"/>
      <c r="GR991" s="15"/>
      <c r="GS991" s="15"/>
      <c r="GT991" s="15"/>
      <c r="GU991" s="15"/>
      <c r="GV991" s="15"/>
      <c r="GW991" s="15"/>
      <c r="GX991" s="15"/>
      <c r="GY991" s="15"/>
      <c r="GZ991" s="15"/>
      <c r="HA991" s="15"/>
      <c r="HB991" s="15"/>
      <c r="HC991" s="15"/>
      <c r="HD991" s="15"/>
      <c r="HE991" s="15"/>
      <c r="HF991" s="15"/>
      <c r="HG991" s="15"/>
      <c r="HH991" s="15"/>
      <c r="HI991" s="15"/>
      <c r="HJ991" s="15"/>
      <c r="HK991" s="15"/>
      <c r="HL991" s="15"/>
      <c r="HM991" s="15"/>
      <c r="HN991" s="15"/>
      <c r="HO991" s="15"/>
      <c r="HP991" s="15"/>
      <c r="HQ991" s="15"/>
      <c r="HR991" s="15"/>
      <c r="HS991" s="15"/>
      <c r="HT991" s="15"/>
    </row>
    <row r="992" spans="1:10" s="7" customFormat="1" ht="27" customHeight="1">
      <c r="A992" s="10">
        <f t="shared" si="15"/>
        <v>988</v>
      </c>
      <c r="B992" s="12" t="s">
        <v>13</v>
      </c>
      <c r="C992" s="12" t="s">
        <v>101</v>
      </c>
      <c r="D992" s="12">
        <v>2009.7</v>
      </c>
      <c r="E992" s="12" t="s">
        <v>1431</v>
      </c>
      <c r="F992" s="22">
        <v>261</v>
      </c>
      <c r="G992" s="22">
        <v>1628</v>
      </c>
      <c r="H992" s="13" t="s">
        <v>4</v>
      </c>
      <c r="I992" s="14" t="s">
        <v>306</v>
      </c>
      <c r="J992" s="15"/>
    </row>
    <row r="993" spans="1:10" s="7" customFormat="1" ht="27" customHeight="1">
      <c r="A993" s="10">
        <f t="shared" si="15"/>
        <v>989</v>
      </c>
      <c r="B993" s="12" t="s">
        <v>415</v>
      </c>
      <c r="C993" s="12" t="s">
        <v>134</v>
      </c>
      <c r="D993" s="12">
        <v>2013.7</v>
      </c>
      <c r="E993" s="12" t="s">
        <v>1431</v>
      </c>
      <c r="F993" s="22">
        <v>299</v>
      </c>
      <c r="G993" s="22">
        <v>287</v>
      </c>
      <c r="H993" s="13" t="s">
        <v>114</v>
      </c>
      <c r="I993" s="14" t="s">
        <v>304</v>
      </c>
      <c r="J993" s="15"/>
    </row>
    <row r="994" spans="1:10" s="7" customFormat="1" ht="27" customHeight="1">
      <c r="A994" s="10">
        <f t="shared" si="15"/>
        <v>990</v>
      </c>
      <c r="B994" s="46" t="s">
        <v>1600</v>
      </c>
      <c r="C994" s="33" t="s">
        <v>124</v>
      </c>
      <c r="D994" s="33">
        <v>2017.12</v>
      </c>
      <c r="E994" s="62" t="s">
        <v>1601</v>
      </c>
      <c r="F994" s="35">
        <v>1441</v>
      </c>
      <c r="G994" s="35">
        <v>3159</v>
      </c>
      <c r="H994" s="39" t="s">
        <v>228</v>
      </c>
      <c r="I994" s="40" t="s">
        <v>306</v>
      </c>
      <c r="J994" s="15" t="s">
        <v>2206</v>
      </c>
    </row>
    <row r="995" spans="1:228" s="7" customFormat="1" ht="27" customHeight="1">
      <c r="A995" s="10">
        <f t="shared" si="15"/>
        <v>991</v>
      </c>
      <c r="B995" s="12" t="s">
        <v>2219</v>
      </c>
      <c r="C995" s="43" t="s">
        <v>47</v>
      </c>
      <c r="D995" s="12">
        <v>2019.4</v>
      </c>
      <c r="E995" s="28" t="s">
        <v>2220</v>
      </c>
      <c r="F995" s="116">
        <v>325</v>
      </c>
      <c r="G995" s="116">
        <v>833</v>
      </c>
      <c r="H995" s="23" t="s">
        <v>307</v>
      </c>
      <c r="I995" s="24" t="s">
        <v>306</v>
      </c>
      <c r="J995" s="86"/>
      <c r="K995" s="15"/>
      <c r="L995" s="15"/>
      <c r="M995" s="15"/>
      <c r="N995" s="15"/>
      <c r="O995" s="15"/>
      <c r="P995" s="15"/>
      <c r="Q995" s="15"/>
      <c r="R995" s="15"/>
      <c r="S995" s="15"/>
      <c r="T995" s="15"/>
      <c r="U995" s="15"/>
      <c r="V995" s="15"/>
      <c r="W995" s="15"/>
      <c r="X995" s="15"/>
      <c r="Y995" s="15"/>
      <c r="Z995" s="15"/>
      <c r="AA995" s="15"/>
      <c r="AB995" s="15"/>
      <c r="AC995" s="15"/>
      <c r="AD995" s="15"/>
      <c r="AE995" s="15"/>
      <c r="AF995" s="15"/>
      <c r="AG995" s="15"/>
      <c r="AH995" s="15"/>
      <c r="AI995" s="15"/>
      <c r="AJ995" s="15"/>
      <c r="AK995" s="15"/>
      <c r="AL995" s="15"/>
      <c r="AM995" s="15"/>
      <c r="AN995" s="15"/>
      <c r="AO995" s="15"/>
      <c r="AP995" s="15"/>
      <c r="AQ995" s="15"/>
      <c r="AR995" s="15"/>
      <c r="AS995" s="15"/>
      <c r="AT995" s="15"/>
      <c r="AU995" s="15"/>
      <c r="AV995" s="15"/>
      <c r="AW995" s="15"/>
      <c r="AX995" s="15"/>
      <c r="AY995" s="15"/>
      <c r="AZ995" s="15"/>
      <c r="BA995" s="15"/>
      <c r="BB995" s="15"/>
      <c r="BC995" s="15"/>
      <c r="BD995" s="15"/>
      <c r="BE995" s="15"/>
      <c r="BF995" s="15"/>
      <c r="BG995" s="15"/>
      <c r="BH995" s="15"/>
      <c r="BI995" s="15"/>
      <c r="BJ995" s="15"/>
      <c r="BK995" s="15"/>
      <c r="BL995" s="15"/>
      <c r="BM995" s="15"/>
      <c r="BN995" s="15"/>
      <c r="BO995" s="15"/>
      <c r="BP995" s="15"/>
      <c r="BQ995" s="15"/>
      <c r="BR995" s="15"/>
      <c r="BS995" s="15"/>
      <c r="BT995" s="15"/>
      <c r="BU995" s="15"/>
      <c r="BV995" s="15"/>
      <c r="BW995" s="15"/>
      <c r="BX995" s="15"/>
      <c r="BY995" s="15"/>
      <c r="BZ995" s="15"/>
      <c r="CA995" s="15"/>
      <c r="CB995" s="15"/>
      <c r="CC995" s="15"/>
      <c r="CD995" s="15"/>
      <c r="CE995" s="15"/>
      <c r="CF995" s="15"/>
      <c r="CG995" s="15"/>
      <c r="CH995" s="15"/>
      <c r="CI995" s="15"/>
      <c r="CJ995" s="15"/>
      <c r="CK995" s="15"/>
      <c r="CL995" s="15"/>
      <c r="CM995" s="15"/>
      <c r="CN995" s="15"/>
      <c r="CO995" s="15"/>
      <c r="CP995" s="15"/>
      <c r="CQ995" s="15"/>
      <c r="CR995" s="15"/>
      <c r="CS995" s="15"/>
      <c r="CT995" s="15"/>
      <c r="CU995" s="15"/>
      <c r="CV995" s="15"/>
      <c r="CW995" s="15"/>
      <c r="CX995" s="15"/>
      <c r="CY995" s="15"/>
      <c r="CZ995" s="15"/>
      <c r="DA995" s="15"/>
      <c r="DB995" s="15"/>
      <c r="DC995" s="15"/>
      <c r="DD995" s="15"/>
      <c r="DE995" s="15"/>
      <c r="DF995" s="15"/>
      <c r="DG995" s="15"/>
      <c r="DH995" s="15"/>
      <c r="DI995" s="15"/>
      <c r="DJ995" s="15"/>
      <c r="DK995" s="15"/>
      <c r="DL995" s="15"/>
      <c r="DM995" s="15"/>
      <c r="DN995" s="15"/>
      <c r="DO995" s="15"/>
      <c r="DP995" s="15"/>
      <c r="DQ995" s="15"/>
      <c r="DR995" s="15"/>
      <c r="DS995" s="15"/>
      <c r="DT995" s="15"/>
      <c r="DU995" s="15"/>
      <c r="DV995" s="15"/>
      <c r="DW995" s="15"/>
      <c r="DX995" s="15"/>
      <c r="DY995" s="15"/>
      <c r="DZ995" s="15"/>
      <c r="EA995" s="15"/>
      <c r="EB995" s="15"/>
      <c r="EC995" s="15"/>
      <c r="ED995" s="15"/>
      <c r="EE995" s="15"/>
      <c r="EF995" s="15"/>
      <c r="EG995" s="15"/>
      <c r="EH995" s="15"/>
      <c r="EI995" s="15"/>
      <c r="EJ995" s="15"/>
      <c r="EK995" s="15"/>
      <c r="EL995" s="15"/>
      <c r="EM995" s="15"/>
      <c r="EN995" s="15"/>
      <c r="EO995" s="15"/>
      <c r="EP995" s="15"/>
      <c r="EQ995" s="15"/>
      <c r="ER995" s="15"/>
      <c r="ES995" s="15"/>
      <c r="ET995" s="15"/>
      <c r="EU995" s="15"/>
      <c r="EV995" s="15"/>
      <c r="EW995" s="15"/>
      <c r="EX995" s="15"/>
      <c r="EY995" s="15"/>
      <c r="EZ995" s="15"/>
      <c r="FA995" s="15"/>
      <c r="FB995" s="15"/>
      <c r="FC995" s="15"/>
      <c r="FD995" s="15"/>
      <c r="FE995" s="15"/>
      <c r="FF995" s="15"/>
      <c r="FG995" s="15"/>
      <c r="FH995" s="15"/>
      <c r="FI995" s="15"/>
      <c r="FJ995" s="15"/>
      <c r="FK995" s="15"/>
      <c r="FL995" s="15"/>
      <c r="FM995" s="15"/>
      <c r="FN995" s="15"/>
      <c r="FO995" s="15"/>
      <c r="FP995" s="15"/>
      <c r="FQ995" s="15"/>
      <c r="FR995" s="15"/>
      <c r="FS995" s="15"/>
      <c r="FT995" s="15"/>
      <c r="FU995" s="15"/>
      <c r="FV995" s="15"/>
      <c r="FW995" s="15"/>
      <c r="FX995" s="15"/>
      <c r="FY995" s="15"/>
      <c r="FZ995" s="15"/>
      <c r="GA995" s="15"/>
      <c r="GB995" s="15"/>
      <c r="GC995" s="15"/>
      <c r="GD995" s="15"/>
      <c r="GE995" s="15"/>
      <c r="GF995" s="15"/>
      <c r="GG995" s="15"/>
      <c r="GH995" s="15"/>
      <c r="GI995" s="15"/>
      <c r="GJ995" s="15"/>
      <c r="GK995" s="15"/>
      <c r="GL995" s="15"/>
      <c r="GM995" s="15"/>
      <c r="GN995" s="15"/>
      <c r="GO995" s="15"/>
      <c r="GP995" s="15"/>
      <c r="GQ995" s="15"/>
      <c r="GR995" s="15"/>
      <c r="GS995" s="15"/>
      <c r="GT995" s="15"/>
      <c r="GU995" s="15"/>
      <c r="GV995" s="15"/>
      <c r="GW995" s="15"/>
      <c r="GX995" s="15"/>
      <c r="GY995" s="15"/>
      <c r="GZ995" s="15"/>
      <c r="HA995" s="15"/>
      <c r="HB995" s="15"/>
      <c r="HC995" s="15"/>
      <c r="HD995" s="15"/>
      <c r="HE995" s="15"/>
      <c r="HF995" s="15"/>
      <c r="HG995" s="15"/>
      <c r="HH995" s="15"/>
      <c r="HI995" s="15"/>
      <c r="HJ995" s="15"/>
      <c r="HK995" s="15"/>
      <c r="HL995" s="15"/>
      <c r="HM995" s="15"/>
      <c r="HN995" s="15"/>
      <c r="HO995" s="15"/>
      <c r="HP995" s="15"/>
      <c r="HQ995" s="15"/>
      <c r="HR995" s="15"/>
      <c r="HS995" s="15"/>
      <c r="HT995" s="15"/>
    </row>
    <row r="996" spans="1:10" ht="27.75" customHeight="1">
      <c r="A996" s="78">
        <f t="shared" si="15"/>
        <v>992</v>
      </c>
      <c r="B996" s="12" t="s">
        <v>2379</v>
      </c>
      <c r="C996" s="43" t="s">
        <v>441</v>
      </c>
      <c r="D996" s="12">
        <v>2019.9</v>
      </c>
      <c r="E996" s="28" t="s">
        <v>2220</v>
      </c>
      <c r="F996" s="116">
        <v>324</v>
      </c>
      <c r="G996" s="116">
        <v>832</v>
      </c>
      <c r="H996" s="23" t="s">
        <v>307</v>
      </c>
      <c r="I996" s="24" t="s">
        <v>306</v>
      </c>
      <c r="J996" s="86"/>
    </row>
    <row r="997" spans="1:228" s="7" customFormat="1" ht="27" customHeight="1">
      <c r="A997" s="10">
        <f t="shared" si="15"/>
        <v>993</v>
      </c>
      <c r="B997" s="12" t="s">
        <v>186</v>
      </c>
      <c r="C997" s="12" t="s">
        <v>245</v>
      </c>
      <c r="D997" s="12">
        <v>2010.8</v>
      </c>
      <c r="E997" s="12" t="s">
        <v>1432</v>
      </c>
      <c r="F997" s="22">
        <v>3512</v>
      </c>
      <c r="G997" s="22">
        <v>3748</v>
      </c>
      <c r="H997" s="13" t="s">
        <v>4</v>
      </c>
      <c r="I997" s="14" t="s">
        <v>306</v>
      </c>
      <c r="J997" s="15"/>
      <c r="K997" s="15"/>
      <c r="L997" s="15"/>
      <c r="M997" s="15"/>
      <c r="N997" s="15"/>
      <c r="O997" s="15"/>
      <c r="P997" s="15"/>
      <c r="Q997" s="15"/>
      <c r="R997" s="15"/>
      <c r="S997" s="15"/>
      <c r="T997" s="15"/>
      <c r="U997" s="15"/>
      <c r="V997" s="15"/>
      <c r="W997" s="15"/>
      <c r="X997" s="15"/>
      <c r="Y997" s="15"/>
      <c r="Z997" s="15"/>
      <c r="AA997" s="15"/>
      <c r="AB997" s="15"/>
      <c r="AC997" s="15"/>
      <c r="AD997" s="15"/>
      <c r="AE997" s="15"/>
      <c r="AF997" s="15"/>
      <c r="AG997" s="15"/>
      <c r="AH997" s="15"/>
      <c r="AI997" s="15"/>
      <c r="AJ997" s="15"/>
      <c r="AK997" s="15"/>
      <c r="AL997" s="15"/>
      <c r="AM997" s="15"/>
      <c r="AN997" s="15"/>
      <c r="AO997" s="15"/>
      <c r="AP997" s="15"/>
      <c r="AQ997" s="15"/>
      <c r="AR997" s="15"/>
      <c r="AS997" s="15"/>
      <c r="AT997" s="15"/>
      <c r="AU997" s="15"/>
      <c r="AV997" s="15"/>
      <c r="AW997" s="15"/>
      <c r="AX997" s="15"/>
      <c r="AY997" s="15"/>
      <c r="AZ997" s="15"/>
      <c r="BA997" s="15"/>
      <c r="BB997" s="15"/>
      <c r="BC997" s="15"/>
      <c r="BD997" s="15"/>
      <c r="BE997" s="15"/>
      <c r="BF997" s="15"/>
      <c r="BG997" s="15"/>
      <c r="BH997" s="15"/>
      <c r="BI997" s="15"/>
      <c r="BJ997" s="15"/>
      <c r="BK997" s="15"/>
      <c r="BL997" s="15"/>
      <c r="BM997" s="15"/>
      <c r="BN997" s="15"/>
      <c r="BO997" s="15"/>
      <c r="BP997" s="15"/>
      <c r="BQ997" s="15"/>
      <c r="BR997" s="15"/>
      <c r="BS997" s="15"/>
      <c r="BT997" s="15"/>
      <c r="BU997" s="15"/>
      <c r="BV997" s="15"/>
      <c r="BW997" s="15"/>
      <c r="BX997" s="15"/>
      <c r="BY997" s="15"/>
      <c r="BZ997" s="15"/>
      <c r="CA997" s="15"/>
      <c r="CB997" s="15"/>
      <c r="CC997" s="15"/>
      <c r="CD997" s="15"/>
      <c r="CE997" s="15"/>
      <c r="CF997" s="15"/>
      <c r="CG997" s="15"/>
      <c r="CH997" s="15"/>
      <c r="CI997" s="15"/>
      <c r="CJ997" s="15"/>
      <c r="CK997" s="15"/>
      <c r="CL997" s="15"/>
      <c r="CM997" s="15"/>
      <c r="CN997" s="15"/>
      <c r="CO997" s="15"/>
      <c r="CP997" s="15"/>
      <c r="CQ997" s="15"/>
      <c r="CR997" s="15"/>
      <c r="CS997" s="15"/>
      <c r="CT997" s="15"/>
      <c r="CU997" s="15"/>
      <c r="CV997" s="15"/>
      <c r="CW997" s="15"/>
      <c r="CX997" s="15"/>
      <c r="CY997" s="15"/>
      <c r="CZ997" s="15"/>
      <c r="DA997" s="15"/>
      <c r="DB997" s="15"/>
      <c r="DC997" s="15"/>
      <c r="DD997" s="15"/>
      <c r="DE997" s="15"/>
      <c r="DF997" s="15"/>
      <c r="DG997" s="15"/>
      <c r="DH997" s="15"/>
      <c r="DI997" s="15"/>
      <c r="DJ997" s="15"/>
      <c r="DK997" s="15"/>
      <c r="DL997" s="15"/>
      <c r="DM997" s="15"/>
      <c r="DN997" s="15"/>
      <c r="DO997" s="15"/>
      <c r="DP997" s="15"/>
      <c r="DQ997" s="15"/>
      <c r="DR997" s="15"/>
      <c r="DS997" s="15"/>
      <c r="DT997" s="15"/>
      <c r="DU997" s="15"/>
      <c r="DV997" s="15"/>
      <c r="DW997" s="15"/>
      <c r="DX997" s="15"/>
      <c r="DY997" s="15"/>
      <c r="DZ997" s="15"/>
      <c r="EA997" s="15"/>
      <c r="EB997" s="15"/>
      <c r="EC997" s="15"/>
      <c r="ED997" s="15"/>
      <c r="EE997" s="15"/>
      <c r="EF997" s="15"/>
      <c r="EG997" s="15"/>
      <c r="EH997" s="15"/>
      <c r="EI997" s="15"/>
      <c r="EJ997" s="15"/>
      <c r="EK997" s="15"/>
      <c r="EL997" s="15"/>
      <c r="EM997" s="15"/>
      <c r="EN997" s="15"/>
      <c r="EO997" s="15"/>
      <c r="EP997" s="15"/>
      <c r="EQ997" s="15"/>
      <c r="ER997" s="15"/>
      <c r="ES997" s="15"/>
      <c r="ET997" s="15"/>
      <c r="EU997" s="15"/>
      <c r="EV997" s="15"/>
      <c r="EW997" s="15"/>
      <c r="EX997" s="15"/>
      <c r="EY997" s="15"/>
      <c r="EZ997" s="15"/>
      <c r="FA997" s="15"/>
      <c r="FB997" s="15"/>
      <c r="FC997" s="15"/>
      <c r="FD997" s="15"/>
      <c r="FE997" s="15"/>
      <c r="FF997" s="15"/>
      <c r="FG997" s="15"/>
      <c r="FH997" s="15"/>
      <c r="FI997" s="15"/>
      <c r="FJ997" s="15"/>
      <c r="FK997" s="15"/>
      <c r="FL997" s="15"/>
      <c r="FM997" s="15"/>
      <c r="FN997" s="15"/>
      <c r="FO997" s="15"/>
      <c r="FP997" s="15"/>
      <c r="FQ997" s="15"/>
      <c r="FR997" s="15"/>
      <c r="FS997" s="15"/>
      <c r="FT997" s="15"/>
      <c r="FU997" s="15"/>
      <c r="FV997" s="15"/>
      <c r="FW997" s="15"/>
      <c r="FX997" s="15"/>
      <c r="FY997" s="15"/>
      <c r="FZ997" s="15"/>
      <c r="GA997" s="15"/>
      <c r="GB997" s="15"/>
      <c r="GC997" s="15"/>
      <c r="GD997" s="15"/>
      <c r="GE997" s="15"/>
      <c r="GF997" s="15"/>
      <c r="GG997" s="15"/>
      <c r="GH997" s="15"/>
      <c r="GI997" s="15"/>
      <c r="GJ997" s="15"/>
      <c r="GK997" s="15"/>
      <c r="GL997" s="15"/>
      <c r="GM997" s="15"/>
      <c r="GN997" s="15"/>
      <c r="GO997" s="15"/>
      <c r="GP997" s="15"/>
      <c r="GQ997" s="15"/>
      <c r="GR997" s="15"/>
      <c r="GS997" s="15"/>
      <c r="GT997" s="15"/>
      <c r="GU997" s="15"/>
      <c r="GV997" s="15"/>
      <c r="GW997" s="15"/>
      <c r="GX997" s="15"/>
      <c r="GY997" s="15"/>
      <c r="GZ997" s="15"/>
      <c r="HA997" s="15"/>
      <c r="HB997" s="15"/>
      <c r="HC997" s="15"/>
      <c r="HD997" s="15"/>
      <c r="HE997" s="15"/>
      <c r="HF997" s="15"/>
      <c r="HG997" s="15"/>
      <c r="HH997" s="15"/>
      <c r="HI997" s="15"/>
      <c r="HJ997" s="15"/>
      <c r="HK997" s="15"/>
      <c r="HL997" s="15"/>
      <c r="HM997" s="15"/>
      <c r="HN997" s="15"/>
      <c r="HO997" s="15"/>
      <c r="HP997" s="15"/>
      <c r="HQ997" s="15"/>
      <c r="HR997" s="15"/>
      <c r="HS997" s="15"/>
      <c r="HT997" s="15"/>
    </row>
    <row r="998" spans="1:10" s="7" customFormat="1" ht="27" customHeight="1">
      <c r="A998" s="10">
        <f t="shared" si="15"/>
        <v>994</v>
      </c>
      <c r="B998" s="12" t="s">
        <v>543</v>
      </c>
      <c r="C998" s="12" t="s">
        <v>244</v>
      </c>
      <c r="D998" s="12">
        <v>2012.6</v>
      </c>
      <c r="E998" s="12" t="s">
        <v>1434</v>
      </c>
      <c r="F998" s="22">
        <v>2710</v>
      </c>
      <c r="G998" s="22">
        <v>5180</v>
      </c>
      <c r="H998" s="13" t="s">
        <v>4</v>
      </c>
      <c r="I998" s="14" t="s">
        <v>306</v>
      </c>
      <c r="J998" s="15"/>
    </row>
    <row r="999" spans="1:10" s="7" customFormat="1" ht="27" customHeight="1">
      <c r="A999" s="10">
        <f t="shared" si="15"/>
        <v>995</v>
      </c>
      <c r="B999" s="12" t="s">
        <v>187</v>
      </c>
      <c r="C999" s="12" t="s">
        <v>53</v>
      </c>
      <c r="D999" s="12">
        <v>2010.8</v>
      </c>
      <c r="E999" s="12" t="s">
        <v>1432</v>
      </c>
      <c r="F999" s="22">
        <v>1001</v>
      </c>
      <c r="G999" s="22">
        <v>1385</v>
      </c>
      <c r="H999" s="13" t="s">
        <v>132</v>
      </c>
      <c r="I999" s="14" t="s">
        <v>306</v>
      </c>
      <c r="J999" s="15"/>
    </row>
    <row r="1000" spans="1:10" s="7" customFormat="1" ht="27" customHeight="1">
      <c r="A1000" s="10">
        <f t="shared" si="15"/>
        <v>996</v>
      </c>
      <c r="B1000" s="12" t="s">
        <v>425</v>
      </c>
      <c r="C1000" s="12" t="s">
        <v>45</v>
      </c>
      <c r="D1000" s="12">
        <v>2013.8</v>
      </c>
      <c r="E1000" s="12" t="s">
        <v>1434</v>
      </c>
      <c r="F1000" s="22">
        <v>2051</v>
      </c>
      <c r="G1000" s="22">
        <v>1863</v>
      </c>
      <c r="H1000" s="13" t="s">
        <v>114</v>
      </c>
      <c r="I1000" s="14" t="s">
        <v>306</v>
      </c>
      <c r="J1000" s="15"/>
    </row>
    <row r="1001" spans="1:228" s="7" customFormat="1" ht="27" customHeight="1">
      <c r="A1001" s="10">
        <f t="shared" si="15"/>
        <v>997</v>
      </c>
      <c r="B1001" s="12" t="s">
        <v>246</v>
      </c>
      <c r="C1001" s="12" t="s">
        <v>99</v>
      </c>
      <c r="D1001" s="12">
        <v>2006.5</v>
      </c>
      <c r="E1001" s="12" t="s">
        <v>1427</v>
      </c>
      <c r="F1001" s="22">
        <v>1342</v>
      </c>
      <c r="G1001" s="22">
        <v>1882</v>
      </c>
      <c r="H1001" s="45" t="s">
        <v>4</v>
      </c>
      <c r="I1001" s="14" t="s">
        <v>306</v>
      </c>
      <c r="J1001" s="15"/>
      <c r="K1001" s="15"/>
      <c r="L1001" s="15"/>
      <c r="M1001" s="15"/>
      <c r="N1001" s="15"/>
      <c r="O1001" s="15"/>
      <c r="P1001" s="15"/>
      <c r="Q1001" s="15"/>
      <c r="R1001" s="15"/>
      <c r="S1001" s="15"/>
      <c r="T1001" s="15"/>
      <c r="U1001" s="15"/>
      <c r="V1001" s="15"/>
      <c r="W1001" s="15"/>
      <c r="X1001" s="15"/>
      <c r="Y1001" s="15"/>
      <c r="Z1001" s="15"/>
      <c r="AA1001" s="15"/>
      <c r="AB1001" s="15"/>
      <c r="AC1001" s="15"/>
      <c r="AD1001" s="15"/>
      <c r="AE1001" s="15"/>
      <c r="AF1001" s="15"/>
      <c r="AG1001" s="15"/>
      <c r="AH1001" s="15"/>
      <c r="AI1001" s="15"/>
      <c r="AJ1001" s="15"/>
      <c r="AK1001" s="15"/>
      <c r="AL1001" s="15"/>
      <c r="AM1001" s="15"/>
      <c r="AN1001" s="15"/>
      <c r="AO1001" s="15"/>
      <c r="AP1001" s="15"/>
      <c r="AQ1001" s="15"/>
      <c r="AR1001" s="15"/>
      <c r="AS1001" s="15"/>
      <c r="AT1001" s="15"/>
      <c r="AU1001" s="15"/>
      <c r="AV1001" s="15"/>
      <c r="AW1001" s="15"/>
      <c r="AX1001" s="15"/>
      <c r="AY1001" s="15"/>
      <c r="AZ1001" s="15"/>
      <c r="BA1001" s="15"/>
      <c r="BB1001" s="15"/>
      <c r="BC1001" s="15"/>
      <c r="BD1001" s="15"/>
      <c r="BE1001" s="15"/>
      <c r="BF1001" s="15"/>
      <c r="BG1001" s="15"/>
      <c r="BH1001" s="15"/>
      <c r="BI1001" s="15"/>
      <c r="BJ1001" s="15"/>
      <c r="BK1001" s="15"/>
      <c r="BL1001" s="15"/>
      <c r="BM1001" s="15"/>
      <c r="BN1001" s="15"/>
      <c r="BO1001" s="15"/>
      <c r="BP1001" s="15"/>
      <c r="BQ1001" s="15"/>
      <c r="BR1001" s="15"/>
      <c r="BS1001" s="15"/>
      <c r="BT1001" s="15"/>
      <c r="BU1001" s="15"/>
      <c r="BV1001" s="15"/>
      <c r="BW1001" s="15"/>
      <c r="BX1001" s="15"/>
      <c r="BY1001" s="15"/>
      <c r="BZ1001" s="15"/>
      <c r="CA1001" s="15"/>
      <c r="CB1001" s="15"/>
      <c r="CC1001" s="15"/>
      <c r="CD1001" s="15"/>
      <c r="CE1001" s="15"/>
      <c r="CF1001" s="15"/>
      <c r="CG1001" s="15"/>
      <c r="CH1001" s="15"/>
      <c r="CI1001" s="15"/>
      <c r="CJ1001" s="15"/>
      <c r="CK1001" s="15"/>
      <c r="CL1001" s="15"/>
      <c r="CM1001" s="15"/>
      <c r="CN1001" s="15"/>
      <c r="CO1001" s="15"/>
      <c r="CP1001" s="15"/>
      <c r="CQ1001" s="15"/>
      <c r="CR1001" s="15"/>
      <c r="CS1001" s="15"/>
      <c r="CT1001" s="15"/>
      <c r="CU1001" s="15"/>
      <c r="CV1001" s="15"/>
      <c r="CW1001" s="15"/>
      <c r="CX1001" s="15"/>
      <c r="CY1001" s="15"/>
      <c r="CZ1001" s="15"/>
      <c r="DA1001" s="15"/>
      <c r="DB1001" s="15"/>
      <c r="DC1001" s="15"/>
      <c r="DD1001" s="15"/>
      <c r="DE1001" s="15"/>
      <c r="DF1001" s="15"/>
      <c r="DG1001" s="15"/>
      <c r="DH1001" s="15"/>
      <c r="DI1001" s="15"/>
      <c r="DJ1001" s="15"/>
      <c r="DK1001" s="15"/>
      <c r="DL1001" s="15"/>
      <c r="DM1001" s="15"/>
      <c r="DN1001" s="15"/>
      <c r="DO1001" s="15"/>
      <c r="DP1001" s="15"/>
      <c r="DQ1001" s="15"/>
      <c r="DR1001" s="15"/>
      <c r="DS1001" s="15"/>
      <c r="DT1001" s="15"/>
      <c r="DU1001" s="15"/>
      <c r="DV1001" s="15"/>
      <c r="DW1001" s="15"/>
      <c r="DX1001" s="15"/>
      <c r="DY1001" s="15"/>
      <c r="DZ1001" s="15"/>
      <c r="EA1001" s="15"/>
      <c r="EB1001" s="15"/>
      <c r="EC1001" s="15"/>
      <c r="ED1001" s="15"/>
      <c r="EE1001" s="15"/>
      <c r="EF1001" s="15"/>
      <c r="EG1001" s="15"/>
      <c r="EH1001" s="15"/>
      <c r="EI1001" s="15"/>
      <c r="EJ1001" s="15"/>
      <c r="EK1001" s="15"/>
      <c r="EL1001" s="15"/>
      <c r="EM1001" s="15"/>
      <c r="EN1001" s="15"/>
      <c r="EO1001" s="15"/>
      <c r="EP1001" s="15"/>
      <c r="EQ1001" s="15"/>
      <c r="ER1001" s="15"/>
      <c r="ES1001" s="15"/>
      <c r="ET1001" s="15"/>
      <c r="EU1001" s="15"/>
      <c r="EV1001" s="15"/>
      <c r="EW1001" s="15"/>
      <c r="EX1001" s="15"/>
      <c r="EY1001" s="15"/>
      <c r="EZ1001" s="15"/>
      <c r="FA1001" s="15"/>
      <c r="FB1001" s="15"/>
      <c r="FC1001" s="15"/>
      <c r="FD1001" s="15"/>
      <c r="FE1001" s="15"/>
      <c r="FF1001" s="15"/>
      <c r="FG1001" s="15"/>
      <c r="FH1001" s="15"/>
      <c r="FI1001" s="15"/>
      <c r="FJ1001" s="15"/>
      <c r="FK1001" s="15"/>
      <c r="FL1001" s="15"/>
      <c r="FM1001" s="15"/>
      <c r="FN1001" s="15"/>
      <c r="FO1001" s="15"/>
      <c r="FP1001" s="15"/>
      <c r="FQ1001" s="15"/>
      <c r="FR1001" s="15"/>
      <c r="FS1001" s="15"/>
      <c r="FT1001" s="15"/>
      <c r="FU1001" s="15"/>
      <c r="FV1001" s="15"/>
      <c r="FW1001" s="15"/>
      <c r="FX1001" s="15"/>
      <c r="FY1001" s="15"/>
      <c r="FZ1001" s="15"/>
      <c r="GA1001" s="15"/>
      <c r="GB1001" s="15"/>
      <c r="GC1001" s="15"/>
      <c r="GD1001" s="15"/>
      <c r="GE1001" s="15"/>
      <c r="GF1001" s="15"/>
      <c r="GG1001" s="15"/>
      <c r="GH1001" s="15"/>
      <c r="GI1001" s="15"/>
      <c r="GJ1001" s="15"/>
      <c r="GK1001" s="15"/>
      <c r="GL1001" s="15"/>
      <c r="GM1001" s="15"/>
      <c r="GN1001" s="15"/>
      <c r="GO1001" s="15"/>
      <c r="GP1001" s="15"/>
      <c r="GQ1001" s="15"/>
      <c r="GR1001" s="15"/>
      <c r="GS1001" s="15"/>
      <c r="GT1001" s="15"/>
      <c r="GU1001" s="15"/>
      <c r="GV1001" s="15"/>
      <c r="GW1001" s="15"/>
      <c r="GX1001" s="15"/>
      <c r="GY1001" s="15"/>
      <c r="GZ1001" s="15"/>
      <c r="HA1001" s="15"/>
      <c r="HB1001" s="15"/>
      <c r="HC1001" s="15"/>
      <c r="HD1001" s="15"/>
      <c r="HE1001" s="15"/>
      <c r="HF1001" s="15"/>
      <c r="HG1001" s="15"/>
      <c r="HH1001" s="15"/>
      <c r="HI1001" s="15"/>
      <c r="HJ1001" s="15"/>
      <c r="HK1001" s="15"/>
      <c r="HL1001" s="15"/>
      <c r="HM1001" s="15"/>
      <c r="HN1001" s="15"/>
      <c r="HO1001" s="15"/>
      <c r="HP1001" s="15"/>
      <c r="HQ1001" s="15"/>
      <c r="HR1001" s="15"/>
      <c r="HS1001" s="15"/>
      <c r="HT1001" s="15"/>
    </row>
    <row r="1002" spans="1:243" s="7" customFormat="1" ht="27" customHeight="1">
      <c r="A1002" s="10">
        <f t="shared" si="15"/>
        <v>998</v>
      </c>
      <c r="B1002" s="12" t="s">
        <v>84</v>
      </c>
      <c r="C1002" s="12" t="s">
        <v>99</v>
      </c>
      <c r="D1002" s="12">
        <v>2005.4</v>
      </c>
      <c r="E1002" s="12" t="s">
        <v>1427</v>
      </c>
      <c r="F1002" s="22">
        <v>1160</v>
      </c>
      <c r="G1002" s="22">
        <v>1515</v>
      </c>
      <c r="H1002" s="13" t="s">
        <v>4</v>
      </c>
      <c r="I1002" s="14" t="s">
        <v>306</v>
      </c>
      <c r="J1002" s="15"/>
      <c r="K1002" s="15"/>
      <c r="L1002" s="15"/>
      <c r="M1002" s="15"/>
      <c r="N1002" s="15"/>
      <c r="O1002" s="15"/>
      <c r="P1002" s="15"/>
      <c r="Q1002" s="15"/>
      <c r="R1002" s="15"/>
      <c r="S1002" s="15"/>
      <c r="T1002" s="15"/>
      <c r="U1002" s="15"/>
      <c r="V1002" s="15"/>
      <c r="W1002" s="15"/>
      <c r="X1002" s="15"/>
      <c r="Y1002" s="15"/>
      <c r="Z1002" s="15"/>
      <c r="AA1002" s="15"/>
      <c r="AB1002" s="15"/>
      <c r="AC1002" s="15"/>
      <c r="AD1002" s="15"/>
      <c r="AE1002" s="15"/>
      <c r="AF1002" s="15"/>
      <c r="AG1002" s="15"/>
      <c r="AH1002" s="15"/>
      <c r="AI1002" s="15"/>
      <c r="AJ1002" s="15"/>
      <c r="AK1002" s="15"/>
      <c r="AL1002" s="15"/>
      <c r="AM1002" s="15"/>
      <c r="AN1002" s="15"/>
      <c r="AO1002" s="15"/>
      <c r="AP1002" s="15"/>
      <c r="AQ1002" s="15"/>
      <c r="AR1002" s="15"/>
      <c r="AS1002" s="15"/>
      <c r="AT1002" s="15"/>
      <c r="AU1002" s="15"/>
      <c r="AV1002" s="15"/>
      <c r="AW1002" s="15"/>
      <c r="AX1002" s="15"/>
      <c r="AY1002" s="15"/>
      <c r="AZ1002" s="15"/>
      <c r="BA1002" s="15"/>
      <c r="BB1002" s="15"/>
      <c r="BC1002" s="15"/>
      <c r="BD1002" s="15"/>
      <c r="BE1002" s="15"/>
      <c r="BF1002" s="15"/>
      <c r="BG1002" s="15"/>
      <c r="BH1002" s="15"/>
      <c r="BI1002" s="15"/>
      <c r="BJ1002" s="15"/>
      <c r="BK1002" s="15"/>
      <c r="BL1002" s="15"/>
      <c r="BM1002" s="15"/>
      <c r="BN1002" s="15"/>
      <c r="BO1002" s="15"/>
      <c r="BP1002" s="15"/>
      <c r="BQ1002" s="15"/>
      <c r="BR1002" s="15"/>
      <c r="BS1002" s="15"/>
      <c r="BT1002" s="15"/>
      <c r="BU1002" s="15"/>
      <c r="BV1002" s="15"/>
      <c r="BW1002" s="15"/>
      <c r="BX1002" s="15"/>
      <c r="BY1002" s="15"/>
      <c r="BZ1002" s="15"/>
      <c r="CA1002" s="15"/>
      <c r="CB1002" s="15"/>
      <c r="CC1002" s="15"/>
      <c r="CD1002" s="15"/>
      <c r="CE1002" s="15"/>
      <c r="CF1002" s="15"/>
      <c r="CG1002" s="15"/>
      <c r="CH1002" s="15"/>
      <c r="CI1002" s="15"/>
      <c r="CJ1002" s="15"/>
      <c r="CK1002" s="15"/>
      <c r="CL1002" s="15"/>
      <c r="CM1002" s="15"/>
      <c r="CN1002" s="15"/>
      <c r="CO1002" s="15"/>
      <c r="CP1002" s="15"/>
      <c r="CQ1002" s="15"/>
      <c r="CR1002" s="15"/>
      <c r="CS1002" s="15"/>
      <c r="CT1002" s="15"/>
      <c r="CU1002" s="15"/>
      <c r="CV1002" s="15"/>
      <c r="CW1002" s="15"/>
      <c r="CX1002" s="15"/>
      <c r="CY1002" s="15"/>
      <c r="CZ1002" s="15"/>
      <c r="DA1002" s="15"/>
      <c r="DB1002" s="15"/>
      <c r="DC1002" s="15"/>
      <c r="DD1002" s="15"/>
      <c r="DE1002" s="15"/>
      <c r="DF1002" s="15"/>
      <c r="DG1002" s="15"/>
      <c r="DH1002" s="15"/>
      <c r="DI1002" s="15"/>
      <c r="DJ1002" s="15"/>
      <c r="DK1002" s="15"/>
      <c r="DL1002" s="15"/>
      <c r="DM1002" s="15"/>
      <c r="DN1002" s="15"/>
      <c r="DO1002" s="15"/>
      <c r="DP1002" s="15"/>
      <c r="DQ1002" s="15"/>
      <c r="DR1002" s="15"/>
      <c r="DS1002" s="15"/>
      <c r="DT1002" s="15"/>
      <c r="DU1002" s="15"/>
      <c r="DV1002" s="15"/>
      <c r="DW1002" s="15"/>
      <c r="DX1002" s="15"/>
      <c r="DY1002" s="15"/>
      <c r="DZ1002" s="15"/>
      <c r="EA1002" s="15"/>
      <c r="EB1002" s="15"/>
      <c r="EC1002" s="15"/>
      <c r="ED1002" s="15"/>
      <c r="EE1002" s="15"/>
      <c r="EF1002" s="15"/>
      <c r="EG1002" s="15"/>
      <c r="EH1002" s="15"/>
      <c r="EI1002" s="15"/>
      <c r="EJ1002" s="15"/>
      <c r="EK1002" s="15"/>
      <c r="EL1002" s="15"/>
      <c r="EM1002" s="15"/>
      <c r="EN1002" s="15"/>
      <c r="EO1002" s="15"/>
      <c r="EP1002" s="15"/>
      <c r="EQ1002" s="15"/>
      <c r="ER1002" s="15"/>
      <c r="ES1002" s="15"/>
      <c r="ET1002" s="15"/>
      <c r="EU1002" s="15"/>
      <c r="EV1002" s="15"/>
      <c r="EW1002" s="15"/>
      <c r="EX1002" s="15"/>
      <c r="EY1002" s="15"/>
      <c r="EZ1002" s="15"/>
      <c r="FA1002" s="15"/>
      <c r="FB1002" s="15"/>
      <c r="FC1002" s="15"/>
      <c r="FD1002" s="15"/>
      <c r="FE1002" s="15"/>
      <c r="FF1002" s="15"/>
      <c r="FG1002" s="15"/>
      <c r="FH1002" s="15"/>
      <c r="FI1002" s="15"/>
      <c r="FJ1002" s="15"/>
      <c r="FK1002" s="15"/>
      <c r="FL1002" s="15"/>
      <c r="FM1002" s="15"/>
      <c r="FN1002" s="15"/>
      <c r="FO1002" s="15"/>
      <c r="FP1002" s="15"/>
      <c r="FQ1002" s="15"/>
      <c r="FR1002" s="15"/>
      <c r="FS1002" s="15"/>
      <c r="FT1002" s="15"/>
      <c r="FU1002" s="15"/>
      <c r="FV1002" s="15"/>
      <c r="FW1002" s="15"/>
      <c r="FX1002" s="15"/>
      <c r="FY1002" s="15"/>
      <c r="FZ1002" s="15"/>
      <c r="GA1002" s="15"/>
      <c r="GB1002" s="15"/>
      <c r="GC1002" s="15"/>
      <c r="GD1002" s="15"/>
      <c r="GE1002" s="15"/>
      <c r="GF1002" s="15"/>
      <c r="GG1002" s="15"/>
      <c r="GH1002" s="15"/>
      <c r="GI1002" s="15"/>
      <c r="GJ1002" s="15"/>
      <c r="GK1002" s="15"/>
      <c r="GL1002" s="15"/>
      <c r="GM1002" s="15"/>
      <c r="GN1002" s="15"/>
      <c r="GO1002" s="15"/>
      <c r="GP1002" s="15"/>
      <c r="GQ1002" s="15"/>
      <c r="GR1002" s="15"/>
      <c r="GS1002" s="15"/>
      <c r="GT1002" s="15"/>
      <c r="GU1002" s="15"/>
      <c r="GV1002" s="15"/>
      <c r="GW1002" s="15"/>
      <c r="GX1002" s="15"/>
      <c r="GY1002" s="15"/>
      <c r="GZ1002" s="15"/>
      <c r="HA1002" s="15"/>
      <c r="HB1002" s="15"/>
      <c r="HC1002" s="15"/>
      <c r="HD1002" s="15"/>
      <c r="HE1002" s="15"/>
      <c r="HF1002" s="15"/>
      <c r="HG1002" s="15"/>
      <c r="HH1002" s="15"/>
      <c r="HI1002" s="15"/>
      <c r="HJ1002" s="15"/>
      <c r="HK1002" s="15"/>
      <c r="HL1002" s="15"/>
      <c r="HM1002" s="15"/>
      <c r="HN1002" s="15"/>
      <c r="HO1002" s="15"/>
      <c r="HP1002" s="15"/>
      <c r="HQ1002" s="15"/>
      <c r="HR1002" s="15"/>
      <c r="HS1002" s="15"/>
      <c r="HT1002" s="15"/>
      <c r="HU1002" s="15"/>
      <c r="HV1002" s="15"/>
      <c r="HW1002" s="15"/>
      <c r="HX1002" s="15"/>
      <c r="HY1002" s="15"/>
      <c r="HZ1002" s="15"/>
      <c r="IA1002" s="15"/>
      <c r="IB1002" s="15"/>
      <c r="IC1002" s="15"/>
      <c r="ID1002" s="15"/>
      <c r="IE1002" s="15"/>
      <c r="IF1002" s="15"/>
      <c r="IG1002" s="15"/>
      <c r="IH1002" s="15"/>
      <c r="II1002" s="15"/>
    </row>
    <row r="1003" spans="1:10" ht="27.75" customHeight="1">
      <c r="A1003" s="10">
        <f t="shared" si="15"/>
        <v>999</v>
      </c>
      <c r="B1003" s="12" t="s">
        <v>19</v>
      </c>
      <c r="C1003" s="12" t="s">
        <v>48</v>
      </c>
      <c r="D1003" s="12">
        <v>2006.4</v>
      </c>
      <c r="E1003" s="12" t="s">
        <v>1427</v>
      </c>
      <c r="F1003" s="22">
        <v>3201</v>
      </c>
      <c r="G1003" s="22">
        <v>4558</v>
      </c>
      <c r="H1003" s="45" t="s">
        <v>4</v>
      </c>
      <c r="I1003" s="14" t="s">
        <v>306</v>
      </c>
      <c r="J1003" s="15"/>
    </row>
    <row r="1004" spans="1:243" s="7" customFormat="1" ht="27" customHeight="1">
      <c r="A1004" s="10">
        <f t="shared" si="15"/>
        <v>1000</v>
      </c>
      <c r="B1004" s="12" t="s">
        <v>612</v>
      </c>
      <c r="C1004" s="12" t="s">
        <v>615</v>
      </c>
      <c r="D1004" s="12">
        <v>2014.12</v>
      </c>
      <c r="E1004" s="12" t="s">
        <v>1435</v>
      </c>
      <c r="F1004" s="22">
        <v>312</v>
      </c>
      <c r="G1004" s="22">
        <v>466</v>
      </c>
      <c r="H1004" s="13" t="s">
        <v>114</v>
      </c>
      <c r="I1004" s="14" t="s">
        <v>306</v>
      </c>
      <c r="J1004" s="15"/>
      <c r="K1004" s="15"/>
      <c r="L1004" s="15"/>
      <c r="M1004" s="15"/>
      <c r="N1004" s="15"/>
      <c r="O1004" s="15"/>
      <c r="P1004" s="15"/>
      <c r="Q1004" s="15"/>
      <c r="R1004" s="15"/>
      <c r="S1004" s="15"/>
      <c r="T1004" s="15"/>
      <c r="U1004" s="15"/>
      <c r="V1004" s="15"/>
      <c r="W1004" s="15"/>
      <c r="X1004" s="15"/>
      <c r="Y1004" s="15"/>
      <c r="Z1004" s="15"/>
      <c r="AA1004" s="15"/>
      <c r="AB1004" s="15"/>
      <c r="AC1004" s="15"/>
      <c r="AD1004" s="15"/>
      <c r="AE1004" s="15"/>
      <c r="AF1004" s="15"/>
      <c r="AG1004" s="15"/>
      <c r="AH1004" s="15"/>
      <c r="AI1004" s="15"/>
      <c r="AJ1004" s="15"/>
      <c r="AK1004" s="15"/>
      <c r="AL1004" s="15"/>
      <c r="AM1004" s="15"/>
      <c r="AN1004" s="15"/>
      <c r="AO1004" s="15"/>
      <c r="AP1004" s="15"/>
      <c r="AQ1004" s="15"/>
      <c r="AR1004" s="15"/>
      <c r="AS1004" s="15"/>
      <c r="AT1004" s="15"/>
      <c r="AU1004" s="15"/>
      <c r="AV1004" s="15"/>
      <c r="AW1004" s="15"/>
      <c r="AX1004" s="15"/>
      <c r="AY1004" s="15"/>
      <c r="AZ1004" s="15"/>
      <c r="BA1004" s="15"/>
      <c r="BB1004" s="15"/>
      <c r="BC1004" s="15"/>
      <c r="BD1004" s="15"/>
      <c r="BE1004" s="15"/>
      <c r="BF1004" s="15"/>
      <c r="BG1004" s="15"/>
      <c r="BH1004" s="15"/>
      <c r="BI1004" s="15"/>
      <c r="BJ1004" s="15"/>
      <c r="BK1004" s="15"/>
      <c r="BL1004" s="15"/>
      <c r="BM1004" s="15"/>
      <c r="BN1004" s="15"/>
      <c r="BO1004" s="15"/>
      <c r="BP1004" s="15"/>
      <c r="BQ1004" s="15"/>
      <c r="BR1004" s="15"/>
      <c r="BS1004" s="15"/>
      <c r="BT1004" s="15"/>
      <c r="BU1004" s="15"/>
      <c r="BV1004" s="15"/>
      <c r="BW1004" s="15"/>
      <c r="BX1004" s="15"/>
      <c r="BY1004" s="15"/>
      <c r="BZ1004" s="15"/>
      <c r="CA1004" s="15"/>
      <c r="CB1004" s="15"/>
      <c r="CC1004" s="15"/>
      <c r="CD1004" s="15"/>
      <c r="CE1004" s="15"/>
      <c r="CF1004" s="15"/>
      <c r="CG1004" s="15"/>
      <c r="CH1004" s="15"/>
      <c r="CI1004" s="15"/>
      <c r="CJ1004" s="15"/>
      <c r="CK1004" s="15"/>
      <c r="CL1004" s="15"/>
      <c r="CM1004" s="15"/>
      <c r="CN1004" s="15"/>
      <c r="CO1004" s="15"/>
      <c r="CP1004" s="15"/>
      <c r="CQ1004" s="15"/>
      <c r="CR1004" s="15"/>
      <c r="CS1004" s="15"/>
      <c r="CT1004" s="15"/>
      <c r="CU1004" s="15"/>
      <c r="CV1004" s="15"/>
      <c r="CW1004" s="15"/>
      <c r="CX1004" s="15"/>
      <c r="CY1004" s="15"/>
      <c r="CZ1004" s="15"/>
      <c r="DA1004" s="15"/>
      <c r="DB1004" s="15"/>
      <c r="DC1004" s="15"/>
      <c r="DD1004" s="15"/>
      <c r="DE1004" s="15"/>
      <c r="DF1004" s="15"/>
      <c r="DG1004" s="15"/>
      <c r="DH1004" s="15"/>
      <c r="DI1004" s="15"/>
      <c r="DJ1004" s="15"/>
      <c r="DK1004" s="15"/>
      <c r="DL1004" s="15"/>
      <c r="DM1004" s="15"/>
      <c r="DN1004" s="15"/>
      <c r="DO1004" s="15"/>
      <c r="DP1004" s="15"/>
      <c r="DQ1004" s="15"/>
      <c r="DR1004" s="15"/>
      <c r="DS1004" s="15"/>
      <c r="DT1004" s="15"/>
      <c r="DU1004" s="15"/>
      <c r="DV1004" s="15"/>
      <c r="DW1004" s="15"/>
      <c r="DX1004" s="15"/>
      <c r="DY1004" s="15"/>
      <c r="DZ1004" s="15"/>
      <c r="EA1004" s="15"/>
      <c r="EB1004" s="15"/>
      <c r="EC1004" s="15"/>
      <c r="ED1004" s="15"/>
      <c r="EE1004" s="15"/>
      <c r="EF1004" s="15"/>
      <c r="EG1004" s="15"/>
      <c r="EH1004" s="15"/>
      <c r="EI1004" s="15"/>
      <c r="EJ1004" s="15"/>
      <c r="EK1004" s="15"/>
      <c r="EL1004" s="15"/>
      <c r="EM1004" s="15"/>
      <c r="EN1004" s="15"/>
      <c r="EO1004" s="15"/>
      <c r="EP1004" s="15"/>
      <c r="EQ1004" s="15"/>
      <c r="ER1004" s="15"/>
      <c r="ES1004" s="15"/>
      <c r="ET1004" s="15"/>
      <c r="EU1004" s="15"/>
      <c r="EV1004" s="15"/>
      <c r="EW1004" s="15"/>
      <c r="EX1004" s="15"/>
      <c r="EY1004" s="15"/>
      <c r="EZ1004" s="15"/>
      <c r="FA1004" s="15"/>
      <c r="FB1004" s="15"/>
      <c r="FC1004" s="15"/>
      <c r="FD1004" s="15"/>
      <c r="FE1004" s="15"/>
      <c r="FF1004" s="15"/>
      <c r="FG1004" s="15"/>
      <c r="FH1004" s="15"/>
      <c r="FI1004" s="15"/>
      <c r="FJ1004" s="15"/>
      <c r="FK1004" s="15"/>
      <c r="FL1004" s="15"/>
      <c r="FM1004" s="15"/>
      <c r="FN1004" s="15"/>
      <c r="FO1004" s="15"/>
      <c r="FP1004" s="15"/>
      <c r="FQ1004" s="15"/>
      <c r="FR1004" s="15"/>
      <c r="FS1004" s="15"/>
      <c r="FT1004" s="15"/>
      <c r="FU1004" s="15"/>
      <c r="FV1004" s="15"/>
      <c r="FW1004" s="15"/>
      <c r="FX1004" s="15"/>
      <c r="FY1004" s="15"/>
      <c r="FZ1004" s="15"/>
      <c r="GA1004" s="15"/>
      <c r="GB1004" s="15"/>
      <c r="GC1004" s="15"/>
      <c r="GD1004" s="15"/>
      <c r="GE1004" s="15"/>
      <c r="GF1004" s="15"/>
      <c r="GG1004" s="15"/>
      <c r="GH1004" s="15"/>
      <c r="GI1004" s="15"/>
      <c r="GJ1004" s="15"/>
      <c r="GK1004" s="15"/>
      <c r="GL1004" s="15"/>
      <c r="GM1004" s="15"/>
      <c r="GN1004" s="15"/>
      <c r="GO1004" s="15"/>
      <c r="GP1004" s="15"/>
      <c r="GQ1004" s="15"/>
      <c r="GR1004" s="15"/>
      <c r="GS1004" s="15"/>
      <c r="GT1004" s="15"/>
      <c r="GU1004" s="15"/>
      <c r="GV1004" s="15"/>
      <c r="GW1004" s="15"/>
      <c r="GX1004" s="15"/>
      <c r="GY1004" s="15"/>
      <c r="GZ1004" s="15"/>
      <c r="HA1004" s="15"/>
      <c r="HB1004" s="15"/>
      <c r="HC1004" s="15"/>
      <c r="HD1004" s="15"/>
      <c r="HE1004" s="15"/>
      <c r="HF1004" s="15"/>
      <c r="HG1004" s="15"/>
      <c r="HH1004" s="15"/>
      <c r="HI1004" s="15"/>
      <c r="HJ1004" s="15"/>
      <c r="HK1004" s="15"/>
      <c r="HL1004" s="15"/>
      <c r="HM1004" s="15"/>
      <c r="HN1004" s="15"/>
      <c r="HO1004" s="15"/>
      <c r="HP1004" s="15"/>
      <c r="HQ1004" s="15"/>
      <c r="HR1004" s="15"/>
      <c r="HS1004" s="15"/>
      <c r="HT1004" s="15"/>
      <c r="HU1004" s="15"/>
      <c r="HV1004" s="15"/>
      <c r="HW1004" s="15"/>
      <c r="HX1004" s="15"/>
      <c r="HY1004" s="15"/>
      <c r="HZ1004" s="15"/>
      <c r="IA1004" s="15"/>
      <c r="IB1004" s="15"/>
      <c r="IC1004" s="15"/>
      <c r="ID1004" s="15"/>
      <c r="IE1004" s="15"/>
      <c r="IF1004" s="15"/>
      <c r="IG1004" s="15"/>
      <c r="IH1004" s="15"/>
      <c r="II1004" s="15"/>
    </row>
    <row r="1005" spans="1:10" s="7" customFormat="1" ht="27" customHeight="1">
      <c r="A1005" s="10">
        <f t="shared" si="15"/>
        <v>1001</v>
      </c>
      <c r="B1005" s="12" t="s">
        <v>20</v>
      </c>
      <c r="C1005" s="12" t="s">
        <v>615</v>
      </c>
      <c r="D1005" s="12">
        <v>2006.4</v>
      </c>
      <c r="E1005" s="12" t="s">
        <v>1427</v>
      </c>
      <c r="F1005" s="22">
        <v>1062</v>
      </c>
      <c r="G1005" s="22">
        <v>1380</v>
      </c>
      <c r="H1005" s="45" t="s">
        <v>4</v>
      </c>
      <c r="I1005" s="14" t="s">
        <v>306</v>
      </c>
      <c r="J1005" s="15"/>
    </row>
    <row r="1006" spans="1:11" s="7" customFormat="1" ht="27" customHeight="1">
      <c r="A1006" s="10">
        <f t="shared" si="15"/>
        <v>1002</v>
      </c>
      <c r="B1006" s="12" t="s">
        <v>233</v>
      </c>
      <c r="C1006" s="12" t="s">
        <v>235</v>
      </c>
      <c r="D1006" s="12">
        <v>2011.12</v>
      </c>
      <c r="E1006" s="12" t="s">
        <v>1427</v>
      </c>
      <c r="F1006" s="22">
        <v>120</v>
      </c>
      <c r="G1006" s="22">
        <v>210</v>
      </c>
      <c r="H1006" s="13" t="s">
        <v>114</v>
      </c>
      <c r="I1006" s="14" t="s">
        <v>306</v>
      </c>
      <c r="J1006" s="15"/>
      <c r="K1006" s="21"/>
    </row>
    <row r="1007" spans="1:10" s="7" customFormat="1" ht="27" customHeight="1">
      <c r="A1007" s="10">
        <f t="shared" si="15"/>
        <v>1003</v>
      </c>
      <c r="B1007" s="12" t="s">
        <v>2188</v>
      </c>
      <c r="C1007" s="43" t="s">
        <v>124</v>
      </c>
      <c r="D1007" s="12">
        <v>2019.3</v>
      </c>
      <c r="E1007" s="28" t="s">
        <v>2189</v>
      </c>
      <c r="F1007" s="116">
        <v>625</v>
      </c>
      <c r="G1007" s="116">
        <v>1269</v>
      </c>
      <c r="H1007" s="23" t="s">
        <v>2190</v>
      </c>
      <c r="I1007" s="24" t="s">
        <v>1842</v>
      </c>
      <c r="J1007" s="86"/>
    </row>
    <row r="1008" spans="1:12" s="7" customFormat="1" ht="27" customHeight="1">
      <c r="A1008" s="10">
        <f t="shared" si="15"/>
        <v>1004</v>
      </c>
      <c r="B1008" s="16" t="s">
        <v>1602</v>
      </c>
      <c r="C1008" s="12" t="s">
        <v>47</v>
      </c>
      <c r="D1008" s="12">
        <v>2017.12</v>
      </c>
      <c r="E1008" s="19" t="s">
        <v>1603</v>
      </c>
      <c r="F1008" s="22">
        <v>1102</v>
      </c>
      <c r="G1008" s="22">
        <v>2723</v>
      </c>
      <c r="H1008" s="13" t="s">
        <v>114</v>
      </c>
      <c r="I1008" s="14" t="s">
        <v>306</v>
      </c>
      <c r="J1008" s="15"/>
      <c r="K1008" s="27"/>
      <c r="L1008" s="21"/>
    </row>
    <row r="1009" spans="1:10" s="7" customFormat="1" ht="27" customHeight="1">
      <c r="A1009" s="10">
        <f t="shared" si="15"/>
        <v>1005</v>
      </c>
      <c r="B1009" s="16" t="s">
        <v>1604</v>
      </c>
      <c r="C1009" s="12" t="s">
        <v>1605</v>
      </c>
      <c r="D1009" s="12">
        <v>2017.12</v>
      </c>
      <c r="E1009" s="19" t="s">
        <v>1603</v>
      </c>
      <c r="F1009" s="22">
        <v>816</v>
      </c>
      <c r="G1009" s="22">
        <v>1712</v>
      </c>
      <c r="H1009" s="13" t="s">
        <v>228</v>
      </c>
      <c r="I1009" s="14" t="s">
        <v>306</v>
      </c>
      <c r="J1009" s="15"/>
    </row>
    <row r="1010" spans="1:10" s="7" customFormat="1" ht="27" customHeight="1">
      <c r="A1010" s="10">
        <f t="shared" si="15"/>
        <v>1006</v>
      </c>
      <c r="B1010" s="12" t="s">
        <v>234</v>
      </c>
      <c r="C1010" s="12" t="s">
        <v>235</v>
      </c>
      <c r="D1010" s="12">
        <v>2011.11</v>
      </c>
      <c r="E1010" s="12" t="s">
        <v>1433</v>
      </c>
      <c r="F1010" s="22">
        <v>124</v>
      </c>
      <c r="G1010" s="22">
        <v>222</v>
      </c>
      <c r="H1010" s="13" t="s">
        <v>114</v>
      </c>
      <c r="I1010" s="14" t="s">
        <v>306</v>
      </c>
      <c r="J1010" s="15"/>
    </row>
    <row r="1011" spans="1:243" s="7" customFormat="1" ht="27" customHeight="1">
      <c r="A1011" s="10">
        <f t="shared" si="15"/>
        <v>1007</v>
      </c>
      <c r="B1011" s="12" t="s">
        <v>427</v>
      </c>
      <c r="C1011" s="12" t="s">
        <v>53</v>
      </c>
      <c r="D1011" s="12">
        <v>2013.9</v>
      </c>
      <c r="E1011" s="12" t="s">
        <v>1430</v>
      </c>
      <c r="F1011" s="22">
        <v>1143</v>
      </c>
      <c r="G1011" s="22">
        <v>1879</v>
      </c>
      <c r="H1011" s="13" t="s">
        <v>114</v>
      </c>
      <c r="I1011" s="14" t="s">
        <v>306</v>
      </c>
      <c r="J1011" s="15"/>
      <c r="K1011" s="15"/>
      <c r="L1011" s="15"/>
      <c r="M1011" s="15"/>
      <c r="N1011" s="15"/>
      <c r="O1011" s="15"/>
      <c r="P1011" s="15"/>
      <c r="Q1011" s="15"/>
      <c r="R1011" s="15"/>
      <c r="S1011" s="15"/>
      <c r="T1011" s="15"/>
      <c r="U1011" s="15"/>
      <c r="V1011" s="15"/>
      <c r="W1011" s="15"/>
      <c r="X1011" s="15"/>
      <c r="Y1011" s="15"/>
      <c r="Z1011" s="15"/>
      <c r="AA1011" s="15"/>
      <c r="AB1011" s="15"/>
      <c r="AC1011" s="15"/>
      <c r="AD1011" s="15"/>
      <c r="AE1011" s="15"/>
      <c r="AF1011" s="15"/>
      <c r="AG1011" s="15"/>
      <c r="AH1011" s="15"/>
      <c r="AI1011" s="15"/>
      <c r="AJ1011" s="15"/>
      <c r="AK1011" s="15"/>
      <c r="AL1011" s="15"/>
      <c r="AM1011" s="15"/>
      <c r="AN1011" s="15"/>
      <c r="AO1011" s="15"/>
      <c r="AP1011" s="15"/>
      <c r="AQ1011" s="15"/>
      <c r="AR1011" s="15"/>
      <c r="AS1011" s="15"/>
      <c r="AT1011" s="15"/>
      <c r="AU1011" s="15"/>
      <c r="AV1011" s="15"/>
      <c r="AW1011" s="15"/>
      <c r="AX1011" s="15"/>
      <c r="AY1011" s="15"/>
      <c r="AZ1011" s="15"/>
      <c r="BA1011" s="15"/>
      <c r="BB1011" s="15"/>
      <c r="BC1011" s="15"/>
      <c r="BD1011" s="15"/>
      <c r="BE1011" s="15"/>
      <c r="BF1011" s="15"/>
      <c r="BG1011" s="15"/>
      <c r="BH1011" s="15"/>
      <c r="BI1011" s="15"/>
      <c r="BJ1011" s="15"/>
      <c r="BK1011" s="15"/>
      <c r="BL1011" s="15"/>
      <c r="BM1011" s="15"/>
      <c r="BN1011" s="15"/>
      <c r="BO1011" s="15"/>
      <c r="BP1011" s="15"/>
      <c r="BQ1011" s="15"/>
      <c r="BR1011" s="15"/>
      <c r="BS1011" s="15"/>
      <c r="BT1011" s="15"/>
      <c r="BU1011" s="15"/>
      <c r="BV1011" s="15"/>
      <c r="BW1011" s="15"/>
      <c r="BX1011" s="15"/>
      <c r="BY1011" s="15"/>
      <c r="BZ1011" s="15"/>
      <c r="CA1011" s="15"/>
      <c r="CB1011" s="15"/>
      <c r="CC1011" s="15"/>
      <c r="CD1011" s="15"/>
      <c r="CE1011" s="15"/>
      <c r="CF1011" s="15"/>
      <c r="CG1011" s="15"/>
      <c r="CH1011" s="15"/>
      <c r="CI1011" s="15"/>
      <c r="CJ1011" s="15"/>
      <c r="CK1011" s="15"/>
      <c r="CL1011" s="15"/>
      <c r="CM1011" s="15"/>
      <c r="CN1011" s="15"/>
      <c r="CO1011" s="15"/>
      <c r="CP1011" s="15"/>
      <c r="CQ1011" s="15"/>
      <c r="CR1011" s="15"/>
      <c r="CS1011" s="15"/>
      <c r="CT1011" s="15"/>
      <c r="CU1011" s="15"/>
      <c r="CV1011" s="15"/>
      <c r="CW1011" s="15"/>
      <c r="CX1011" s="15"/>
      <c r="CY1011" s="15"/>
      <c r="CZ1011" s="15"/>
      <c r="DA1011" s="15"/>
      <c r="DB1011" s="15"/>
      <c r="DC1011" s="15"/>
      <c r="DD1011" s="15"/>
      <c r="DE1011" s="15"/>
      <c r="DF1011" s="15"/>
      <c r="DG1011" s="15"/>
      <c r="DH1011" s="15"/>
      <c r="DI1011" s="15"/>
      <c r="DJ1011" s="15"/>
      <c r="DK1011" s="15"/>
      <c r="DL1011" s="15"/>
      <c r="DM1011" s="15"/>
      <c r="DN1011" s="15"/>
      <c r="DO1011" s="15"/>
      <c r="DP1011" s="15"/>
      <c r="DQ1011" s="15"/>
      <c r="DR1011" s="15"/>
      <c r="DS1011" s="15"/>
      <c r="DT1011" s="15"/>
      <c r="DU1011" s="15"/>
      <c r="DV1011" s="15"/>
      <c r="DW1011" s="15"/>
      <c r="DX1011" s="15"/>
      <c r="DY1011" s="15"/>
      <c r="DZ1011" s="15"/>
      <c r="EA1011" s="15"/>
      <c r="EB1011" s="15"/>
      <c r="EC1011" s="15"/>
      <c r="ED1011" s="15"/>
      <c r="EE1011" s="15"/>
      <c r="EF1011" s="15"/>
      <c r="EG1011" s="15"/>
      <c r="EH1011" s="15"/>
      <c r="EI1011" s="15"/>
      <c r="EJ1011" s="15"/>
      <c r="EK1011" s="15"/>
      <c r="EL1011" s="15"/>
      <c r="EM1011" s="15"/>
      <c r="EN1011" s="15"/>
      <c r="EO1011" s="15"/>
      <c r="EP1011" s="15"/>
      <c r="EQ1011" s="15"/>
      <c r="ER1011" s="15"/>
      <c r="ES1011" s="15"/>
      <c r="ET1011" s="15"/>
      <c r="EU1011" s="15"/>
      <c r="EV1011" s="15"/>
      <c r="EW1011" s="15"/>
      <c r="EX1011" s="15"/>
      <c r="EY1011" s="15"/>
      <c r="EZ1011" s="15"/>
      <c r="FA1011" s="15"/>
      <c r="FB1011" s="15"/>
      <c r="FC1011" s="15"/>
      <c r="FD1011" s="15"/>
      <c r="FE1011" s="15"/>
      <c r="FF1011" s="15"/>
      <c r="FG1011" s="15"/>
      <c r="FH1011" s="15"/>
      <c r="FI1011" s="15"/>
      <c r="FJ1011" s="15"/>
      <c r="FK1011" s="15"/>
      <c r="FL1011" s="15"/>
      <c r="FM1011" s="15"/>
      <c r="FN1011" s="15"/>
      <c r="FO1011" s="15"/>
      <c r="FP1011" s="15"/>
      <c r="FQ1011" s="15"/>
      <c r="FR1011" s="15"/>
      <c r="FS1011" s="15"/>
      <c r="FT1011" s="15"/>
      <c r="FU1011" s="15"/>
      <c r="FV1011" s="15"/>
      <c r="FW1011" s="15"/>
      <c r="FX1011" s="15"/>
      <c r="FY1011" s="15"/>
      <c r="FZ1011" s="15"/>
      <c r="GA1011" s="15"/>
      <c r="GB1011" s="15"/>
      <c r="GC1011" s="15"/>
      <c r="GD1011" s="15"/>
      <c r="GE1011" s="15"/>
      <c r="GF1011" s="15"/>
      <c r="GG1011" s="15"/>
      <c r="GH1011" s="15"/>
      <c r="GI1011" s="15"/>
      <c r="GJ1011" s="15"/>
      <c r="GK1011" s="15"/>
      <c r="GL1011" s="15"/>
      <c r="GM1011" s="15"/>
      <c r="GN1011" s="15"/>
      <c r="GO1011" s="15"/>
      <c r="GP1011" s="15"/>
      <c r="GQ1011" s="15"/>
      <c r="GR1011" s="15"/>
      <c r="GS1011" s="15"/>
      <c r="GT1011" s="15"/>
      <c r="GU1011" s="15"/>
      <c r="GV1011" s="15"/>
      <c r="GW1011" s="15"/>
      <c r="GX1011" s="15"/>
      <c r="GY1011" s="15"/>
      <c r="GZ1011" s="15"/>
      <c r="HA1011" s="15"/>
      <c r="HB1011" s="15"/>
      <c r="HC1011" s="15"/>
      <c r="HD1011" s="15"/>
      <c r="HE1011" s="15"/>
      <c r="HF1011" s="15"/>
      <c r="HG1011" s="15"/>
      <c r="HH1011" s="15"/>
      <c r="HI1011" s="15"/>
      <c r="HJ1011" s="15"/>
      <c r="HK1011" s="15"/>
      <c r="HL1011" s="15"/>
      <c r="HM1011" s="15"/>
      <c r="HN1011" s="15"/>
      <c r="HO1011" s="15"/>
      <c r="HP1011" s="15"/>
      <c r="HQ1011" s="15"/>
      <c r="HR1011" s="15"/>
      <c r="HS1011" s="15"/>
      <c r="HT1011" s="15"/>
      <c r="HU1011" s="15"/>
      <c r="HV1011" s="15"/>
      <c r="HW1011" s="15"/>
      <c r="HX1011" s="15"/>
      <c r="HY1011" s="15"/>
      <c r="HZ1011" s="15"/>
      <c r="IA1011" s="15"/>
      <c r="IB1011" s="15"/>
      <c r="IC1011" s="15"/>
      <c r="ID1011" s="15"/>
      <c r="IE1011" s="15"/>
      <c r="IF1011" s="15"/>
      <c r="IG1011" s="15"/>
      <c r="IH1011" s="15"/>
      <c r="II1011" s="15"/>
    </row>
    <row r="1012" spans="1:9" s="15" customFormat="1" ht="27" customHeight="1">
      <c r="A1012" s="10">
        <f t="shared" si="15"/>
        <v>1008</v>
      </c>
      <c r="B1012" s="12" t="s">
        <v>504</v>
      </c>
      <c r="C1012" s="12" t="s">
        <v>505</v>
      </c>
      <c r="D1012" s="12">
        <v>2014.4</v>
      </c>
      <c r="E1012" s="42" t="s">
        <v>1430</v>
      </c>
      <c r="F1012" s="97">
        <v>44</v>
      </c>
      <c r="G1012" s="22">
        <v>56</v>
      </c>
      <c r="H1012" s="13" t="s">
        <v>201</v>
      </c>
      <c r="I1012" s="14" t="s">
        <v>306</v>
      </c>
    </row>
    <row r="1013" spans="1:10" s="7" customFormat="1" ht="27" customHeight="1">
      <c r="A1013" s="10">
        <f t="shared" si="15"/>
        <v>1009</v>
      </c>
      <c r="B1013" s="12" t="s">
        <v>788</v>
      </c>
      <c r="C1013" s="12" t="s">
        <v>441</v>
      </c>
      <c r="D1013" s="12">
        <v>2016.4</v>
      </c>
      <c r="E1013" s="12" t="s">
        <v>1428</v>
      </c>
      <c r="F1013" s="22">
        <v>350</v>
      </c>
      <c r="G1013" s="22">
        <v>843</v>
      </c>
      <c r="H1013" s="13" t="s">
        <v>114</v>
      </c>
      <c r="I1013" s="14" t="s">
        <v>306</v>
      </c>
      <c r="J1013" s="15"/>
    </row>
    <row r="1014" spans="1:243" s="7" customFormat="1" ht="27" customHeight="1">
      <c r="A1014" s="10">
        <f t="shared" si="15"/>
        <v>1010</v>
      </c>
      <c r="B1014" s="12" t="s">
        <v>1366</v>
      </c>
      <c r="C1014" s="12" t="s">
        <v>47</v>
      </c>
      <c r="D1014" s="12">
        <v>2017.6</v>
      </c>
      <c r="E1014" s="12" t="s">
        <v>1429</v>
      </c>
      <c r="F1014" s="22">
        <v>280</v>
      </c>
      <c r="G1014" s="22">
        <v>663</v>
      </c>
      <c r="H1014" s="13" t="s">
        <v>1047</v>
      </c>
      <c r="I1014" s="14" t="s">
        <v>306</v>
      </c>
      <c r="J1014" s="15" t="s">
        <v>2149</v>
      </c>
      <c r="K1014" s="15"/>
      <c r="L1014" s="15"/>
      <c r="M1014" s="15"/>
      <c r="N1014" s="15"/>
      <c r="O1014" s="15"/>
      <c r="P1014" s="15"/>
      <c r="Q1014" s="15"/>
      <c r="R1014" s="15"/>
      <c r="S1014" s="15"/>
      <c r="T1014" s="15"/>
      <c r="U1014" s="15"/>
      <c r="V1014" s="15"/>
      <c r="W1014" s="15"/>
      <c r="X1014" s="15"/>
      <c r="Y1014" s="15"/>
      <c r="Z1014" s="15"/>
      <c r="AA1014" s="15"/>
      <c r="AB1014" s="15"/>
      <c r="AC1014" s="15"/>
      <c r="AD1014" s="15"/>
      <c r="AE1014" s="15"/>
      <c r="AF1014" s="15"/>
      <c r="AG1014" s="15"/>
      <c r="AH1014" s="15"/>
      <c r="AI1014" s="15"/>
      <c r="AJ1014" s="15"/>
      <c r="AK1014" s="15"/>
      <c r="AL1014" s="15"/>
      <c r="AM1014" s="15"/>
      <c r="AN1014" s="15"/>
      <c r="AO1014" s="15"/>
      <c r="AP1014" s="15"/>
      <c r="AQ1014" s="15"/>
      <c r="AR1014" s="15"/>
      <c r="AS1014" s="15"/>
      <c r="AT1014" s="15"/>
      <c r="AU1014" s="15"/>
      <c r="AV1014" s="15"/>
      <c r="AW1014" s="15"/>
      <c r="AX1014" s="15"/>
      <c r="AY1014" s="15"/>
      <c r="AZ1014" s="15"/>
      <c r="BA1014" s="15"/>
      <c r="BB1014" s="15"/>
      <c r="BC1014" s="15"/>
      <c r="BD1014" s="15"/>
      <c r="BE1014" s="15"/>
      <c r="BF1014" s="15"/>
      <c r="BG1014" s="15"/>
      <c r="BH1014" s="15"/>
      <c r="BI1014" s="15"/>
      <c r="BJ1014" s="15"/>
      <c r="BK1014" s="15"/>
      <c r="BL1014" s="15"/>
      <c r="BM1014" s="15"/>
      <c r="BN1014" s="15"/>
      <c r="BO1014" s="15"/>
      <c r="BP1014" s="15"/>
      <c r="BQ1014" s="15"/>
      <c r="BR1014" s="15"/>
      <c r="BS1014" s="15"/>
      <c r="BT1014" s="15"/>
      <c r="BU1014" s="15"/>
      <c r="BV1014" s="15"/>
      <c r="BW1014" s="15"/>
      <c r="BX1014" s="15"/>
      <c r="BY1014" s="15"/>
      <c r="BZ1014" s="15"/>
      <c r="CA1014" s="15"/>
      <c r="CB1014" s="15"/>
      <c r="CC1014" s="15"/>
      <c r="CD1014" s="15"/>
      <c r="CE1014" s="15"/>
      <c r="CF1014" s="15"/>
      <c r="CG1014" s="15"/>
      <c r="CH1014" s="15"/>
      <c r="CI1014" s="15"/>
      <c r="CJ1014" s="15"/>
      <c r="CK1014" s="15"/>
      <c r="CL1014" s="15"/>
      <c r="CM1014" s="15"/>
      <c r="CN1014" s="15"/>
      <c r="CO1014" s="15"/>
      <c r="CP1014" s="15"/>
      <c r="CQ1014" s="15"/>
      <c r="CR1014" s="15"/>
      <c r="CS1014" s="15"/>
      <c r="CT1014" s="15"/>
      <c r="CU1014" s="15"/>
      <c r="CV1014" s="15"/>
      <c r="CW1014" s="15"/>
      <c r="CX1014" s="15"/>
      <c r="CY1014" s="15"/>
      <c r="CZ1014" s="15"/>
      <c r="DA1014" s="15"/>
      <c r="DB1014" s="15"/>
      <c r="DC1014" s="15"/>
      <c r="DD1014" s="15"/>
      <c r="DE1014" s="15"/>
      <c r="DF1014" s="15"/>
      <c r="DG1014" s="15"/>
      <c r="DH1014" s="15"/>
      <c r="DI1014" s="15"/>
      <c r="DJ1014" s="15"/>
      <c r="DK1014" s="15"/>
      <c r="DL1014" s="15"/>
      <c r="DM1014" s="15"/>
      <c r="DN1014" s="15"/>
      <c r="DO1014" s="15"/>
      <c r="DP1014" s="15"/>
      <c r="DQ1014" s="15"/>
      <c r="DR1014" s="15"/>
      <c r="DS1014" s="15"/>
      <c r="DT1014" s="15"/>
      <c r="DU1014" s="15"/>
      <c r="DV1014" s="15"/>
      <c r="DW1014" s="15"/>
      <c r="DX1014" s="15"/>
      <c r="DY1014" s="15"/>
      <c r="DZ1014" s="15"/>
      <c r="EA1014" s="15"/>
      <c r="EB1014" s="15"/>
      <c r="EC1014" s="15"/>
      <c r="ED1014" s="15"/>
      <c r="EE1014" s="15"/>
      <c r="EF1014" s="15"/>
      <c r="EG1014" s="15"/>
      <c r="EH1014" s="15"/>
      <c r="EI1014" s="15"/>
      <c r="EJ1014" s="15"/>
      <c r="EK1014" s="15"/>
      <c r="EL1014" s="15"/>
      <c r="EM1014" s="15"/>
      <c r="EN1014" s="15"/>
      <c r="EO1014" s="15"/>
      <c r="EP1014" s="15"/>
      <c r="EQ1014" s="15"/>
      <c r="ER1014" s="15"/>
      <c r="ES1014" s="15"/>
      <c r="ET1014" s="15"/>
      <c r="EU1014" s="15"/>
      <c r="EV1014" s="15"/>
      <c r="EW1014" s="15"/>
      <c r="EX1014" s="15"/>
      <c r="EY1014" s="15"/>
      <c r="EZ1014" s="15"/>
      <c r="FA1014" s="15"/>
      <c r="FB1014" s="15"/>
      <c r="FC1014" s="15"/>
      <c r="FD1014" s="15"/>
      <c r="FE1014" s="15"/>
      <c r="FF1014" s="15"/>
      <c r="FG1014" s="15"/>
      <c r="FH1014" s="15"/>
      <c r="FI1014" s="15"/>
      <c r="FJ1014" s="15"/>
      <c r="FK1014" s="15"/>
      <c r="FL1014" s="15"/>
      <c r="FM1014" s="15"/>
      <c r="FN1014" s="15"/>
      <c r="FO1014" s="15"/>
      <c r="FP1014" s="15"/>
      <c r="FQ1014" s="15"/>
      <c r="FR1014" s="15"/>
      <c r="FS1014" s="15"/>
      <c r="FT1014" s="15"/>
      <c r="FU1014" s="15"/>
      <c r="FV1014" s="15"/>
      <c r="FW1014" s="15"/>
      <c r="FX1014" s="15"/>
      <c r="FY1014" s="15"/>
      <c r="FZ1014" s="15"/>
      <c r="GA1014" s="15"/>
      <c r="GB1014" s="15"/>
      <c r="GC1014" s="15"/>
      <c r="GD1014" s="15"/>
      <c r="GE1014" s="15"/>
      <c r="GF1014" s="15"/>
      <c r="GG1014" s="15"/>
      <c r="GH1014" s="15"/>
      <c r="GI1014" s="15"/>
      <c r="GJ1014" s="15"/>
      <c r="GK1014" s="15"/>
      <c r="GL1014" s="15"/>
      <c r="GM1014" s="15"/>
      <c r="GN1014" s="15"/>
      <c r="GO1014" s="15"/>
      <c r="GP1014" s="15"/>
      <c r="GQ1014" s="15"/>
      <c r="GR1014" s="15"/>
      <c r="GS1014" s="15"/>
      <c r="GT1014" s="15"/>
      <c r="GU1014" s="15"/>
      <c r="GV1014" s="15"/>
      <c r="GW1014" s="15"/>
      <c r="GX1014" s="15"/>
      <c r="GY1014" s="15"/>
      <c r="GZ1014" s="15"/>
      <c r="HA1014" s="15"/>
      <c r="HB1014" s="15"/>
      <c r="HC1014" s="15"/>
      <c r="HD1014" s="15"/>
      <c r="HE1014" s="15"/>
      <c r="HF1014" s="15"/>
      <c r="HG1014" s="15"/>
      <c r="HH1014" s="15"/>
      <c r="HI1014" s="15"/>
      <c r="HJ1014" s="15"/>
      <c r="HK1014" s="15"/>
      <c r="HL1014" s="15"/>
      <c r="HM1014" s="15"/>
      <c r="HN1014" s="15"/>
      <c r="HO1014" s="15"/>
      <c r="HP1014" s="15"/>
      <c r="HQ1014" s="15"/>
      <c r="HR1014" s="15"/>
      <c r="HS1014" s="15"/>
      <c r="HT1014" s="15"/>
      <c r="HU1014" s="15"/>
      <c r="HV1014" s="15"/>
      <c r="HW1014" s="15"/>
      <c r="HX1014" s="15"/>
      <c r="HY1014" s="15"/>
      <c r="HZ1014" s="15"/>
      <c r="IA1014" s="15"/>
      <c r="IB1014" s="15"/>
      <c r="IC1014" s="15"/>
      <c r="ID1014" s="15"/>
      <c r="IE1014" s="15"/>
      <c r="IF1014" s="15"/>
      <c r="IG1014" s="15"/>
      <c r="IH1014" s="15"/>
      <c r="II1014" s="15"/>
    </row>
    <row r="1015" spans="1:228" s="7" customFormat="1" ht="27" customHeight="1">
      <c r="A1015" s="10">
        <f t="shared" si="15"/>
        <v>1011</v>
      </c>
      <c r="B1015" s="16" t="s">
        <v>1598</v>
      </c>
      <c r="C1015" s="12" t="s">
        <v>47</v>
      </c>
      <c r="D1015" s="12">
        <v>2017.12</v>
      </c>
      <c r="E1015" s="19" t="s">
        <v>1599</v>
      </c>
      <c r="F1015" s="22">
        <v>1881</v>
      </c>
      <c r="G1015" s="22">
        <v>4271</v>
      </c>
      <c r="H1015" s="13" t="s">
        <v>114</v>
      </c>
      <c r="I1015" s="14" t="s">
        <v>306</v>
      </c>
      <c r="J1015" s="15" t="s">
        <v>2146</v>
      </c>
      <c r="K1015" s="15"/>
      <c r="L1015" s="15"/>
      <c r="M1015" s="15"/>
      <c r="N1015" s="15"/>
      <c r="O1015" s="15"/>
      <c r="P1015" s="15"/>
      <c r="Q1015" s="15"/>
      <c r="R1015" s="15"/>
      <c r="S1015" s="15"/>
      <c r="T1015" s="15"/>
      <c r="U1015" s="15"/>
      <c r="V1015" s="15"/>
      <c r="W1015" s="15"/>
      <c r="X1015" s="15"/>
      <c r="Y1015" s="15"/>
      <c r="Z1015" s="15"/>
      <c r="AA1015" s="15"/>
      <c r="AB1015" s="15"/>
      <c r="AC1015" s="15"/>
      <c r="AD1015" s="15"/>
      <c r="AE1015" s="15"/>
      <c r="AF1015" s="15"/>
      <c r="AG1015" s="15"/>
      <c r="AH1015" s="15"/>
      <c r="AI1015" s="15"/>
      <c r="AJ1015" s="15"/>
      <c r="AK1015" s="15"/>
      <c r="AL1015" s="15"/>
      <c r="AM1015" s="15"/>
      <c r="AN1015" s="15"/>
      <c r="AO1015" s="15"/>
      <c r="AP1015" s="15"/>
      <c r="AQ1015" s="15"/>
      <c r="AR1015" s="15"/>
      <c r="AS1015" s="15"/>
      <c r="AT1015" s="15"/>
      <c r="AU1015" s="15"/>
      <c r="AV1015" s="15"/>
      <c r="AW1015" s="15"/>
      <c r="AX1015" s="15"/>
      <c r="AY1015" s="15"/>
      <c r="AZ1015" s="15"/>
      <c r="BA1015" s="15"/>
      <c r="BB1015" s="15"/>
      <c r="BC1015" s="15"/>
      <c r="BD1015" s="15"/>
      <c r="BE1015" s="15"/>
      <c r="BF1015" s="15"/>
      <c r="BG1015" s="15"/>
      <c r="BH1015" s="15"/>
      <c r="BI1015" s="15"/>
      <c r="BJ1015" s="15"/>
      <c r="BK1015" s="15"/>
      <c r="BL1015" s="15"/>
      <c r="BM1015" s="15"/>
      <c r="BN1015" s="15"/>
      <c r="BO1015" s="15"/>
      <c r="BP1015" s="15"/>
      <c r="BQ1015" s="15"/>
      <c r="BR1015" s="15"/>
      <c r="BS1015" s="15"/>
      <c r="BT1015" s="15"/>
      <c r="BU1015" s="15"/>
      <c r="BV1015" s="15"/>
      <c r="BW1015" s="15"/>
      <c r="BX1015" s="15"/>
      <c r="BY1015" s="15"/>
      <c r="BZ1015" s="15"/>
      <c r="CA1015" s="15"/>
      <c r="CB1015" s="15"/>
      <c r="CC1015" s="15"/>
      <c r="CD1015" s="15"/>
      <c r="CE1015" s="15"/>
      <c r="CF1015" s="15"/>
      <c r="CG1015" s="15"/>
      <c r="CH1015" s="15"/>
      <c r="CI1015" s="15"/>
      <c r="CJ1015" s="15"/>
      <c r="CK1015" s="15"/>
      <c r="CL1015" s="15"/>
      <c r="CM1015" s="15"/>
      <c r="CN1015" s="15"/>
      <c r="CO1015" s="15"/>
      <c r="CP1015" s="15"/>
      <c r="CQ1015" s="15"/>
      <c r="CR1015" s="15"/>
      <c r="CS1015" s="15"/>
      <c r="CT1015" s="15"/>
      <c r="CU1015" s="15"/>
      <c r="CV1015" s="15"/>
      <c r="CW1015" s="15"/>
      <c r="CX1015" s="15"/>
      <c r="CY1015" s="15"/>
      <c r="CZ1015" s="15"/>
      <c r="DA1015" s="15"/>
      <c r="DB1015" s="15"/>
      <c r="DC1015" s="15"/>
      <c r="DD1015" s="15"/>
      <c r="DE1015" s="15"/>
      <c r="DF1015" s="15"/>
      <c r="DG1015" s="15"/>
      <c r="DH1015" s="15"/>
      <c r="DI1015" s="15"/>
      <c r="DJ1015" s="15"/>
      <c r="DK1015" s="15"/>
      <c r="DL1015" s="15"/>
      <c r="DM1015" s="15"/>
      <c r="DN1015" s="15"/>
      <c r="DO1015" s="15"/>
      <c r="DP1015" s="15"/>
      <c r="DQ1015" s="15"/>
      <c r="DR1015" s="15"/>
      <c r="DS1015" s="15"/>
      <c r="DT1015" s="15"/>
      <c r="DU1015" s="15"/>
      <c r="DV1015" s="15"/>
      <c r="DW1015" s="15"/>
      <c r="DX1015" s="15"/>
      <c r="DY1015" s="15"/>
      <c r="DZ1015" s="15"/>
      <c r="EA1015" s="15"/>
      <c r="EB1015" s="15"/>
      <c r="EC1015" s="15"/>
      <c r="ED1015" s="15"/>
      <c r="EE1015" s="15"/>
      <c r="EF1015" s="15"/>
      <c r="EG1015" s="15"/>
      <c r="EH1015" s="15"/>
      <c r="EI1015" s="15"/>
      <c r="EJ1015" s="15"/>
      <c r="EK1015" s="15"/>
      <c r="EL1015" s="15"/>
      <c r="EM1015" s="15"/>
      <c r="EN1015" s="15"/>
      <c r="EO1015" s="15"/>
      <c r="EP1015" s="15"/>
      <c r="EQ1015" s="15"/>
      <c r="ER1015" s="15"/>
      <c r="ES1015" s="15"/>
      <c r="ET1015" s="15"/>
      <c r="EU1015" s="15"/>
      <c r="EV1015" s="15"/>
      <c r="EW1015" s="15"/>
      <c r="EX1015" s="15"/>
      <c r="EY1015" s="15"/>
      <c r="EZ1015" s="15"/>
      <c r="FA1015" s="15"/>
      <c r="FB1015" s="15"/>
      <c r="FC1015" s="15"/>
      <c r="FD1015" s="15"/>
      <c r="FE1015" s="15"/>
      <c r="FF1015" s="15"/>
      <c r="FG1015" s="15"/>
      <c r="FH1015" s="15"/>
      <c r="FI1015" s="15"/>
      <c r="FJ1015" s="15"/>
      <c r="FK1015" s="15"/>
      <c r="FL1015" s="15"/>
      <c r="FM1015" s="15"/>
      <c r="FN1015" s="15"/>
      <c r="FO1015" s="15"/>
      <c r="FP1015" s="15"/>
      <c r="FQ1015" s="15"/>
      <c r="FR1015" s="15"/>
      <c r="FS1015" s="15"/>
      <c r="FT1015" s="15"/>
      <c r="FU1015" s="15"/>
      <c r="FV1015" s="15"/>
      <c r="FW1015" s="15"/>
      <c r="FX1015" s="15"/>
      <c r="FY1015" s="15"/>
      <c r="FZ1015" s="15"/>
      <c r="GA1015" s="15"/>
      <c r="GB1015" s="15"/>
      <c r="GC1015" s="15"/>
      <c r="GD1015" s="15"/>
      <c r="GE1015" s="15"/>
      <c r="GF1015" s="15"/>
      <c r="GG1015" s="15"/>
      <c r="GH1015" s="15"/>
      <c r="GI1015" s="15"/>
      <c r="GJ1015" s="15"/>
      <c r="GK1015" s="15"/>
      <c r="GL1015" s="15"/>
      <c r="GM1015" s="15"/>
      <c r="GN1015" s="15"/>
      <c r="GO1015" s="15"/>
      <c r="GP1015" s="15"/>
      <c r="GQ1015" s="15"/>
      <c r="GR1015" s="15"/>
      <c r="GS1015" s="15"/>
      <c r="GT1015" s="15"/>
      <c r="GU1015" s="15"/>
      <c r="GV1015" s="15"/>
      <c r="GW1015" s="15"/>
      <c r="GX1015" s="15"/>
      <c r="GY1015" s="15"/>
      <c r="GZ1015" s="15"/>
      <c r="HA1015" s="15"/>
      <c r="HB1015" s="15"/>
      <c r="HC1015" s="15"/>
      <c r="HD1015" s="15"/>
      <c r="HE1015" s="15"/>
      <c r="HF1015" s="15"/>
      <c r="HG1015" s="15"/>
      <c r="HH1015" s="15"/>
      <c r="HI1015" s="15"/>
      <c r="HJ1015" s="15"/>
      <c r="HK1015" s="15"/>
      <c r="HL1015" s="15"/>
      <c r="HM1015" s="15"/>
      <c r="HN1015" s="15"/>
      <c r="HO1015" s="15"/>
      <c r="HP1015" s="15"/>
      <c r="HQ1015" s="15"/>
      <c r="HR1015" s="15"/>
      <c r="HS1015" s="15"/>
      <c r="HT1015" s="15"/>
    </row>
    <row r="1016" spans="1:9" s="15" customFormat="1" ht="27" customHeight="1">
      <c r="A1016" s="10">
        <f t="shared" si="15"/>
        <v>1012</v>
      </c>
      <c r="B1016" s="16" t="s">
        <v>930</v>
      </c>
      <c r="C1016" s="12" t="s">
        <v>437</v>
      </c>
      <c r="D1016" s="12">
        <v>2016.12</v>
      </c>
      <c r="E1016" s="12" t="s">
        <v>1428</v>
      </c>
      <c r="F1016" s="22">
        <v>1756</v>
      </c>
      <c r="G1016" s="22">
        <v>3043</v>
      </c>
      <c r="H1016" s="13" t="s">
        <v>201</v>
      </c>
      <c r="I1016" s="18" t="s">
        <v>306</v>
      </c>
    </row>
    <row r="1017" spans="1:10" s="7" customFormat="1" ht="27" customHeight="1">
      <c r="A1017" s="10">
        <f t="shared" si="15"/>
        <v>1013</v>
      </c>
      <c r="B1017" s="16" t="s">
        <v>948</v>
      </c>
      <c r="C1017" s="11" t="s">
        <v>468</v>
      </c>
      <c r="D1017" s="12">
        <v>2017.1</v>
      </c>
      <c r="E1017" s="12" t="s">
        <v>1428</v>
      </c>
      <c r="F1017" s="95">
        <v>266</v>
      </c>
      <c r="G1017" s="22">
        <v>596</v>
      </c>
      <c r="H1017" s="17" t="s">
        <v>228</v>
      </c>
      <c r="I1017" s="18" t="s">
        <v>306</v>
      </c>
      <c r="J1017" s="15"/>
    </row>
    <row r="1018" spans="1:10" ht="27.75" customHeight="1">
      <c r="A1018" s="78">
        <f t="shared" si="15"/>
        <v>1014</v>
      </c>
      <c r="B1018" s="37" t="s">
        <v>2376</v>
      </c>
      <c r="C1018" s="120" t="s">
        <v>2245</v>
      </c>
      <c r="D1018" s="37">
        <v>2019.9</v>
      </c>
      <c r="E1018" s="64" t="s">
        <v>2377</v>
      </c>
      <c r="F1018" s="114">
        <v>1277</v>
      </c>
      <c r="G1018" s="114">
        <v>2419</v>
      </c>
      <c r="H1018" s="115" t="s">
        <v>202</v>
      </c>
      <c r="I1018" s="122" t="s">
        <v>306</v>
      </c>
      <c r="J1018" s="86" t="s">
        <v>2378</v>
      </c>
    </row>
    <row r="1019" spans="1:11" s="7" customFormat="1" ht="27" customHeight="1">
      <c r="A1019" s="10">
        <f t="shared" si="15"/>
        <v>1015</v>
      </c>
      <c r="B1019" s="12" t="s">
        <v>1226</v>
      </c>
      <c r="C1019" s="12" t="s">
        <v>48</v>
      </c>
      <c r="D1019" s="12">
        <v>2015.9</v>
      </c>
      <c r="E1019" s="12" t="s">
        <v>1227</v>
      </c>
      <c r="F1019" s="22">
        <v>2178</v>
      </c>
      <c r="G1019" s="22">
        <v>3697</v>
      </c>
      <c r="H1019" s="13" t="s">
        <v>114</v>
      </c>
      <c r="I1019" s="14" t="s">
        <v>306</v>
      </c>
      <c r="J1019" s="15"/>
      <c r="K1019" s="21"/>
    </row>
    <row r="1020" spans="1:10" s="7" customFormat="1" ht="27" customHeight="1">
      <c r="A1020" s="10">
        <f t="shared" si="15"/>
        <v>1016</v>
      </c>
      <c r="B1020" s="16" t="s">
        <v>1046</v>
      </c>
      <c r="C1020" s="11" t="s">
        <v>124</v>
      </c>
      <c r="D1020" s="12">
        <v>2017.6</v>
      </c>
      <c r="E1020" s="12" t="s">
        <v>1225</v>
      </c>
      <c r="F1020" s="22">
        <v>595</v>
      </c>
      <c r="G1020" s="22">
        <v>833</v>
      </c>
      <c r="H1020" s="13" t="s">
        <v>1047</v>
      </c>
      <c r="I1020" s="14" t="s">
        <v>306</v>
      </c>
      <c r="J1020" s="15"/>
    </row>
    <row r="1021" spans="1:10" s="7" customFormat="1" ht="27" customHeight="1">
      <c r="A1021" s="10">
        <f t="shared" si="15"/>
        <v>1017</v>
      </c>
      <c r="B1021" s="16" t="s">
        <v>949</v>
      </c>
      <c r="C1021" s="12" t="s">
        <v>215</v>
      </c>
      <c r="D1021" s="12">
        <v>2017.1</v>
      </c>
      <c r="E1021" s="16" t="s">
        <v>1225</v>
      </c>
      <c r="F1021" s="95">
        <v>329</v>
      </c>
      <c r="G1021" s="22">
        <v>458</v>
      </c>
      <c r="H1021" s="13" t="s">
        <v>201</v>
      </c>
      <c r="I1021" s="18" t="s">
        <v>306</v>
      </c>
      <c r="J1021" s="15"/>
    </row>
    <row r="1022" spans="1:228" s="7" customFormat="1" ht="27" customHeight="1">
      <c r="A1022" s="10">
        <f t="shared" si="15"/>
        <v>1018</v>
      </c>
      <c r="B1022" s="12" t="s">
        <v>759</v>
      </c>
      <c r="C1022" s="12" t="s">
        <v>760</v>
      </c>
      <c r="D1022" s="12">
        <v>2015.12</v>
      </c>
      <c r="E1022" s="12" t="s">
        <v>1225</v>
      </c>
      <c r="F1022" s="22">
        <v>883</v>
      </c>
      <c r="G1022" s="22">
        <v>1767</v>
      </c>
      <c r="H1022" s="13" t="s">
        <v>228</v>
      </c>
      <c r="I1022" s="14" t="s">
        <v>306</v>
      </c>
      <c r="J1022" s="15"/>
      <c r="K1022" s="15"/>
      <c r="L1022" s="15"/>
      <c r="M1022" s="15"/>
      <c r="N1022" s="15"/>
      <c r="O1022" s="15"/>
      <c r="P1022" s="15"/>
      <c r="Q1022" s="15"/>
      <c r="R1022" s="15"/>
      <c r="S1022" s="15"/>
      <c r="T1022" s="15"/>
      <c r="U1022" s="15"/>
      <c r="V1022" s="15"/>
      <c r="W1022" s="15"/>
      <c r="X1022" s="15"/>
      <c r="Y1022" s="15"/>
      <c r="Z1022" s="15"/>
      <c r="AA1022" s="15"/>
      <c r="AB1022" s="15"/>
      <c r="AC1022" s="15"/>
      <c r="AD1022" s="15"/>
      <c r="AE1022" s="15"/>
      <c r="AF1022" s="15"/>
      <c r="AG1022" s="15"/>
      <c r="AH1022" s="15"/>
      <c r="AI1022" s="15"/>
      <c r="AJ1022" s="15"/>
      <c r="AK1022" s="15"/>
      <c r="AL1022" s="15"/>
      <c r="AM1022" s="15"/>
      <c r="AN1022" s="15"/>
      <c r="AO1022" s="15"/>
      <c r="AP1022" s="15"/>
      <c r="AQ1022" s="15"/>
      <c r="AR1022" s="15"/>
      <c r="AS1022" s="15"/>
      <c r="AT1022" s="15"/>
      <c r="AU1022" s="15"/>
      <c r="AV1022" s="15"/>
      <c r="AW1022" s="15"/>
      <c r="AX1022" s="15"/>
      <c r="AY1022" s="15"/>
      <c r="AZ1022" s="15"/>
      <c r="BA1022" s="15"/>
      <c r="BB1022" s="15"/>
      <c r="BC1022" s="15"/>
      <c r="BD1022" s="15"/>
      <c r="BE1022" s="15"/>
      <c r="BF1022" s="15"/>
      <c r="BG1022" s="15"/>
      <c r="BH1022" s="15"/>
      <c r="BI1022" s="15"/>
      <c r="BJ1022" s="15"/>
      <c r="BK1022" s="15"/>
      <c r="BL1022" s="15"/>
      <c r="BM1022" s="15"/>
      <c r="BN1022" s="15"/>
      <c r="BO1022" s="15"/>
      <c r="BP1022" s="15"/>
      <c r="BQ1022" s="15"/>
      <c r="BR1022" s="15"/>
      <c r="BS1022" s="15"/>
      <c r="BT1022" s="15"/>
      <c r="BU1022" s="15"/>
      <c r="BV1022" s="15"/>
      <c r="BW1022" s="15"/>
      <c r="BX1022" s="15"/>
      <c r="BY1022" s="15"/>
      <c r="BZ1022" s="15"/>
      <c r="CA1022" s="15"/>
      <c r="CB1022" s="15"/>
      <c r="CC1022" s="15"/>
      <c r="CD1022" s="15"/>
      <c r="CE1022" s="15"/>
      <c r="CF1022" s="15"/>
      <c r="CG1022" s="15"/>
      <c r="CH1022" s="15"/>
      <c r="CI1022" s="15"/>
      <c r="CJ1022" s="15"/>
      <c r="CK1022" s="15"/>
      <c r="CL1022" s="15"/>
      <c r="CM1022" s="15"/>
      <c r="CN1022" s="15"/>
      <c r="CO1022" s="15"/>
      <c r="CP1022" s="15"/>
      <c r="CQ1022" s="15"/>
      <c r="CR1022" s="15"/>
      <c r="CS1022" s="15"/>
      <c r="CT1022" s="15"/>
      <c r="CU1022" s="15"/>
      <c r="CV1022" s="15"/>
      <c r="CW1022" s="15"/>
      <c r="CX1022" s="15"/>
      <c r="CY1022" s="15"/>
      <c r="CZ1022" s="15"/>
      <c r="DA1022" s="15"/>
      <c r="DB1022" s="15"/>
      <c r="DC1022" s="15"/>
      <c r="DD1022" s="15"/>
      <c r="DE1022" s="15"/>
      <c r="DF1022" s="15"/>
      <c r="DG1022" s="15"/>
      <c r="DH1022" s="15"/>
      <c r="DI1022" s="15"/>
      <c r="DJ1022" s="15"/>
      <c r="DK1022" s="15"/>
      <c r="DL1022" s="15"/>
      <c r="DM1022" s="15"/>
      <c r="DN1022" s="15"/>
      <c r="DO1022" s="15"/>
      <c r="DP1022" s="15"/>
      <c r="DQ1022" s="15"/>
      <c r="DR1022" s="15"/>
      <c r="DS1022" s="15"/>
      <c r="DT1022" s="15"/>
      <c r="DU1022" s="15"/>
      <c r="DV1022" s="15"/>
      <c r="DW1022" s="15"/>
      <c r="DX1022" s="15"/>
      <c r="DY1022" s="15"/>
      <c r="DZ1022" s="15"/>
      <c r="EA1022" s="15"/>
      <c r="EB1022" s="15"/>
      <c r="EC1022" s="15"/>
      <c r="ED1022" s="15"/>
      <c r="EE1022" s="15"/>
      <c r="EF1022" s="15"/>
      <c r="EG1022" s="15"/>
      <c r="EH1022" s="15"/>
      <c r="EI1022" s="15"/>
      <c r="EJ1022" s="15"/>
      <c r="EK1022" s="15"/>
      <c r="EL1022" s="15"/>
      <c r="EM1022" s="15"/>
      <c r="EN1022" s="15"/>
      <c r="EO1022" s="15"/>
      <c r="EP1022" s="15"/>
      <c r="EQ1022" s="15"/>
      <c r="ER1022" s="15"/>
      <c r="ES1022" s="15"/>
      <c r="ET1022" s="15"/>
      <c r="EU1022" s="15"/>
      <c r="EV1022" s="15"/>
      <c r="EW1022" s="15"/>
      <c r="EX1022" s="15"/>
      <c r="EY1022" s="15"/>
      <c r="EZ1022" s="15"/>
      <c r="FA1022" s="15"/>
      <c r="FB1022" s="15"/>
      <c r="FC1022" s="15"/>
      <c r="FD1022" s="15"/>
      <c r="FE1022" s="15"/>
      <c r="FF1022" s="15"/>
      <c r="FG1022" s="15"/>
      <c r="FH1022" s="15"/>
      <c r="FI1022" s="15"/>
      <c r="FJ1022" s="15"/>
      <c r="FK1022" s="15"/>
      <c r="FL1022" s="15"/>
      <c r="FM1022" s="15"/>
      <c r="FN1022" s="15"/>
      <c r="FO1022" s="15"/>
      <c r="FP1022" s="15"/>
      <c r="FQ1022" s="15"/>
      <c r="FR1022" s="15"/>
      <c r="FS1022" s="15"/>
      <c r="FT1022" s="15"/>
      <c r="FU1022" s="15"/>
      <c r="FV1022" s="15"/>
      <c r="FW1022" s="15"/>
      <c r="FX1022" s="15"/>
      <c r="FY1022" s="15"/>
      <c r="FZ1022" s="15"/>
      <c r="GA1022" s="15"/>
      <c r="GB1022" s="15"/>
      <c r="GC1022" s="15"/>
      <c r="GD1022" s="15"/>
      <c r="GE1022" s="15"/>
      <c r="GF1022" s="15"/>
      <c r="GG1022" s="15"/>
      <c r="GH1022" s="15"/>
      <c r="GI1022" s="15"/>
      <c r="GJ1022" s="15"/>
      <c r="GK1022" s="15"/>
      <c r="GL1022" s="15"/>
      <c r="GM1022" s="15"/>
      <c r="GN1022" s="15"/>
      <c r="GO1022" s="15"/>
      <c r="GP1022" s="15"/>
      <c r="GQ1022" s="15"/>
      <c r="GR1022" s="15"/>
      <c r="GS1022" s="15"/>
      <c r="GT1022" s="15"/>
      <c r="GU1022" s="15"/>
      <c r="GV1022" s="15"/>
      <c r="GW1022" s="15"/>
      <c r="GX1022" s="15"/>
      <c r="GY1022" s="15"/>
      <c r="GZ1022" s="15"/>
      <c r="HA1022" s="15"/>
      <c r="HB1022" s="15"/>
      <c r="HC1022" s="15"/>
      <c r="HD1022" s="15"/>
      <c r="HE1022" s="15"/>
      <c r="HF1022" s="15"/>
      <c r="HG1022" s="15"/>
      <c r="HH1022" s="15"/>
      <c r="HI1022" s="15"/>
      <c r="HJ1022" s="15"/>
      <c r="HK1022" s="15"/>
      <c r="HL1022" s="15"/>
      <c r="HM1022" s="15"/>
      <c r="HN1022" s="15"/>
      <c r="HO1022" s="15"/>
      <c r="HP1022" s="15"/>
      <c r="HQ1022" s="15"/>
      <c r="HR1022" s="15"/>
      <c r="HS1022" s="15"/>
      <c r="HT1022" s="15"/>
    </row>
    <row r="1023" spans="1:10" s="7" customFormat="1" ht="27" customHeight="1">
      <c r="A1023" s="10">
        <f t="shared" si="15"/>
        <v>1019</v>
      </c>
      <c r="B1023" s="12" t="s">
        <v>767</v>
      </c>
      <c r="C1023" s="12" t="s">
        <v>760</v>
      </c>
      <c r="D1023" s="12">
        <v>2016.2</v>
      </c>
      <c r="E1023" s="12" t="s">
        <v>1225</v>
      </c>
      <c r="F1023" s="22">
        <v>18</v>
      </c>
      <c r="G1023" s="22">
        <v>18</v>
      </c>
      <c r="H1023" s="13" t="s">
        <v>228</v>
      </c>
      <c r="I1023" s="14" t="s">
        <v>306</v>
      </c>
      <c r="J1023" s="15"/>
    </row>
    <row r="1024" spans="1:12" s="7" customFormat="1" ht="27" customHeight="1">
      <c r="A1024" s="10">
        <f t="shared" si="15"/>
        <v>1020</v>
      </c>
      <c r="B1024" s="12" t="s">
        <v>308</v>
      </c>
      <c r="C1024" s="12" t="s">
        <v>397</v>
      </c>
      <c r="D1024" s="12">
        <v>2010.8</v>
      </c>
      <c r="E1024" s="12" t="s">
        <v>1224</v>
      </c>
      <c r="F1024" s="22">
        <v>1602</v>
      </c>
      <c r="G1024" s="22">
        <v>2755</v>
      </c>
      <c r="H1024" s="13" t="s">
        <v>132</v>
      </c>
      <c r="I1024" s="14" t="s">
        <v>306</v>
      </c>
      <c r="J1024" s="80"/>
      <c r="K1024" s="20"/>
      <c r="L1024" s="21"/>
    </row>
    <row r="1025" spans="1:228" s="7" customFormat="1" ht="27" customHeight="1">
      <c r="A1025" s="10">
        <f t="shared" si="15"/>
        <v>1021</v>
      </c>
      <c r="B1025" s="12" t="s">
        <v>569</v>
      </c>
      <c r="C1025" s="12" t="s">
        <v>208</v>
      </c>
      <c r="D1025" s="12">
        <v>2014.8</v>
      </c>
      <c r="E1025" s="12" t="s">
        <v>1219</v>
      </c>
      <c r="F1025" s="22">
        <v>3090</v>
      </c>
      <c r="G1025" s="22">
        <v>6098</v>
      </c>
      <c r="H1025" s="13" t="s">
        <v>228</v>
      </c>
      <c r="I1025" s="14" t="s">
        <v>306</v>
      </c>
      <c r="J1025" s="80"/>
      <c r="K1025" s="15"/>
      <c r="L1025" s="15"/>
      <c r="M1025" s="15"/>
      <c r="N1025" s="15"/>
      <c r="O1025" s="15"/>
      <c r="P1025" s="15"/>
      <c r="Q1025" s="15"/>
      <c r="R1025" s="15"/>
      <c r="S1025" s="15"/>
      <c r="T1025" s="15"/>
      <c r="U1025" s="15"/>
      <c r="V1025" s="15"/>
      <c r="W1025" s="15"/>
      <c r="X1025" s="15"/>
      <c r="Y1025" s="15"/>
      <c r="Z1025" s="15"/>
      <c r="AA1025" s="15"/>
      <c r="AB1025" s="15"/>
      <c r="AC1025" s="15"/>
      <c r="AD1025" s="15"/>
      <c r="AE1025" s="15"/>
      <c r="AF1025" s="15"/>
      <c r="AG1025" s="15"/>
      <c r="AH1025" s="15"/>
      <c r="AI1025" s="15"/>
      <c r="AJ1025" s="15"/>
      <c r="AK1025" s="15"/>
      <c r="AL1025" s="15"/>
      <c r="AM1025" s="15"/>
      <c r="AN1025" s="15"/>
      <c r="AO1025" s="15"/>
      <c r="AP1025" s="15"/>
      <c r="AQ1025" s="15"/>
      <c r="AR1025" s="15"/>
      <c r="AS1025" s="15"/>
      <c r="AT1025" s="15"/>
      <c r="AU1025" s="15"/>
      <c r="AV1025" s="15"/>
      <c r="AW1025" s="15"/>
      <c r="AX1025" s="15"/>
      <c r="AY1025" s="15"/>
      <c r="AZ1025" s="15"/>
      <c r="BA1025" s="15"/>
      <c r="BB1025" s="15"/>
      <c r="BC1025" s="15"/>
      <c r="BD1025" s="15"/>
      <c r="BE1025" s="15"/>
      <c r="BF1025" s="15"/>
      <c r="BG1025" s="15"/>
      <c r="BH1025" s="15"/>
      <c r="BI1025" s="15"/>
      <c r="BJ1025" s="15"/>
      <c r="BK1025" s="15"/>
      <c r="BL1025" s="15"/>
      <c r="BM1025" s="15"/>
      <c r="BN1025" s="15"/>
      <c r="BO1025" s="15"/>
      <c r="BP1025" s="15"/>
      <c r="BQ1025" s="15"/>
      <c r="BR1025" s="15"/>
      <c r="BS1025" s="15"/>
      <c r="BT1025" s="15"/>
      <c r="BU1025" s="15"/>
      <c r="BV1025" s="15"/>
      <c r="BW1025" s="15"/>
      <c r="BX1025" s="15"/>
      <c r="BY1025" s="15"/>
      <c r="BZ1025" s="15"/>
      <c r="CA1025" s="15"/>
      <c r="CB1025" s="15"/>
      <c r="CC1025" s="15"/>
      <c r="CD1025" s="15"/>
      <c r="CE1025" s="15"/>
      <c r="CF1025" s="15"/>
      <c r="CG1025" s="15"/>
      <c r="CH1025" s="15"/>
      <c r="CI1025" s="15"/>
      <c r="CJ1025" s="15"/>
      <c r="CK1025" s="15"/>
      <c r="CL1025" s="15"/>
      <c r="CM1025" s="15"/>
      <c r="CN1025" s="15"/>
      <c r="CO1025" s="15"/>
      <c r="CP1025" s="15"/>
      <c r="CQ1025" s="15"/>
      <c r="CR1025" s="15"/>
      <c r="CS1025" s="15"/>
      <c r="CT1025" s="15"/>
      <c r="CU1025" s="15"/>
      <c r="CV1025" s="15"/>
      <c r="CW1025" s="15"/>
      <c r="CX1025" s="15"/>
      <c r="CY1025" s="15"/>
      <c r="CZ1025" s="15"/>
      <c r="DA1025" s="15"/>
      <c r="DB1025" s="15"/>
      <c r="DC1025" s="15"/>
      <c r="DD1025" s="15"/>
      <c r="DE1025" s="15"/>
      <c r="DF1025" s="15"/>
      <c r="DG1025" s="15"/>
      <c r="DH1025" s="15"/>
      <c r="DI1025" s="15"/>
      <c r="DJ1025" s="15"/>
      <c r="DK1025" s="15"/>
      <c r="DL1025" s="15"/>
      <c r="DM1025" s="15"/>
      <c r="DN1025" s="15"/>
      <c r="DO1025" s="15"/>
      <c r="DP1025" s="15"/>
      <c r="DQ1025" s="15"/>
      <c r="DR1025" s="15"/>
      <c r="DS1025" s="15"/>
      <c r="DT1025" s="15"/>
      <c r="DU1025" s="15"/>
      <c r="DV1025" s="15"/>
      <c r="DW1025" s="15"/>
      <c r="DX1025" s="15"/>
      <c r="DY1025" s="15"/>
      <c r="DZ1025" s="15"/>
      <c r="EA1025" s="15"/>
      <c r="EB1025" s="15"/>
      <c r="EC1025" s="15"/>
      <c r="ED1025" s="15"/>
      <c r="EE1025" s="15"/>
      <c r="EF1025" s="15"/>
      <c r="EG1025" s="15"/>
      <c r="EH1025" s="15"/>
      <c r="EI1025" s="15"/>
      <c r="EJ1025" s="15"/>
      <c r="EK1025" s="15"/>
      <c r="EL1025" s="15"/>
      <c r="EM1025" s="15"/>
      <c r="EN1025" s="15"/>
      <c r="EO1025" s="15"/>
      <c r="EP1025" s="15"/>
      <c r="EQ1025" s="15"/>
      <c r="ER1025" s="15"/>
      <c r="ES1025" s="15"/>
      <c r="ET1025" s="15"/>
      <c r="EU1025" s="15"/>
      <c r="EV1025" s="15"/>
      <c r="EW1025" s="15"/>
      <c r="EX1025" s="15"/>
      <c r="EY1025" s="15"/>
      <c r="EZ1025" s="15"/>
      <c r="FA1025" s="15"/>
      <c r="FB1025" s="15"/>
      <c r="FC1025" s="15"/>
      <c r="FD1025" s="15"/>
      <c r="FE1025" s="15"/>
      <c r="FF1025" s="15"/>
      <c r="FG1025" s="15"/>
      <c r="FH1025" s="15"/>
      <c r="FI1025" s="15"/>
      <c r="FJ1025" s="15"/>
      <c r="FK1025" s="15"/>
      <c r="FL1025" s="15"/>
      <c r="FM1025" s="15"/>
      <c r="FN1025" s="15"/>
      <c r="FO1025" s="15"/>
      <c r="FP1025" s="15"/>
      <c r="FQ1025" s="15"/>
      <c r="FR1025" s="15"/>
      <c r="FS1025" s="15"/>
      <c r="FT1025" s="15"/>
      <c r="FU1025" s="15"/>
      <c r="FV1025" s="15"/>
      <c r="FW1025" s="15"/>
      <c r="FX1025" s="15"/>
      <c r="FY1025" s="15"/>
      <c r="FZ1025" s="15"/>
      <c r="GA1025" s="15"/>
      <c r="GB1025" s="15"/>
      <c r="GC1025" s="15"/>
      <c r="GD1025" s="15"/>
      <c r="GE1025" s="15"/>
      <c r="GF1025" s="15"/>
      <c r="GG1025" s="15"/>
      <c r="GH1025" s="15"/>
      <c r="GI1025" s="15"/>
      <c r="GJ1025" s="15"/>
      <c r="GK1025" s="15"/>
      <c r="GL1025" s="15"/>
      <c r="GM1025" s="15"/>
      <c r="GN1025" s="15"/>
      <c r="GO1025" s="15"/>
      <c r="GP1025" s="15"/>
      <c r="GQ1025" s="15"/>
      <c r="GR1025" s="15"/>
      <c r="GS1025" s="15"/>
      <c r="GT1025" s="15"/>
      <c r="GU1025" s="15"/>
      <c r="GV1025" s="15"/>
      <c r="GW1025" s="15"/>
      <c r="GX1025" s="15"/>
      <c r="GY1025" s="15"/>
      <c r="GZ1025" s="15"/>
      <c r="HA1025" s="15"/>
      <c r="HB1025" s="15"/>
      <c r="HC1025" s="15"/>
      <c r="HD1025" s="15"/>
      <c r="HE1025" s="15"/>
      <c r="HF1025" s="15"/>
      <c r="HG1025" s="15"/>
      <c r="HH1025" s="15"/>
      <c r="HI1025" s="15"/>
      <c r="HJ1025" s="15"/>
      <c r="HK1025" s="15"/>
      <c r="HL1025" s="15"/>
      <c r="HM1025" s="15"/>
      <c r="HN1025" s="15"/>
      <c r="HO1025" s="15"/>
      <c r="HP1025" s="15"/>
      <c r="HQ1025" s="15"/>
      <c r="HR1025" s="15"/>
      <c r="HS1025" s="15"/>
      <c r="HT1025" s="15"/>
    </row>
    <row r="1026" spans="1:228" s="7" customFormat="1" ht="27" customHeight="1">
      <c r="A1026" s="10">
        <f t="shared" si="15"/>
        <v>1022</v>
      </c>
      <c r="B1026" s="12" t="s">
        <v>30</v>
      </c>
      <c r="C1026" s="12" t="s">
        <v>48</v>
      </c>
      <c r="D1026" s="12">
        <v>2006.8</v>
      </c>
      <c r="E1026" s="12" t="s">
        <v>1219</v>
      </c>
      <c r="F1026" s="22">
        <v>3184</v>
      </c>
      <c r="G1026" s="22">
        <v>4702</v>
      </c>
      <c r="H1026" s="45" t="s">
        <v>4</v>
      </c>
      <c r="I1026" s="14" t="s">
        <v>306</v>
      </c>
      <c r="J1026" s="80"/>
      <c r="K1026" s="15"/>
      <c r="L1026" s="15"/>
      <c r="M1026" s="15"/>
      <c r="N1026" s="15"/>
      <c r="O1026" s="15"/>
      <c r="P1026" s="15"/>
      <c r="Q1026" s="15"/>
      <c r="R1026" s="15"/>
      <c r="S1026" s="15"/>
      <c r="T1026" s="15"/>
      <c r="U1026" s="15"/>
      <c r="V1026" s="15"/>
      <c r="W1026" s="15"/>
      <c r="X1026" s="15"/>
      <c r="Y1026" s="15"/>
      <c r="Z1026" s="15"/>
      <c r="AA1026" s="15"/>
      <c r="AB1026" s="15"/>
      <c r="AC1026" s="15"/>
      <c r="AD1026" s="15"/>
      <c r="AE1026" s="15"/>
      <c r="AF1026" s="15"/>
      <c r="AG1026" s="15"/>
      <c r="AH1026" s="15"/>
      <c r="AI1026" s="15"/>
      <c r="AJ1026" s="15"/>
      <c r="AK1026" s="15"/>
      <c r="AL1026" s="15"/>
      <c r="AM1026" s="15"/>
      <c r="AN1026" s="15"/>
      <c r="AO1026" s="15"/>
      <c r="AP1026" s="15"/>
      <c r="AQ1026" s="15"/>
      <c r="AR1026" s="15"/>
      <c r="AS1026" s="15"/>
      <c r="AT1026" s="15"/>
      <c r="AU1026" s="15"/>
      <c r="AV1026" s="15"/>
      <c r="AW1026" s="15"/>
      <c r="AX1026" s="15"/>
      <c r="AY1026" s="15"/>
      <c r="AZ1026" s="15"/>
      <c r="BA1026" s="15"/>
      <c r="BB1026" s="15"/>
      <c r="BC1026" s="15"/>
      <c r="BD1026" s="15"/>
      <c r="BE1026" s="15"/>
      <c r="BF1026" s="15"/>
      <c r="BG1026" s="15"/>
      <c r="BH1026" s="15"/>
      <c r="BI1026" s="15"/>
      <c r="BJ1026" s="15"/>
      <c r="BK1026" s="15"/>
      <c r="BL1026" s="15"/>
      <c r="BM1026" s="15"/>
      <c r="BN1026" s="15"/>
      <c r="BO1026" s="15"/>
      <c r="BP1026" s="15"/>
      <c r="BQ1026" s="15"/>
      <c r="BR1026" s="15"/>
      <c r="BS1026" s="15"/>
      <c r="BT1026" s="15"/>
      <c r="BU1026" s="15"/>
      <c r="BV1026" s="15"/>
      <c r="BW1026" s="15"/>
      <c r="BX1026" s="15"/>
      <c r="BY1026" s="15"/>
      <c r="BZ1026" s="15"/>
      <c r="CA1026" s="15"/>
      <c r="CB1026" s="15"/>
      <c r="CC1026" s="15"/>
      <c r="CD1026" s="15"/>
      <c r="CE1026" s="15"/>
      <c r="CF1026" s="15"/>
      <c r="CG1026" s="15"/>
      <c r="CH1026" s="15"/>
      <c r="CI1026" s="15"/>
      <c r="CJ1026" s="15"/>
      <c r="CK1026" s="15"/>
      <c r="CL1026" s="15"/>
      <c r="CM1026" s="15"/>
      <c r="CN1026" s="15"/>
      <c r="CO1026" s="15"/>
      <c r="CP1026" s="15"/>
      <c r="CQ1026" s="15"/>
      <c r="CR1026" s="15"/>
      <c r="CS1026" s="15"/>
      <c r="CT1026" s="15"/>
      <c r="CU1026" s="15"/>
      <c r="CV1026" s="15"/>
      <c r="CW1026" s="15"/>
      <c r="CX1026" s="15"/>
      <c r="CY1026" s="15"/>
      <c r="CZ1026" s="15"/>
      <c r="DA1026" s="15"/>
      <c r="DB1026" s="15"/>
      <c r="DC1026" s="15"/>
      <c r="DD1026" s="15"/>
      <c r="DE1026" s="15"/>
      <c r="DF1026" s="15"/>
      <c r="DG1026" s="15"/>
      <c r="DH1026" s="15"/>
      <c r="DI1026" s="15"/>
      <c r="DJ1026" s="15"/>
      <c r="DK1026" s="15"/>
      <c r="DL1026" s="15"/>
      <c r="DM1026" s="15"/>
      <c r="DN1026" s="15"/>
      <c r="DO1026" s="15"/>
      <c r="DP1026" s="15"/>
      <c r="DQ1026" s="15"/>
      <c r="DR1026" s="15"/>
      <c r="DS1026" s="15"/>
      <c r="DT1026" s="15"/>
      <c r="DU1026" s="15"/>
      <c r="DV1026" s="15"/>
      <c r="DW1026" s="15"/>
      <c r="DX1026" s="15"/>
      <c r="DY1026" s="15"/>
      <c r="DZ1026" s="15"/>
      <c r="EA1026" s="15"/>
      <c r="EB1026" s="15"/>
      <c r="EC1026" s="15"/>
      <c r="ED1026" s="15"/>
      <c r="EE1026" s="15"/>
      <c r="EF1026" s="15"/>
      <c r="EG1026" s="15"/>
      <c r="EH1026" s="15"/>
      <c r="EI1026" s="15"/>
      <c r="EJ1026" s="15"/>
      <c r="EK1026" s="15"/>
      <c r="EL1026" s="15"/>
      <c r="EM1026" s="15"/>
      <c r="EN1026" s="15"/>
      <c r="EO1026" s="15"/>
      <c r="EP1026" s="15"/>
      <c r="EQ1026" s="15"/>
      <c r="ER1026" s="15"/>
      <c r="ES1026" s="15"/>
      <c r="ET1026" s="15"/>
      <c r="EU1026" s="15"/>
      <c r="EV1026" s="15"/>
      <c r="EW1026" s="15"/>
      <c r="EX1026" s="15"/>
      <c r="EY1026" s="15"/>
      <c r="EZ1026" s="15"/>
      <c r="FA1026" s="15"/>
      <c r="FB1026" s="15"/>
      <c r="FC1026" s="15"/>
      <c r="FD1026" s="15"/>
      <c r="FE1026" s="15"/>
      <c r="FF1026" s="15"/>
      <c r="FG1026" s="15"/>
      <c r="FH1026" s="15"/>
      <c r="FI1026" s="15"/>
      <c r="FJ1026" s="15"/>
      <c r="FK1026" s="15"/>
      <c r="FL1026" s="15"/>
      <c r="FM1026" s="15"/>
      <c r="FN1026" s="15"/>
      <c r="FO1026" s="15"/>
      <c r="FP1026" s="15"/>
      <c r="FQ1026" s="15"/>
      <c r="FR1026" s="15"/>
      <c r="FS1026" s="15"/>
      <c r="FT1026" s="15"/>
      <c r="FU1026" s="15"/>
      <c r="FV1026" s="15"/>
      <c r="FW1026" s="15"/>
      <c r="FX1026" s="15"/>
      <c r="FY1026" s="15"/>
      <c r="FZ1026" s="15"/>
      <c r="GA1026" s="15"/>
      <c r="GB1026" s="15"/>
      <c r="GC1026" s="15"/>
      <c r="GD1026" s="15"/>
      <c r="GE1026" s="15"/>
      <c r="GF1026" s="15"/>
      <c r="GG1026" s="15"/>
      <c r="GH1026" s="15"/>
      <c r="GI1026" s="15"/>
      <c r="GJ1026" s="15"/>
      <c r="GK1026" s="15"/>
      <c r="GL1026" s="15"/>
      <c r="GM1026" s="15"/>
      <c r="GN1026" s="15"/>
      <c r="GO1026" s="15"/>
      <c r="GP1026" s="15"/>
      <c r="GQ1026" s="15"/>
      <c r="GR1026" s="15"/>
      <c r="GS1026" s="15"/>
      <c r="GT1026" s="15"/>
      <c r="GU1026" s="15"/>
      <c r="GV1026" s="15"/>
      <c r="GW1026" s="15"/>
      <c r="GX1026" s="15"/>
      <c r="GY1026" s="15"/>
      <c r="GZ1026" s="15"/>
      <c r="HA1026" s="15"/>
      <c r="HB1026" s="15"/>
      <c r="HC1026" s="15"/>
      <c r="HD1026" s="15"/>
      <c r="HE1026" s="15"/>
      <c r="HF1026" s="15"/>
      <c r="HG1026" s="15"/>
      <c r="HH1026" s="15"/>
      <c r="HI1026" s="15"/>
      <c r="HJ1026" s="15"/>
      <c r="HK1026" s="15"/>
      <c r="HL1026" s="15"/>
      <c r="HM1026" s="15"/>
      <c r="HN1026" s="15"/>
      <c r="HO1026" s="15"/>
      <c r="HP1026" s="15"/>
      <c r="HQ1026" s="15"/>
      <c r="HR1026" s="15"/>
      <c r="HS1026" s="15"/>
      <c r="HT1026" s="15"/>
    </row>
    <row r="1027" spans="1:228" s="7" customFormat="1" ht="27" customHeight="1">
      <c r="A1027" s="10">
        <f t="shared" si="15"/>
        <v>1023</v>
      </c>
      <c r="B1027" s="12" t="s">
        <v>230</v>
      </c>
      <c r="C1027" s="12" t="s">
        <v>124</v>
      </c>
      <c r="D1027" s="12">
        <v>2011.12</v>
      </c>
      <c r="E1027" s="12" t="s">
        <v>1221</v>
      </c>
      <c r="F1027" s="22">
        <v>384</v>
      </c>
      <c r="G1027" s="22">
        <v>842</v>
      </c>
      <c r="H1027" s="13" t="s">
        <v>228</v>
      </c>
      <c r="I1027" s="14" t="s">
        <v>306</v>
      </c>
      <c r="J1027" s="80"/>
      <c r="EI1027" s="15"/>
      <c r="EJ1027" s="15"/>
      <c r="EK1027" s="15"/>
      <c r="EL1027" s="15"/>
      <c r="EM1027" s="15"/>
      <c r="EN1027" s="15"/>
      <c r="EO1027" s="15"/>
      <c r="EP1027" s="15"/>
      <c r="EQ1027" s="15"/>
      <c r="ER1027" s="15"/>
      <c r="ES1027" s="15"/>
      <c r="ET1027" s="15"/>
      <c r="EU1027" s="15"/>
      <c r="EV1027" s="15"/>
      <c r="EW1027" s="15"/>
      <c r="EX1027" s="15"/>
      <c r="EY1027" s="15"/>
      <c r="EZ1027" s="15"/>
      <c r="FA1027" s="15"/>
      <c r="FB1027" s="15"/>
      <c r="FC1027" s="15"/>
      <c r="FD1027" s="15"/>
      <c r="FE1027" s="15"/>
      <c r="FF1027" s="15"/>
      <c r="FG1027" s="15"/>
      <c r="FH1027" s="15"/>
      <c r="FI1027" s="15"/>
      <c r="FJ1027" s="15"/>
      <c r="FK1027" s="15"/>
      <c r="FL1027" s="15"/>
      <c r="FM1027" s="15"/>
      <c r="FN1027" s="15"/>
      <c r="FO1027" s="15"/>
      <c r="FP1027" s="15"/>
      <c r="FQ1027" s="15"/>
      <c r="FR1027" s="15"/>
      <c r="FS1027" s="15"/>
      <c r="FT1027" s="15"/>
      <c r="FU1027" s="15"/>
      <c r="FV1027" s="15"/>
      <c r="FW1027" s="15"/>
      <c r="FX1027" s="15"/>
      <c r="FY1027" s="15"/>
      <c r="FZ1027" s="15"/>
      <c r="GA1027" s="15"/>
      <c r="GB1027" s="15"/>
      <c r="GC1027" s="15"/>
      <c r="GD1027" s="15"/>
      <c r="GE1027" s="15"/>
      <c r="GF1027" s="15"/>
      <c r="GG1027" s="15"/>
      <c r="GH1027" s="15"/>
      <c r="GI1027" s="15"/>
      <c r="GJ1027" s="15"/>
      <c r="GZ1027" s="15"/>
      <c r="HA1027" s="15"/>
      <c r="HB1027" s="15"/>
      <c r="HC1027" s="15"/>
      <c r="HD1027" s="15"/>
      <c r="HE1027" s="15"/>
      <c r="HF1027" s="15"/>
      <c r="HG1027" s="15"/>
      <c r="HH1027" s="15"/>
      <c r="HI1027" s="15"/>
      <c r="HJ1027" s="15"/>
      <c r="HK1027" s="15"/>
      <c r="HL1027" s="15"/>
      <c r="HM1027" s="15"/>
      <c r="HN1027" s="15"/>
      <c r="HO1027" s="15"/>
      <c r="HP1027" s="15"/>
      <c r="HQ1027" s="15"/>
      <c r="HR1027" s="15"/>
      <c r="HS1027" s="15"/>
      <c r="HT1027" s="15"/>
    </row>
    <row r="1028" spans="1:10" s="7" customFormat="1" ht="27" customHeight="1">
      <c r="A1028" s="10">
        <f t="shared" si="15"/>
        <v>1024</v>
      </c>
      <c r="B1028" s="12" t="s">
        <v>744</v>
      </c>
      <c r="C1028" s="12" t="s">
        <v>745</v>
      </c>
      <c r="D1028" s="12">
        <v>2015.11</v>
      </c>
      <c r="E1028" s="12" t="s">
        <v>1219</v>
      </c>
      <c r="F1028" s="22">
        <v>707</v>
      </c>
      <c r="G1028" s="22">
        <v>1462</v>
      </c>
      <c r="H1028" s="13" t="s">
        <v>114</v>
      </c>
      <c r="I1028" s="14" t="s">
        <v>306</v>
      </c>
      <c r="J1028" s="15"/>
    </row>
    <row r="1029" spans="1:192" s="7" customFormat="1" ht="27" customHeight="1">
      <c r="A1029" s="10">
        <f t="shared" si="15"/>
        <v>1025</v>
      </c>
      <c r="B1029" s="12" t="s">
        <v>786</v>
      </c>
      <c r="C1029" s="12" t="s">
        <v>787</v>
      </c>
      <c r="D1029" s="12">
        <v>2016.4</v>
      </c>
      <c r="E1029" s="12" t="s">
        <v>1219</v>
      </c>
      <c r="F1029" s="22">
        <v>1267</v>
      </c>
      <c r="G1029" s="22">
        <v>2693</v>
      </c>
      <c r="H1029" s="13" t="s">
        <v>112</v>
      </c>
      <c r="I1029" s="14" t="s">
        <v>306</v>
      </c>
      <c r="J1029" s="15"/>
      <c r="EI1029" s="15"/>
      <c r="EJ1029" s="15"/>
      <c r="EK1029" s="15"/>
      <c r="EL1029" s="15"/>
      <c r="EM1029" s="15"/>
      <c r="EN1029" s="15"/>
      <c r="EO1029" s="15"/>
      <c r="EP1029" s="15"/>
      <c r="EQ1029" s="15"/>
      <c r="ER1029" s="15"/>
      <c r="ES1029" s="15"/>
      <c r="ET1029" s="15"/>
      <c r="EU1029" s="15"/>
      <c r="EV1029" s="15"/>
      <c r="EW1029" s="15"/>
      <c r="EX1029" s="15"/>
      <c r="EY1029" s="15"/>
      <c r="EZ1029" s="15"/>
      <c r="FA1029" s="15"/>
      <c r="FB1029" s="15"/>
      <c r="FC1029" s="15"/>
      <c r="FD1029" s="15"/>
      <c r="FE1029" s="15"/>
      <c r="FF1029" s="15"/>
      <c r="FG1029" s="15"/>
      <c r="FH1029" s="15"/>
      <c r="FI1029" s="15"/>
      <c r="FJ1029" s="15"/>
      <c r="FK1029" s="15"/>
      <c r="FL1029" s="15"/>
      <c r="FM1029" s="15"/>
      <c r="FN1029" s="15"/>
      <c r="FO1029" s="15"/>
      <c r="FP1029" s="15"/>
      <c r="FQ1029" s="15"/>
      <c r="FR1029" s="15"/>
      <c r="FS1029" s="15"/>
      <c r="FT1029" s="15"/>
      <c r="FU1029" s="15"/>
      <c r="FV1029" s="15"/>
      <c r="FW1029" s="15"/>
      <c r="FX1029" s="15"/>
      <c r="FY1029" s="15"/>
      <c r="FZ1029" s="15"/>
      <c r="GA1029" s="15"/>
      <c r="GB1029" s="15"/>
      <c r="GC1029" s="15"/>
      <c r="GD1029" s="15"/>
      <c r="GE1029" s="15"/>
      <c r="GF1029" s="15"/>
      <c r="GG1029" s="15"/>
      <c r="GH1029" s="15"/>
      <c r="GI1029" s="15"/>
      <c r="GJ1029" s="15"/>
    </row>
    <row r="1030" spans="1:192" s="7" customFormat="1" ht="27" customHeight="1">
      <c r="A1030" s="10">
        <f t="shared" si="15"/>
        <v>1026</v>
      </c>
      <c r="B1030" s="12" t="s">
        <v>277</v>
      </c>
      <c r="C1030" s="12" t="s">
        <v>45</v>
      </c>
      <c r="D1030" s="12">
        <v>2012.8</v>
      </c>
      <c r="E1030" s="12" t="s">
        <v>1221</v>
      </c>
      <c r="F1030" s="22">
        <v>1302</v>
      </c>
      <c r="G1030" s="22">
        <v>1763</v>
      </c>
      <c r="H1030" s="13" t="s">
        <v>114</v>
      </c>
      <c r="I1030" s="14" t="s">
        <v>306</v>
      </c>
      <c r="J1030" s="15"/>
      <c r="EI1030" s="15"/>
      <c r="EJ1030" s="15"/>
      <c r="EK1030" s="15"/>
      <c r="EL1030" s="15"/>
      <c r="EM1030" s="15"/>
      <c r="EN1030" s="15"/>
      <c r="EO1030" s="15"/>
      <c r="EP1030" s="15"/>
      <c r="EQ1030" s="15"/>
      <c r="ER1030" s="15"/>
      <c r="ES1030" s="15"/>
      <c r="ET1030" s="15"/>
      <c r="EU1030" s="15"/>
      <c r="EV1030" s="15"/>
      <c r="EW1030" s="15"/>
      <c r="EX1030" s="15"/>
      <c r="EY1030" s="15"/>
      <c r="EZ1030" s="15"/>
      <c r="FA1030" s="15"/>
      <c r="FB1030" s="15"/>
      <c r="FC1030" s="15"/>
      <c r="FD1030" s="15"/>
      <c r="FE1030" s="15"/>
      <c r="FF1030" s="15"/>
      <c r="FG1030" s="15"/>
      <c r="FH1030" s="15"/>
      <c r="FI1030" s="15"/>
      <c r="FJ1030" s="15"/>
      <c r="FK1030" s="15"/>
      <c r="FL1030" s="15"/>
      <c r="FM1030" s="15"/>
      <c r="FN1030" s="15"/>
      <c r="FO1030" s="15"/>
      <c r="FP1030" s="15"/>
      <c r="FQ1030" s="15"/>
      <c r="FR1030" s="15"/>
      <c r="FS1030" s="15"/>
      <c r="FT1030" s="15"/>
      <c r="FU1030" s="15"/>
      <c r="FV1030" s="15"/>
      <c r="FW1030" s="15"/>
      <c r="FX1030" s="15"/>
      <c r="FY1030" s="15"/>
      <c r="FZ1030" s="15"/>
      <c r="GA1030" s="15"/>
      <c r="GB1030" s="15"/>
      <c r="GC1030" s="15"/>
      <c r="GD1030" s="15"/>
      <c r="GE1030" s="15"/>
      <c r="GF1030" s="15"/>
      <c r="GG1030" s="15"/>
      <c r="GH1030" s="15"/>
      <c r="GI1030" s="15"/>
      <c r="GJ1030" s="15"/>
    </row>
    <row r="1031" spans="1:10" s="7" customFormat="1" ht="27" customHeight="1">
      <c r="A1031" s="10">
        <f t="shared" si="15"/>
        <v>1027</v>
      </c>
      <c r="B1031" s="37" t="s">
        <v>17</v>
      </c>
      <c r="C1031" s="37" t="s">
        <v>70</v>
      </c>
      <c r="D1031" s="37">
        <v>2009.4</v>
      </c>
      <c r="E1031" s="37" t="s">
        <v>1219</v>
      </c>
      <c r="F1031" s="99">
        <v>1360</v>
      </c>
      <c r="G1031" s="99">
        <v>2601</v>
      </c>
      <c r="H1031" s="38" t="s">
        <v>4</v>
      </c>
      <c r="I1031" s="41" t="s">
        <v>306</v>
      </c>
      <c r="J1031" s="15"/>
    </row>
    <row r="1032" spans="1:192" s="7" customFormat="1" ht="27" customHeight="1">
      <c r="A1032" s="10">
        <f t="shared" si="15"/>
        <v>1028</v>
      </c>
      <c r="B1032" s="12" t="s">
        <v>298</v>
      </c>
      <c r="C1032" s="12" t="s">
        <v>47</v>
      </c>
      <c r="D1032" s="12">
        <v>2012.9</v>
      </c>
      <c r="E1032" s="12" t="s">
        <v>1221</v>
      </c>
      <c r="F1032" s="22">
        <v>1032</v>
      </c>
      <c r="G1032" s="22">
        <v>1134</v>
      </c>
      <c r="H1032" s="13" t="s">
        <v>307</v>
      </c>
      <c r="I1032" s="14" t="s">
        <v>306</v>
      </c>
      <c r="J1032" s="15"/>
      <c r="EI1032" s="15"/>
      <c r="EJ1032" s="15"/>
      <c r="EK1032" s="15"/>
      <c r="EL1032" s="15"/>
      <c r="EM1032" s="15"/>
      <c r="EN1032" s="15"/>
      <c r="EO1032" s="15"/>
      <c r="EP1032" s="15"/>
      <c r="EQ1032" s="15"/>
      <c r="ER1032" s="15"/>
      <c r="ES1032" s="15"/>
      <c r="ET1032" s="15"/>
      <c r="EU1032" s="15"/>
      <c r="EV1032" s="15"/>
      <c r="EW1032" s="15"/>
      <c r="EX1032" s="15"/>
      <c r="EY1032" s="15"/>
      <c r="EZ1032" s="15"/>
      <c r="FA1032" s="15"/>
      <c r="FB1032" s="15"/>
      <c r="FC1032" s="15"/>
      <c r="FD1032" s="15"/>
      <c r="FE1032" s="15"/>
      <c r="FF1032" s="15"/>
      <c r="FG1032" s="15"/>
      <c r="FH1032" s="15"/>
      <c r="FI1032" s="15"/>
      <c r="FJ1032" s="15"/>
      <c r="FK1032" s="15"/>
      <c r="FL1032" s="15"/>
      <c r="FM1032" s="15"/>
      <c r="FN1032" s="15"/>
      <c r="FO1032" s="15"/>
      <c r="FP1032" s="15"/>
      <c r="FQ1032" s="15"/>
      <c r="FR1032" s="15"/>
      <c r="FS1032" s="15"/>
      <c r="FT1032" s="15"/>
      <c r="FU1032" s="15"/>
      <c r="FV1032" s="15"/>
      <c r="FW1032" s="15"/>
      <c r="FX1032" s="15"/>
      <c r="FY1032" s="15"/>
      <c r="FZ1032" s="15"/>
      <c r="GA1032" s="15"/>
      <c r="GB1032" s="15"/>
      <c r="GC1032" s="15"/>
      <c r="GD1032" s="15"/>
      <c r="GE1032" s="15"/>
      <c r="GF1032" s="15"/>
      <c r="GG1032" s="15"/>
      <c r="GH1032" s="15"/>
      <c r="GI1032" s="15"/>
      <c r="GJ1032" s="15"/>
    </row>
    <row r="1033" spans="1:192" s="7" customFormat="1" ht="27" customHeight="1">
      <c r="A1033" s="10">
        <f t="shared" si="15"/>
        <v>1029</v>
      </c>
      <c r="B1033" s="12" t="s">
        <v>516</v>
      </c>
      <c r="C1033" s="12" t="s">
        <v>517</v>
      </c>
      <c r="D1033" s="12">
        <v>2014.6</v>
      </c>
      <c r="E1033" s="42" t="s">
        <v>1219</v>
      </c>
      <c r="F1033" s="97">
        <v>1459</v>
      </c>
      <c r="G1033" s="22">
        <v>2738</v>
      </c>
      <c r="H1033" s="13" t="s">
        <v>114</v>
      </c>
      <c r="I1033" s="14" t="s">
        <v>306</v>
      </c>
      <c r="J1033" s="80"/>
      <c r="EI1033" s="15"/>
      <c r="EJ1033" s="15"/>
      <c r="EK1033" s="15"/>
      <c r="EL1033" s="15"/>
      <c r="EM1033" s="15"/>
      <c r="EN1033" s="15"/>
      <c r="EO1033" s="15"/>
      <c r="EP1033" s="15"/>
      <c r="EQ1033" s="15"/>
      <c r="ER1033" s="15"/>
      <c r="ES1033" s="15"/>
      <c r="ET1033" s="15"/>
      <c r="EU1033" s="15"/>
      <c r="EV1033" s="15"/>
      <c r="EW1033" s="15"/>
      <c r="EX1033" s="15"/>
      <c r="EY1033" s="15"/>
      <c r="EZ1033" s="15"/>
      <c r="FA1033" s="15"/>
      <c r="FB1033" s="15"/>
      <c r="FC1033" s="15"/>
      <c r="FD1033" s="15"/>
      <c r="FE1033" s="15"/>
      <c r="FF1033" s="15"/>
      <c r="FG1033" s="15"/>
      <c r="FH1033" s="15"/>
      <c r="FI1033" s="15"/>
      <c r="FJ1033" s="15"/>
      <c r="FK1033" s="15"/>
      <c r="FL1033" s="15"/>
      <c r="FM1033" s="15"/>
      <c r="FN1033" s="15"/>
      <c r="FO1033" s="15"/>
      <c r="FP1033" s="15"/>
      <c r="FQ1033" s="15"/>
      <c r="FR1033" s="15"/>
      <c r="FS1033" s="15"/>
      <c r="FT1033" s="15"/>
      <c r="FU1033" s="15"/>
      <c r="FV1033" s="15"/>
      <c r="FW1033" s="15"/>
      <c r="FX1033" s="15"/>
      <c r="FY1033" s="15"/>
      <c r="FZ1033" s="15"/>
      <c r="GA1033" s="15"/>
      <c r="GB1033" s="15"/>
      <c r="GC1033" s="15"/>
      <c r="GD1033" s="15"/>
      <c r="GE1033" s="15"/>
      <c r="GF1033" s="15"/>
      <c r="GG1033" s="15"/>
      <c r="GH1033" s="15"/>
      <c r="GI1033" s="15"/>
      <c r="GJ1033" s="15"/>
    </row>
    <row r="1034" spans="1:11" s="7" customFormat="1" ht="27" customHeight="1">
      <c r="A1034" s="10">
        <f t="shared" si="15"/>
        <v>1030</v>
      </c>
      <c r="B1034" s="12" t="s">
        <v>525</v>
      </c>
      <c r="C1034" s="12" t="s">
        <v>518</v>
      </c>
      <c r="D1034" s="12">
        <v>2014.6</v>
      </c>
      <c r="E1034" s="42" t="s">
        <v>1219</v>
      </c>
      <c r="F1034" s="97">
        <v>1809</v>
      </c>
      <c r="G1034" s="22">
        <v>3617</v>
      </c>
      <c r="H1034" s="13" t="s">
        <v>114</v>
      </c>
      <c r="I1034" s="14" t="s">
        <v>306</v>
      </c>
      <c r="J1034" s="80"/>
      <c r="K1034" s="21"/>
    </row>
    <row r="1035" spans="1:243" s="56" customFormat="1" ht="27" customHeight="1">
      <c r="A1035" s="10">
        <f t="shared" si="15"/>
        <v>1031</v>
      </c>
      <c r="B1035" s="12" t="s">
        <v>164</v>
      </c>
      <c r="C1035" s="12" t="s">
        <v>165</v>
      </c>
      <c r="D1035" s="12">
        <v>2010.8</v>
      </c>
      <c r="E1035" s="12" t="s">
        <v>1224</v>
      </c>
      <c r="F1035" s="22">
        <v>1506</v>
      </c>
      <c r="G1035" s="22">
        <v>2156</v>
      </c>
      <c r="H1035" s="13" t="s">
        <v>4</v>
      </c>
      <c r="I1035" s="14" t="s">
        <v>306</v>
      </c>
      <c r="J1035" s="80"/>
      <c r="K1035" s="7"/>
      <c r="L1035" s="7"/>
      <c r="M1035" s="7"/>
      <c r="N1035" s="7"/>
      <c r="O1035" s="7"/>
      <c r="P1035" s="7"/>
      <c r="Q1035" s="7"/>
      <c r="R1035" s="7"/>
      <c r="S1035" s="7"/>
      <c r="T1035" s="7"/>
      <c r="U1035" s="7"/>
      <c r="V1035" s="7"/>
      <c r="W1035" s="7"/>
      <c r="X1035" s="7"/>
      <c r="Y1035" s="7"/>
      <c r="Z1035" s="7"/>
      <c r="AA1035" s="7"/>
      <c r="AB1035" s="7"/>
      <c r="AC1035" s="7"/>
      <c r="AD1035" s="7"/>
      <c r="AE1035" s="7"/>
      <c r="AF1035" s="7"/>
      <c r="AG1035" s="7"/>
      <c r="AH1035" s="7"/>
      <c r="AI1035" s="7"/>
      <c r="AJ1035" s="7"/>
      <c r="AK1035" s="7"/>
      <c r="AL1035" s="7"/>
      <c r="AM1035" s="7"/>
      <c r="AN1035" s="7"/>
      <c r="AO1035" s="7"/>
      <c r="AP1035" s="7"/>
      <c r="AQ1035" s="7"/>
      <c r="AR1035" s="7"/>
      <c r="AS1035" s="7"/>
      <c r="AT1035" s="7"/>
      <c r="AU1035" s="7"/>
      <c r="AV1035" s="7"/>
      <c r="AW1035" s="7"/>
      <c r="AX1035" s="7"/>
      <c r="AY1035" s="7"/>
      <c r="AZ1035" s="7"/>
      <c r="BA1035" s="7"/>
      <c r="BB1035" s="7"/>
      <c r="BC1035" s="7"/>
      <c r="BD1035" s="7"/>
      <c r="BE1035" s="7"/>
      <c r="BF1035" s="7"/>
      <c r="BG1035" s="7"/>
      <c r="BH1035" s="7"/>
      <c r="BI1035" s="7"/>
      <c r="BJ1035" s="7"/>
      <c r="BK1035" s="7"/>
      <c r="BL1035" s="7"/>
      <c r="BM1035" s="7"/>
      <c r="BN1035" s="7"/>
      <c r="BO1035" s="7"/>
      <c r="BP1035" s="7"/>
      <c r="BQ1035" s="7"/>
      <c r="BR1035" s="7"/>
      <c r="BS1035" s="7"/>
      <c r="BT1035" s="7"/>
      <c r="BU1035" s="7"/>
      <c r="BV1035" s="7"/>
      <c r="BW1035" s="7"/>
      <c r="BX1035" s="7"/>
      <c r="BY1035" s="7"/>
      <c r="BZ1035" s="7"/>
      <c r="CA1035" s="7"/>
      <c r="CB1035" s="7"/>
      <c r="CC1035" s="7"/>
      <c r="CD1035" s="7"/>
      <c r="CE1035" s="7"/>
      <c r="CF1035" s="7"/>
      <c r="CG1035" s="7"/>
      <c r="CH1035" s="7"/>
      <c r="CI1035" s="7"/>
      <c r="CJ1035" s="7"/>
      <c r="CK1035" s="7"/>
      <c r="CL1035" s="7"/>
      <c r="CM1035" s="7"/>
      <c r="CN1035" s="7"/>
      <c r="CO1035" s="7"/>
      <c r="CP1035" s="7"/>
      <c r="CQ1035" s="7"/>
      <c r="CR1035" s="7"/>
      <c r="CS1035" s="7"/>
      <c r="CT1035" s="7"/>
      <c r="CU1035" s="7"/>
      <c r="CV1035" s="7"/>
      <c r="CW1035" s="7"/>
      <c r="CX1035" s="7"/>
      <c r="CY1035" s="7"/>
      <c r="CZ1035" s="7"/>
      <c r="DA1035" s="7"/>
      <c r="DB1035" s="7"/>
      <c r="DC1035" s="7"/>
      <c r="DD1035" s="7"/>
      <c r="DE1035" s="7"/>
      <c r="DF1035" s="7"/>
      <c r="DG1035" s="7"/>
      <c r="DH1035" s="7"/>
      <c r="DI1035" s="7"/>
      <c r="DJ1035" s="7"/>
      <c r="DK1035" s="7"/>
      <c r="DL1035" s="7"/>
      <c r="DM1035" s="7"/>
      <c r="DN1035" s="7"/>
      <c r="DO1035" s="7"/>
      <c r="DP1035" s="7"/>
      <c r="DQ1035" s="7"/>
      <c r="DR1035" s="7"/>
      <c r="DS1035" s="7"/>
      <c r="DT1035" s="7"/>
      <c r="DU1035" s="7"/>
      <c r="DV1035" s="7"/>
      <c r="DW1035" s="7"/>
      <c r="DX1035" s="7"/>
      <c r="DY1035" s="7"/>
      <c r="DZ1035" s="7"/>
      <c r="EA1035" s="7"/>
      <c r="EB1035" s="7"/>
      <c r="EC1035" s="7"/>
      <c r="ED1035" s="7"/>
      <c r="EE1035" s="7"/>
      <c r="EF1035" s="7"/>
      <c r="EG1035" s="7"/>
      <c r="EH1035" s="7"/>
      <c r="EI1035" s="7"/>
      <c r="EJ1035" s="7"/>
      <c r="EK1035" s="7"/>
      <c r="EL1035" s="7"/>
      <c r="EM1035" s="7"/>
      <c r="EN1035" s="7"/>
      <c r="EO1035" s="7"/>
      <c r="EP1035" s="7"/>
      <c r="EQ1035" s="7"/>
      <c r="ER1035" s="7"/>
      <c r="ES1035" s="7"/>
      <c r="ET1035" s="7"/>
      <c r="EU1035" s="7"/>
      <c r="EV1035" s="7"/>
      <c r="EW1035" s="7"/>
      <c r="EX1035" s="7"/>
      <c r="EY1035" s="7"/>
      <c r="EZ1035" s="7"/>
      <c r="FA1035" s="7"/>
      <c r="FB1035" s="7"/>
      <c r="FC1035" s="7"/>
      <c r="FD1035" s="7"/>
      <c r="FE1035" s="7"/>
      <c r="FF1035" s="7"/>
      <c r="FG1035" s="7"/>
      <c r="FH1035" s="7"/>
      <c r="FI1035" s="7"/>
      <c r="FJ1035" s="7"/>
      <c r="FK1035" s="7"/>
      <c r="FL1035" s="7"/>
      <c r="FM1035" s="7"/>
      <c r="FN1035" s="7"/>
      <c r="FO1035" s="7"/>
      <c r="FP1035" s="7"/>
      <c r="FQ1035" s="7"/>
      <c r="FR1035" s="7"/>
      <c r="FS1035" s="7"/>
      <c r="FT1035" s="7"/>
      <c r="FU1035" s="7"/>
      <c r="FV1035" s="7"/>
      <c r="FW1035" s="7"/>
      <c r="FX1035" s="7"/>
      <c r="FY1035" s="7"/>
      <c r="FZ1035" s="7"/>
      <c r="GA1035" s="7"/>
      <c r="GB1035" s="7"/>
      <c r="GC1035" s="7"/>
      <c r="GD1035" s="7"/>
      <c r="GE1035" s="7"/>
      <c r="GF1035" s="7"/>
      <c r="GG1035" s="7"/>
      <c r="GH1035" s="7"/>
      <c r="GI1035" s="7"/>
      <c r="GJ1035" s="7"/>
      <c r="GK1035" s="7"/>
      <c r="GL1035" s="7"/>
      <c r="GM1035" s="7"/>
      <c r="GN1035" s="7"/>
      <c r="GO1035" s="7"/>
      <c r="GP1035" s="7"/>
      <c r="GQ1035" s="7"/>
      <c r="GR1035" s="7"/>
      <c r="GS1035" s="7"/>
      <c r="GT1035" s="7"/>
      <c r="GU1035" s="7"/>
      <c r="GV1035" s="7"/>
      <c r="GW1035" s="7"/>
      <c r="GX1035" s="7"/>
      <c r="GY1035" s="7"/>
      <c r="GZ1035" s="7"/>
      <c r="HA1035" s="7"/>
      <c r="HB1035" s="7"/>
      <c r="HC1035" s="7"/>
      <c r="HD1035" s="7"/>
      <c r="HE1035" s="7"/>
      <c r="HF1035" s="7"/>
      <c r="HG1035" s="7"/>
      <c r="HH1035" s="7"/>
      <c r="HI1035" s="7"/>
      <c r="HJ1035" s="7"/>
      <c r="HK1035" s="7"/>
      <c r="HL1035" s="7"/>
      <c r="HM1035" s="7"/>
      <c r="HN1035" s="7"/>
      <c r="HO1035" s="7"/>
      <c r="HP1035" s="7"/>
      <c r="HQ1035" s="7"/>
      <c r="HR1035" s="7"/>
      <c r="HS1035" s="7"/>
      <c r="HT1035" s="7"/>
      <c r="HU1035" s="7"/>
      <c r="HV1035" s="7"/>
      <c r="HW1035" s="7"/>
      <c r="HX1035" s="7"/>
      <c r="HY1035" s="7"/>
      <c r="HZ1035" s="7"/>
      <c r="IA1035" s="7"/>
      <c r="IB1035" s="7"/>
      <c r="IC1035" s="7"/>
      <c r="ID1035" s="7"/>
      <c r="IE1035" s="7"/>
      <c r="IF1035" s="7"/>
      <c r="IG1035" s="7"/>
      <c r="IH1035" s="7"/>
      <c r="II1035" s="7"/>
    </row>
    <row r="1036" spans="1:10" s="7" customFormat="1" ht="27" customHeight="1">
      <c r="A1036" s="10">
        <f t="shared" si="15"/>
        <v>1032</v>
      </c>
      <c r="B1036" s="12" t="s">
        <v>293</v>
      </c>
      <c r="C1036" s="12" t="s">
        <v>303</v>
      </c>
      <c r="D1036" s="12">
        <v>2012.9</v>
      </c>
      <c r="E1036" s="12" t="s">
        <v>1221</v>
      </c>
      <c r="F1036" s="22">
        <v>1243</v>
      </c>
      <c r="G1036" s="22">
        <v>2321</v>
      </c>
      <c r="H1036" s="13" t="s">
        <v>114</v>
      </c>
      <c r="I1036" s="14" t="s">
        <v>304</v>
      </c>
      <c r="J1036" s="80"/>
    </row>
    <row r="1037" spans="1:192" s="7" customFormat="1" ht="27" customHeight="1">
      <c r="A1037" s="10">
        <f t="shared" si="15"/>
        <v>1033</v>
      </c>
      <c r="B1037" s="12" t="s">
        <v>668</v>
      </c>
      <c r="C1037" s="12" t="s">
        <v>303</v>
      </c>
      <c r="D1037" s="12">
        <v>2015.6</v>
      </c>
      <c r="E1037" s="12" t="s">
        <v>1221</v>
      </c>
      <c r="F1037" s="22">
        <v>1749</v>
      </c>
      <c r="G1037" s="22">
        <v>3615</v>
      </c>
      <c r="H1037" s="13" t="s">
        <v>228</v>
      </c>
      <c r="I1037" s="14" t="s">
        <v>306</v>
      </c>
      <c r="J1037" s="80"/>
      <c r="EI1037" s="15"/>
      <c r="EJ1037" s="15"/>
      <c r="EK1037" s="15"/>
      <c r="EL1037" s="15"/>
      <c r="EM1037" s="15"/>
      <c r="EN1037" s="15"/>
      <c r="EO1037" s="15"/>
      <c r="EP1037" s="15"/>
      <c r="EQ1037" s="15"/>
      <c r="ER1037" s="15"/>
      <c r="ES1037" s="15"/>
      <c r="ET1037" s="15"/>
      <c r="EU1037" s="15"/>
      <c r="EV1037" s="15"/>
      <c r="EW1037" s="15"/>
      <c r="EX1037" s="15"/>
      <c r="EY1037" s="15"/>
      <c r="EZ1037" s="15"/>
      <c r="FA1037" s="15"/>
      <c r="FB1037" s="15"/>
      <c r="FC1037" s="15"/>
      <c r="FD1037" s="15"/>
      <c r="FE1037" s="15"/>
      <c r="FF1037" s="15"/>
      <c r="FG1037" s="15"/>
      <c r="FH1037" s="15"/>
      <c r="FI1037" s="15"/>
      <c r="FJ1037" s="15"/>
      <c r="FK1037" s="15"/>
      <c r="FL1037" s="15"/>
      <c r="FM1037" s="15"/>
      <c r="FN1037" s="15"/>
      <c r="FO1037" s="15"/>
      <c r="FP1037" s="15"/>
      <c r="FQ1037" s="15"/>
      <c r="FR1037" s="15"/>
      <c r="FS1037" s="15"/>
      <c r="FT1037" s="15"/>
      <c r="FU1037" s="15"/>
      <c r="FV1037" s="15"/>
      <c r="FW1037" s="15"/>
      <c r="FX1037" s="15"/>
      <c r="FY1037" s="15"/>
      <c r="FZ1037" s="15"/>
      <c r="GA1037" s="15"/>
      <c r="GB1037" s="15"/>
      <c r="GC1037" s="15"/>
      <c r="GD1037" s="15"/>
      <c r="GE1037" s="15"/>
      <c r="GF1037" s="15"/>
      <c r="GG1037" s="15"/>
      <c r="GH1037" s="15"/>
      <c r="GI1037" s="15"/>
      <c r="GJ1037" s="15"/>
    </row>
    <row r="1038" spans="1:192" s="7" customFormat="1" ht="27" customHeight="1">
      <c r="A1038" s="10">
        <f t="shared" si="15"/>
        <v>1034</v>
      </c>
      <c r="B1038" s="12" t="s">
        <v>349</v>
      </c>
      <c r="C1038" s="12" t="s">
        <v>56</v>
      </c>
      <c r="D1038" s="12">
        <v>2011.11</v>
      </c>
      <c r="E1038" s="12" t="s">
        <v>1221</v>
      </c>
      <c r="F1038" s="22">
        <v>293</v>
      </c>
      <c r="G1038" s="22">
        <v>651</v>
      </c>
      <c r="H1038" s="13" t="s">
        <v>132</v>
      </c>
      <c r="I1038" s="14" t="s">
        <v>306</v>
      </c>
      <c r="J1038" s="15"/>
      <c r="EI1038" s="15"/>
      <c r="EJ1038" s="15"/>
      <c r="EK1038" s="15"/>
      <c r="EL1038" s="15"/>
      <c r="EM1038" s="15"/>
      <c r="EN1038" s="15"/>
      <c r="EO1038" s="15"/>
      <c r="EP1038" s="15"/>
      <c r="EQ1038" s="15"/>
      <c r="ER1038" s="15"/>
      <c r="ES1038" s="15"/>
      <c r="ET1038" s="15"/>
      <c r="EU1038" s="15"/>
      <c r="EV1038" s="15"/>
      <c r="EW1038" s="15"/>
      <c r="EX1038" s="15"/>
      <c r="EY1038" s="15"/>
      <c r="EZ1038" s="15"/>
      <c r="FA1038" s="15"/>
      <c r="FB1038" s="15"/>
      <c r="FC1038" s="15"/>
      <c r="FD1038" s="15"/>
      <c r="FE1038" s="15"/>
      <c r="FF1038" s="15"/>
      <c r="FG1038" s="15"/>
      <c r="FH1038" s="15"/>
      <c r="FI1038" s="15"/>
      <c r="FJ1038" s="15"/>
      <c r="FK1038" s="15"/>
      <c r="FL1038" s="15"/>
      <c r="FM1038" s="15"/>
      <c r="FN1038" s="15"/>
      <c r="FO1038" s="15"/>
      <c r="FP1038" s="15"/>
      <c r="FQ1038" s="15"/>
      <c r="FR1038" s="15"/>
      <c r="FS1038" s="15"/>
      <c r="FT1038" s="15"/>
      <c r="FU1038" s="15"/>
      <c r="FV1038" s="15"/>
      <c r="FW1038" s="15"/>
      <c r="FX1038" s="15"/>
      <c r="FY1038" s="15"/>
      <c r="FZ1038" s="15"/>
      <c r="GA1038" s="15"/>
      <c r="GB1038" s="15"/>
      <c r="GC1038" s="15"/>
      <c r="GD1038" s="15"/>
      <c r="GE1038" s="15"/>
      <c r="GF1038" s="15"/>
      <c r="GG1038" s="15"/>
      <c r="GH1038" s="15"/>
      <c r="GI1038" s="15"/>
      <c r="GJ1038" s="15"/>
    </row>
    <row r="1039" spans="1:10" s="7" customFormat="1" ht="27" customHeight="1">
      <c r="A1039" s="10">
        <f t="shared" si="15"/>
        <v>1035</v>
      </c>
      <c r="B1039" s="16" t="s">
        <v>926</v>
      </c>
      <c r="C1039" s="11" t="s">
        <v>468</v>
      </c>
      <c r="D1039" s="12">
        <v>2016.12</v>
      </c>
      <c r="E1039" s="12" t="s">
        <v>1221</v>
      </c>
      <c r="F1039" s="22">
        <v>686</v>
      </c>
      <c r="G1039" s="22">
        <v>1551</v>
      </c>
      <c r="H1039" s="17" t="s">
        <v>330</v>
      </c>
      <c r="I1039" s="18" t="s">
        <v>306</v>
      </c>
      <c r="J1039" s="15"/>
    </row>
    <row r="1040" spans="1:10" s="7" customFormat="1" ht="27" customHeight="1">
      <c r="A1040" s="10">
        <f t="shared" si="15"/>
        <v>1036</v>
      </c>
      <c r="B1040" s="16" t="s">
        <v>927</v>
      </c>
      <c r="C1040" s="12" t="s">
        <v>468</v>
      </c>
      <c r="D1040" s="12">
        <v>2016.12</v>
      </c>
      <c r="E1040" s="12" t="s">
        <v>1221</v>
      </c>
      <c r="F1040" s="22">
        <v>1229</v>
      </c>
      <c r="G1040" s="22">
        <v>1954</v>
      </c>
      <c r="H1040" s="17" t="s">
        <v>228</v>
      </c>
      <c r="I1040" s="18" t="s">
        <v>306</v>
      </c>
      <c r="J1040" s="15"/>
    </row>
    <row r="1041" spans="1:11" s="7" customFormat="1" ht="27" customHeight="1">
      <c r="A1041" s="10">
        <f t="shared" si="15"/>
        <v>1037</v>
      </c>
      <c r="B1041" s="12" t="s">
        <v>41</v>
      </c>
      <c r="C1041" s="12" t="s">
        <v>56</v>
      </c>
      <c r="D1041" s="12">
        <v>2008.4</v>
      </c>
      <c r="E1041" s="12" t="s">
        <v>1219</v>
      </c>
      <c r="F1041" s="22">
        <v>537</v>
      </c>
      <c r="G1041" s="22">
        <v>1280</v>
      </c>
      <c r="H1041" s="13" t="s">
        <v>112</v>
      </c>
      <c r="I1041" s="14" t="s">
        <v>306</v>
      </c>
      <c r="J1041" s="15"/>
      <c r="K1041" s="21"/>
    </row>
    <row r="1042" spans="1:11" s="7" customFormat="1" ht="27" customHeight="1">
      <c r="A1042" s="10">
        <f t="shared" si="15"/>
        <v>1038</v>
      </c>
      <c r="B1042" s="12" t="s">
        <v>40</v>
      </c>
      <c r="C1042" s="12" t="s">
        <v>54</v>
      </c>
      <c r="D1042" s="12">
        <v>2008.4</v>
      </c>
      <c r="E1042" s="12" t="s">
        <v>1219</v>
      </c>
      <c r="F1042" s="22">
        <v>2644</v>
      </c>
      <c r="G1042" s="22">
        <v>5045</v>
      </c>
      <c r="H1042" s="13" t="s">
        <v>112</v>
      </c>
      <c r="I1042" s="14" t="s">
        <v>306</v>
      </c>
      <c r="J1042" s="15"/>
      <c r="K1042" s="21"/>
    </row>
    <row r="1043" spans="1:11" s="7" customFormat="1" ht="27" customHeight="1">
      <c r="A1043" s="10">
        <f t="shared" si="15"/>
        <v>1039</v>
      </c>
      <c r="B1043" s="12" t="s">
        <v>690</v>
      </c>
      <c r="C1043" s="12" t="s">
        <v>437</v>
      </c>
      <c r="D1043" s="12">
        <v>2015.7</v>
      </c>
      <c r="E1043" s="12" t="s">
        <v>1219</v>
      </c>
      <c r="F1043" s="22">
        <v>890</v>
      </c>
      <c r="G1043" s="22">
        <v>1590</v>
      </c>
      <c r="H1043" s="13" t="s">
        <v>228</v>
      </c>
      <c r="I1043" s="14" t="s">
        <v>306</v>
      </c>
      <c r="J1043" s="15"/>
      <c r="K1043" s="21"/>
    </row>
    <row r="1044" spans="1:11" s="7" customFormat="1" ht="27" customHeight="1">
      <c r="A1044" s="10">
        <f t="shared" si="15"/>
        <v>1040</v>
      </c>
      <c r="B1044" s="16" t="s">
        <v>1001</v>
      </c>
      <c r="C1044" s="11" t="s">
        <v>437</v>
      </c>
      <c r="D1044" s="12">
        <v>2017.2</v>
      </c>
      <c r="E1044" s="12" t="s">
        <v>1219</v>
      </c>
      <c r="F1044" s="95">
        <v>181</v>
      </c>
      <c r="G1044" s="22">
        <v>344</v>
      </c>
      <c r="H1044" s="17" t="s">
        <v>330</v>
      </c>
      <c r="I1044" s="18" t="s">
        <v>306</v>
      </c>
      <c r="J1044" s="15"/>
      <c r="K1044" s="21"/>
    </row>
    <row r="1045" spans="1:243" s="56" customFormat="1" ht="27" customHeight="1">
      <c r="A1045" s="10">
        <f aca="true" t="shared" si="16" ref="A1045:A1111">ROW()-4</f>
        <v>1041</v>
      </c>
      <c r="B1045" s="16" t="s">
        <v>1000</v>
      </c>
      <c r="C1045" s="11" t="s">
        <v>437</v>
      </c>
      <c r="D1045" s="12">
        <v>2017.4</v>
      </c>
      <c r="E1045" s="12" t="s">
        <v>1219</v>
      </c>
      <c r="F1045" s="22">
        <v>436</v>
      </c>
      <c r="G1045" s="22">
        <v>751</v>
      </c>
      <c r="H1045" s="13" t="s">
        <v>228</v>
      </c>
      <c r="I1045" s="26" t="s">
        <v>306</v>
      </c>
      <c r="J1045" s="15"/>
      <c r="K1045" s="7"/>
      <c r="L1045" s="7"/>
      <c r="M1045" s="7"/>
      <c r="N1045" s="7"/>
      <c r="O1045" s="7"/>
      <c r="P1045" s="7"/>
      <c r="Q1045" s="7"/>
      <c r="R1045" s="7"/>
      <c r="S1045" s="7"/>
      <c r="T1045" s="7"/>
      <c r="U1045" s="7"/>
      <c r="V1045" s="7"/>
      <c r="W1045" s="7"/>
      <c r="X1045" s="7"/>
      <c r="Y1045" s="7"/>
      <c r="Z1045" s="7"/>
      <c r="AA1045" s="7"/>
      <c r="AB1045" s="7"/>
      <c r="AC1045" s="7"/>
      <c r="AD1045" s="7"/>
      <c r="AE1045" s="7"/>
      <c r="AF1045" s="7"/>
      <c r="AG1045" s="7"/>
      <c r="AH1045" s="7"/>
      <c r="AI1045" s="7"/>
      <c r="AJ1045" s="7"/>
      <c r="AK1045" s="7"/>
      <c r="AL1045" s="7"/>
      <c r="AM1045" s="7"/>
      <c r="AN1045" s="7"/>
      <c r="AO1045" s="7"/>
      <c r="AP1045" s="7"/>
      <c r="AQ1045" s="7"/>
      <c r="AR1045" s="7"/>
      <c r="AS1045" s="7"/>
      <c r="AT1045" s="7"/>
      <c r="AU1045" s="7"/>
      <c r="AV1045" s="7"/>
      <c r="AW1045" s="7"/>
      <c r="AX1045" s="7"/>
      <c r="AY1045" s="7"/>
      <c r="AZ1045" s="7"/>
      <c r="BA1045" s="7"/>
      <c r="BB1045" s="7"/>
      <c r="BC1045" s="7"/>
      <c r="BD1045" s="7"/>
      <c r="BE1045" s="7"/>
      <c r="BF1045" s="7"/>
      <c r="BG1045" s="7"/>
      <c r="BH1045" s="7"/>
      <c r="BI1045" s="7"/>
      <c r="BJ1045" s="7"/>
      <c r="BK1045" s="7"/>
      <c r="BL1045" s="7"/>
      <c r="BM1045" s="7"/>
      <c r="BN1045" s="7"/>
      <c r="BO1045" s="7"/>
      <c r="BP1045" s="7"/>
      <c r="BQ1045" s="7"/>
      <c r="BR1045" s="7"/>
      <c r="BS1045" s="7"/>
      <c r="BT1045" s="7"/>
      <c r="BU1045" s="7"/>
      <c r="BV1045" s="7"/>
      <c r="BW1045" s="7"/>
      <c r="BX1045" s="7"/>
      <c r="BY1045" s="7"/>
      <c r="BZ1045" s="7"/>
      <c r="CA1045" s="7"/>
      <c r="CB1045" s="7"/>
      <c r="CC1045" s="7"/>
      <c r="CD1045" s="7"/>
      <c r="CE1045" s="7"/>
      <c r="CF1045" s="7"/>
      <c r="CG1045" s="7"/>
      <c r="CH1045" s="7"/>
      <c r="CI1045" s="7"/>
      <c r="CJ1045" s="7"/>
      <c r="CK1045" s="7"/>
      <c r="CL1045" s="7"/>
      <c r="CM1045" s="7"/>
      <c r="CN1045" s="7"/>
      <c r="CO1045" s="7"/>
      <c r="CP1045" s="7"/>
      <c r="CQ1045" s="7"/>
      <c r="CR1045" s="7"/>
      <c r="CS1045" s="7"/>
      <c r="CT1045" s="7"/>
      <c r="CU1045" s="7"/>
      <c r="CV1045" s="7"/>
      <c r="CW1045" s="7"/>
      <c r="CX1045" s="7"/>
      <c r="CY1045" s="7"/>
      <c r="CZ1045" s="7"/>
      <c r="DA1045" s="7"/>
      <c r="DB1045" s="7"/>
      <c r="DC1045" s="7"/>
      <c r="DD1045" s="7"/>
      <c r="DE1045" s="7"/>
      <c r="DF1045" s="7"/>
      <c r="DG1045" s="7"/>
      <c r="DH1045" s="7"/>
      <c r="DI1045" s="7"/>
      <c r="DJ1045" s="7"/>
      <c r="DK1045" s="7"/>
      <c r="DL1045" s="7"/>
      <c r="DM1045" s="7"/>
      <c r="DN1045" s="7"/>
      <c r="DO1045" s="7"/>
      <c r="DP1045" s="7"/>
      <c r="DQ1045" s="7"/>
      <c r="DR1045" s="7"/>
      <c r="DS1045" s="7"/>
      <c r="DT1045" s="7"/>
      <c r="DU1045" s="7"/>
      <c r="DV1045" s="7"/>
      <c r="DW1045" s="7"/>
      <c r="DX1045" s="7"/>
      <c r="DY1045" s="7"/>
      <c r="DZ1045" s="7"/>
      <c r="EA1045" s="7"/>
      <c r="EB1045" s="7"/>
      <c r="EC1045" s="7"/>
      <c r="ED1045" s="7"/>
      <c r="EE1045" s="7"/>
      <c r="EF1045" s="7"/>
      <c r="EG1045" s="7"/>
      <c r="EH1045" s="7"/>
      <c r="EI1045" s="7"/>
      <c r="EJ1045" s="7"/>
      <c r="EK1045" s="7"/>
      <c r="EL1045" s="7"/>
      <c r="EM1045" s="7"/>
      <c r="EN1045" s="7"/>
      <c r="EO1045" s="7"/>
      <c r="EP1045" s="7"/>
      <c r="EQ1045" s="7"/>
      <c r="ER1045" s="7"/>
      <c r="ES1045" s="7"/>
      <c r="ET1045" s="7"/>
      <c r="EU1045" s="7"/>
      <c r="EV1045" s="7"/>
      <c r="EW1045" s="7"/>
      <c r="EX1045" s="7"/>
      <c r="EY1045" s="7"/>
      <c r="EZ1045" s="7"/>
      <c r="FA1045" s="7"/>
      <c r="FB1045" s="7"/>
      <c r="FC1045" s="7"/>
      <c r="FD1045" s="7"/>
      <c r="FE1045" s="7"/>
      <c r="FF1045" s="7"/>
      <c r="FG1045" s="7"/>
      <c r="FH1045" s="7"/>
      <c r="FI1045" s="7"/>
      <c r="FJ1045" s="7"/>
      <c r="FK1045" s="7"/>
      <c r="FL1045" s="7"/>
      <c r="FM1045" s="7"/>
      <c r="FN1045" s="7"/>
      <c r="FO1045" s="7"/>
      <c r="FP1045" s="7"/>
      <c r="FQ1045" s="7"/>
      <c r="FR1045" s="7"/>
      <c r="FS1045" s="7"/>
      <c r="FT1045" s="7"/>
      <c r="FU1045" s="7"/>
      <c r="FV1045" s="7"/>
      <c r="FW1045" s="7"/>
      <c r="FX1045" s="7"/>
      <c r="FY1045" s="7"/>
      <c r="FZ1045" s="7"/>
      <c r="GA1045" s="7"/>
      <c r="GB1045" s="7"/>
      <c r="GC1045" s="7"/>
      <c r="GD1045" s="7"/>
      <c r="GE1045" s="7"/>
      <c r="GF1045" s="7"/>
      <c r="GG1045" s="7"/>
      <c r="GH1045" s="7"/>
      <c r="GI1045" s="7"/>
      <c r="GJ1045" s="7"/>
      <c r="GK1045" s="7"/>
      <c r="GL1045" s="7"/>
      <c r="GM1045" s="7"/>
      <c r="GN1045" s="7"/>
      <c r="GO1045" s="7"/>
      <c r="GP1045" s="7"/>
      <c r="GQ1045" s="7"/>
      <c r="GR1045" s="7"/>
      <c r="GS1045" s="7"/>
      <c r="GT1045" s="7"/>
      <c r="GU1045" s="7"/>
      <c r="GV1045" s="7"/>
      <c r="GW1045" s="7"/>
      <c r="GX1045" s="7"/>
      <c r="GY1045" s="7"/>
      <c r="GZ1045" s="7"/>
      <c r="HA1045" s="7"/>
      <c r="HB1045" s="7"/>
      <c r="HC1045" s="7"/>
      <c r="HD1045" s="7"/>
      <c r="HE1045" s="7"/>
      <c r="HF1045" s="7"/>
      <c r="HG1045" s="7"/>
      <c r="HH1045" s="7"/>
      <c r="HI1045" s="7"/>
      <c r="HJ1045" s="7"/>
      <c r="HK1045" s="7"/>
      <c r="HL1045" s="7"/>
      <c r="HM1045" s="7"/>
      <c r="HN1045" s="7"/>
      <c r="HO1045" s="7"/>
      <c r="HP1045" s="7"/>
      <c r="HQ1045" s="7"/>
      <c r="HR1045" s="7"/>
      <c r="HS1045" s="7"/>
      <c r="HT1045" s="7"/>
      <c r="HU1045" s="7"/>
      <c r="HV1045" s="7"/>
      <c r="HW1045" s="7"/>
      <c r="HX1045" s="7"/>
      <c r="HY1045" s="7"/>
      <c r="HZ1045" s="7"/>
      <c r="IA1045" s="7"/>
      <c r="IB1045" s="7"/>
      <c r="IC1045" s="7"/>
      <c r="ID1045" s="7"/>
      <c r="IE1045" s="7"/>
      <c r="IF1045" s="7"/>
      <c r="IG1045" s="7"/>
      <c r="IH1045" s="7"/>
      <c r="II1045" s="7"/>
    </row>
    <row r="1046" spans="1:243" s="56" customFormat="1" ht="27" customHeight="1">
      <c r="A1046" s="10">
        <f t="shared" si="16"/>
        <v>1042</v>
      </c>
      <c r="B1046" s="12" t="s">
        <v>1222</v>
      </c>
      <c r="C1046" s="12" t="s">
        <v>212</v>
      </c>
      <c r="D1046" s="12">
        <v>2014.5</v>
      </c>
      <c r="E1046" s="12" t="s">
        <v>1221</v>
      </c>
      <c r="F1046" s="22">
        <v>252</v>
      </c>
      <c r="G1046" s="22">
        <v>527</v>
      </c>
      <c r="H1046" s="13" t="s">
        <v>121</v>
      </c>
      <c r="I1046" s="14" t="s">
        <v>306</v>
      </c>
      <c r="J1046" s="15"/>
      <c r="K1046" s="7"/>
      <c r="L1046" s="7"/>
      <c r="M1046" s="7"/>
      <c r="N1046" s="7"/>
      <c r="O1046" s="7"/>
      <c r="P1046" s="7"/>
      <c r="Q1046" s="7"/>
      <c r="R1046" s="7"/>
      <c r="S1046" s="7"/>
      <c r="T1046" s="7"/>
      <c r="U1046" s="7"/>
      <c r="V1046" s="7"/>
      <c r="W1046" s="7"/>
      <c r="X1046" s="7"/>
      <c r="Y1046" s="7"/>
      <c r="Z1046" s="7"/>
      <c r="AA1046" s="7"/>
      <c r="AB1046" s="7"/>
      <c r="AC1046" s="7"/>
      <c r="AD1046" s="7"/>
      <c r="AE1046" s="7"/>
      <c r="AF1046" s="7"/>
      <c r="AG1046" s="7"/>
      <c r="AH1046" s="7"/>
      <c r="AI1046" s="7"/>
      <c r="AJ1046" s="7"/>
      <c r="AK1046" s="7"/>
      <c r="AL1046" s="7"/>
      <c r="AM1046" s="7"/>
      <c r="AN1046" s="7"/>
      <c r="AO1046" s="7"/>
      <c r="AP1046" s="7"/>
      <c r="AQ1046" s="7"/>
      <c r="AR1046" s="7"/>
      <c r="AS1046" s="7"/>
      <c r="AT1046" s="7"/>
      <c r="AU1046" s="7"/>
      <c r="AV1046" s="7"/>
      <c r="AW1046" s="7"/>
      <c r="AX1046" s="7"/>
      <c r="AY1046" s="7"/>
      <c r="AZ1046" s="7"/>
      <c r="BA1046" s="7"/>
      <c r="BB1046" s="7"/>
      <c r="BC1046" s="7"/>
      <c r="BD1046" s="7"/>
      <c r="BE1046" s="7"/>
      <c r="BF1046" s="7"/>
      <c r="BG1046" s="7"/>
      <c r="BH1046" s="7"/>
      <c r="BI1046" s="7"/>
      <c r="BJ1046" s="7"/>
      <c r="BK1046" s="7"/>
      <c r="BL1046" s="7"/>
      <c r="BM1046" s="7"/>
      <c r="BN1046" s="7"/>
      <c r="BO1046" s="7"/>
      <c r="BP1046" s="7"/>
      <c r="BQ1046" s="7"/>
      <c r="BR1046" s="7"/>
      <c r="BS1046" s="7"/>
      <c r="BT1046" s="7"/>
      <c r="BU1046" s="7"/>
      <c r="BV1046" s="7"/>
      <c r="BW1046" s="7"/>
      <c r="BX1046" s="7"/>
      <c r="BY1046" s="7"/>
      <c r="BZ1046" s="7"/>
      <c r="CA1046" s="7"/>
      <c r="CB1046" s="7"/>
      <c r="CC1046" s="7"/>
      <c r="CD1046" s="7"/>
      <c r="CE1046" s="7"/>
      <c r="CF1046" s="7"/>
      <c r="CG1046" s="7"/>
      <c r="CH1046" s="7"/>
      <c r="CI1046" s="7"/>
      <c r="CJ1046" s="7"/>
      <c r="CK1046" s="7"/>
      <c r="CL1046" s="7"/>
      <c r="CM1046" s="7"/>
      <c r="CN1046" s="7"/>
      <c r="CO1046" s="7"/>
      <c r="CP1046" s="7"/>
      <c r="CQ1046" s="7"/>
      <c r="CR1046" s="7"/>
      <c r="CS1046" s="7"/>
      <c r="CT1046" s="7"/>
      <c r="CU1046" s="7"/>
      <c r="CV1046" s="7"/>
      <c r="CW1046" s="7"/>
      <c r="CX1046" s="7"/>
      <c r="CY1046" s="7"/>
      <c r="CZ1046" s="7"/>
      <c r="DA1046" s="7"/>
      <c r="DB1046" s="7"/>
      <c r="DC1046" s="7"/>
      <c r="DD1046" s="7"/>
      <c r="DE1046" s="7"/>
      <c r="DF1046" s="7"/>
      <c r="DG1046" s="7"/>
      <c r="DH1046" s="7"/>
      <c r="DI1046" s="7"/>
      <c r="DJ1046" s="7"/>
      <c r="DK1046" s="7"/>
      <c r="DL1046" s="7"/>
      <c r="DM1046" s="7"/>
      <c r="DN1046" s="7"/>
      <c r="DO1046" s="7"/>
      <c r="DP1046" s="7"/>
      <c r="DQ1046" s="7"/>
      <c r="DR1046" s="7"/>
      <c r="DS1046" s="7"/>
      <c r="DT1046" s="7"/>
      <c r="DU1046" s="7"/>
      <c r="DV1046" s="7"/>
      <c r="DW1046" s="7"/>
      <c r="DX1046" s="7"/>
      <c r="DY1046" s="7"/>
      <c r="DZ1046" s="7"/>
      <c r="EA1046" s="7"/>
      <c r="EB1046" s="7"/>
      <c r="EC1046" s="7"/>
      <c r="ED1046" s="7"/>
      <c r="EE1046" s="7"/>
      <c r="EF1046" s="7"/>
      <c r="EG1046" s="7"/>
      <c r="EH1046" s="7"/>
      <c r="EI1046" s="7"/>
      <c r="EJ1046" s="7"/>
      <c r="EK1046" s="7"/>
      <c r="EL1046" s="7"/>
      <c r="EM1046" s="7"/>
      <c r="EN1046" s="7"/>
      <c r="EO1046" s="7"/>
      <c r="EP1046" s="7"/>
      <c r="EQ1046" s="7"/>
      <c r="ER1046" s="7"/>
      <c r="ES1046" s="7"/>
      <c r="ET1046" s="7"/>
      <c r="EU1046" s="7"/>
      <c r="EV1046" s="7"/>
      <c r="EW1046" s="7"/>
      <c r="EX1046" s="7"/>
      <c r="EY1046" s="7"/>
      <c r="EZ1046" s="7"/>
      <c r="FA1046" s="7"/>
      <c r="FB1046" s="7"/>
      <c r="FC1046" s="7"/>
      <c r="FD1046" s="7"/>
      <c r="FE1046" s="7"/>
      <c r="FF1046" s="7"/>
      <c r="FG1046" s="7"/>
      <c r="FH1046" s="7"/>
      <c r="FI1046" s="7"/>
      <c r="FJ1046" s="7"/>
      <c r="FK1046" s="7"/>
      <c r="FL1046" s="7"/>
      <c r="FM1046" s="7"/>
      <c r="FN1046" s="7"/>
      <c r="FO1046" s="7"/>
      <c r="FP1046" s="7"/>
      <c r="FQ1046" s="7"/>
      <c r="FR1046" s="7"/>
      <c r="FS1046" s="7"/>
      <c r="FT1046" s="7"/>
      <c r="FU1046" s="7"/>
      <c r="FV1046" s="7"/>
      <c r="FW1046" s="7"/>
      <c r="FX1046" s="7"/>
      <c r="FY1046" s="7"/>
      <c r="FZ1046" s="7"/>
      <c r="GA1046" s="7"/>
      <c r="GB1046" s="7"/>
      <c r="GC1046" s="7"/>
      <c r="GD1046" s="7"/>
      <c r="GE1046" s="7"/>
      <c r="GF1046" s="7"/>
      <c r="GG1046" s="7"/>
      <c r="GH1046" s="7"/>
      <c r="GI1046" s="7"/>
      <c r="GJ1046" s="7"/>
      <c r="GK1046" s="7"/>
      <c r="GL1046" s="7"/>
      <c r="GM1046" s="7"/>
      <c r="GN1046" s="7"/>
      <c r="GO1046" s="7"/>
      <c r="GP1046" s="7"/>
      <c r="GQ1046" s="7"/>
      <c r="GR1046" s="7"/>
      <c r="GS1046" s="7"/>
      <c r="GT1046" s="7"/>
      <c r="GU1046" s="7"/>
      <c r="GV1046" s="7"/>
      <c r="GW1046" s="7"/>
      <c r="GX1046" s="7"/>
      <c r="GY1046" s="7"/>
      <c r="GZ1046" s="7"/>
      <c r="HA1046" s="7"/>
      <c r="HB1046" s="7"/>
      <c r="HC1046" s="7"/>
      <c r="HD1046" s="7"/>
      <c r="HE1046" s="7"/>
      <c r="HF1046" s="7"/>
      <c r="HG1046" s="7"/>
      <c r="HH1046" s="7"/>
      <c r="HI1046" s="7"/>
      <c r="HJ1046" s="7"/>
      <c r="HK1046" s="7"/>
      <c r="HL1046" s="7"/>
      <c r="HM1046" s="7"/>
      <c r="HN1046" s="7"/>
      <c r="HO1046" s="7"/>
      <c r="HP1046" s="7"/>
      <c r="HQ1046" s="7"/>
      <c r="HR1046" s="7"/>
      <c r="HS1046" s="7"/>
      <c r="HT1046" s="7"/>
      <c r="HU1046" s="7"/>
      <c r="HV1046" s="7"/>
      <c r="HW1046" s="7"/>
      <c r="HX1046" s="7"/>
      <c r="HY1046" s="7"/>
      <c r="HZ1046" s="7"/>
      <c r="IA1046" s="7"/>
      <c r="IB1046" s="7"/>
      <c r="IC1046" s="7"/>
      <c r="ID1046" s="7"/>
      <c r="IE1046" s="7"/>
      <c r="IF1046" s="7"/>
      <c r="IG1046" s="7"/>
      <c r="IH1046" s="7"/>
      <c r="II1046" s="7"/>
    </row>
    <row r="1047" spans="1:243" s="56" customFormat="1" ht="27" customHeight="1">
      <c r="A1047" s="10">
        <f t="shared" si="16"/>
        <v>1043</v>
      </c>
      <c r="B1047" s="12" t="s">
        <v>406</v>
      </c>
      <c r="C1047" s="12" t="s">
        <v>120</v>
      </c>
      <c r="D1047" s="12">
        <v>2013.6</v>
      </c>
      <c r="E1047" s="12" t="s">
        <v>1221</v>
      </c>
      <c r="F1047" s="22">
        <v>424</v>
      </c>
      <c r="G1047" s="22">
        <v>1400</v>
      </c>
      <c r="H1047" s="13" t="s">
        <v>330</v>
      </c>
      <c r="I1047" s="14" t="s">
        <v>122</v>
      </c>
      <c r="J1047" s="80"/>
      <c r="K1047" s="7"/>
      <c r="L1047" s="7"/>
      <c r="M1047" s="7"/>
      <c r="N1047" s="7"/>
      <c r="O1047" s="7"/>
      <c r="P1047" s="7"/>
      <c r="Q1047" s="7"/>
      <c r="R1047" s="7"/>
      <c r="S1047" s="7"/>
      <c r="T1047" s="7"/>
      <c r="U1047" s="7"/>
      <c r="V1047" s="7"/>
      <c r="W1047" s="7"/>
      <c r="X1047" s="7"/>
      <c r="Y1047" s="7"/>
      <c r="Z1047" s="7"/>
      <c r="AA1047" s="7"/>
      <c r="AB1047" s="7"/>
      <c r="AC1047" s="7"/>
      <c r="AD1047" s="7"/>
      <c r="AE1047" s="7"/>
      <c r="AF1047" s="7"/>
      <c r="AG1047" s="7"/>
      <c r="AH1047" s="7"/>
      <c r="AI1047" s="7"/>
      <c r="AJ1047" s="7"/>
      <c r="AK1047" s="7"/>
      <c r="AL1047" s="7"/>
      <c r="AM1047" s="7"/>
      <c r="AN1047" s="7"/>
      <c r="AO1047" s="7"/>
      <c r="AP1047" s="7"/>
      <c r="AQ1047" s="7"/>
      <c r="AR1047" s="7"/>
      <c r="AS1047" s="7"/>
      <c r="AT1047" s="7"/>
      <c r="AU1047" s="7"/>
      <c r="AV1047" s="7"/>
      <c r="AW1047" s="7"/>
      <c r="AX1047" s="7"/>
      <c r="AY1047" s="7"/>
      <c r="AZ1047" s="7"/>
      <c r="BA1047" s="7"/>
      <c r="BB1047" s="7"/>
      <c r="BC1047" s="7"/>
      <c r="BD1047" s="7"/>
      <c r="BE1047" s="7"/>
      <c r="BF1047" s="7"/>
      <c r="BG1047" s="7"/>
      <c r="BH1047" s="7"/>
      <c r="BI1047" s="7"/>
      <c r="BJ1047" s="7"/>
      <c r="BK1047" s="7"/>
      <c r="BL1047" s="7"/>
      <c r="BM1047" s="7"/>
      <c r="BN1047" s="7"/>
      <c r="BO1047" s="7"/>
      <c r="BP1047" s="7"/>
      <c r="BQ1047" s="7"/>
      <c r="BR1047" s="7"/>
      <c r="BS1047" s="7"/>
      <c r="BT1047" s="7"/>
      <c r="BU1047" s="7"/>
      <c r="BV1047" s="7"/>
      <c r="BW1047" s="7"/>
      <c r="BX1047" s="7"/>
      <c r="BY1047" s="7"/>
      <c r="BZ1047" s="7"/>
      <c r="CA1047" s="7"/>
      <c r="CB1047" s="7"/>
      <c r="CC1047" s="7"/>
      <c r="CD1047" s="7"/>
      <c r="CE1047" s="7"/>
      <c r="CF1047" s="7"/>
      <c r="CG1047" s="7"/>
      <c r="CH1047" s="7"/>
      <c r="CI1047" s="7"/>
      <c r="CJ1047" s="7"/>
      <c r="CK1047" s="7"/>
      <c r="CL1047" s="7"/>
      <c r="CM1047" s="7"/>
      <c r="CN1047" s="7"/>
      <c r="CO1047" s="7"/>
      <c r="CP1047" s="7"/>
      <c r="CQ1047" s="7"/>
      <c r="CR1047" s="7"/>
      <c r="CS1047" s="7"/>
      <c r="CT1047" s="7"/>
      <c r="CU1047" s="7"/>
      <c r="CV1047" s="7"/>
      <c r="CW1047" s="7"/>
      <c r="CX1047" s="7"/>
      <c r="CY1047" s="7"/>
      <c r="CZ1047" s="7"/>
      <c r="DA1047" s="7"/>
      <c r="DB1047" s="7"/>
      <c r="DC1047" s="7"/>
      <c r="DD1047" s="7"/>
      <c r="DE1047" s="7"/>
      <c r="DF1047" s="7"/>
      <c r="DG1047" s="7"/>
      <c r="DH1047" s="7"/>
      <c r="DI1047" s="7"/>
      <c r="DJ1047" s="7"/>
      <c r="DK1047" s="7"/>
      <c r="DL1047" s="7"/>
      <c r="DM1047" s="7"/>
      <c r="DN1047" s="7"/>
      <c r="DO1047" s="7"/>
      <c r="DP1047" s="7"/>
      <c r="DQ1047" s="7"/>
      <c r="DR1047" s="7"/>
      <c r="DS1047" s="7"/>
      <c r="DT1047" s="7"/>
      <c r="DU1047" s="7"/>
      <c r="DV1047" s="7"/>
      <c r="DW1047" s="7"/>
      <c r="DX1047" s="7"/>
      <c r="DY1047" s="7"/>
      <c r="DZ1047" s="7"/>
      <c r="EA1047" s="7"/>
      <c r="EB1047" s="7"/>
      <c r="EC1047" s="7"/>
      <c r="ED1047" s="7"/>
      <c r="EE1047" s="7"/>
      <c r="EF1047" s="7"/>
      <c r="EG1047" s="7"/>
      <c r="EH1047" s="7"/>
      <c r="EI1047" s="7"/>
      <c r="EJ1047" s="7"/>
      <c r="EK1047" s="7"/>
      <c r="EL1047" s="7"/>
      <c r="EM1047" s="7"/>
      <c r="EN1047" s="7"/>
      <c r="EO1047" s="7"/>
      <c r="EP1047" s="7"/>
      <c r="EQ1047" s="7"/>
      <c r="ER1047" s="7"/>
      <c r="ES1047" s="7"/>
      <c r="ET1047" s="7"/>
      <c r="EU1047" s="7"/>
      <c r="EV1047" s="7"/>
      <c r="EW1047" s="7"/>
      <c r="EX1047" s="7"/>
      <c r="EY1047" s="7"/>
      <c r="EZ1047" s="7"/>
      <c r="FA1047" s="7"/>
      <c r="FB1047" s="7"/>
      <c r="FC1047" s="7"/>
      <c r="FD1047" s="7"/>
      <c r="FE1047" s="7"/>
      <c r="FF1047" s="7"/>
      <c r="FG1047" s="7"/>
      <c r="FH1047" s="7"/>
      <c r="FI1047" s="7"/>
      <c r="FJ1047" s="7"/>
      <c r="FK1047" s="7"/>
      <c r="FL1047" s="7"/>
      <c r="FM1047" s="7"/>
      <c r="FN1047" s="7"/>
      <c r="FO1047" s="7"/>
      <c r="FP1047" s="7"/>
      <c r="FQ1047" s="7"/>
      <c r="FR1047" s="7"/>
      <c r="FS1047" s="7"/>
      <c r="FT1047" s="7"/>
      <c r="FU1047" s="7"/>
      <c r="FV1047" s="7"/>
      <c r="FW1047" s="7"/>
      <c r="FX1047" s="7"/>
      <c r="FY1047" s="7"/>
      <c r="FZ1047" s="7"/>
      <c r="GA1047" s="7"/>
      <c r="GB1047" s="7"/>
      <c r="GC1047" s="7"/>
      <c r="GD1047" s="7"/>
      <c r="GE1047" s="7"/>
      <c r="GF1047" s="7"/>
      <c r="GG1047" s="7"/>
      <c r="GH1047" s="7"/>
      <c r="GI1047" s="7"/>
      <c r="GJ1047" s="7"/>
      <c r="GK1047" s="7"/>
      <c r="GL1047" s="7"/>
      <c r="GM1047" s="7"/>
      <c r="GN1047" s="7"/>
      <c r="GO1047" s="7"/>
      <c r="GP1047" s="7"/>
      <c r="GQ1047" s="7"/>
      <c r="GR1047" s="7"/>
      <c r="GS1047" s="7"/>
      <c r="GT1047" s="7"/>
      <c r="GU1047" s="7"/>
      <c r="GV1047" s="7"/>
      <c r="GW1047" s="7"/>
      <c r="GX1047" s="7"/>
      <c r="GY1047" s="7"/>
      <c r="GZ1047" s="7"/>
      <c r="HA1047" s="7"/>
      <c r="HB1047" s="7"/>
      <c r="HC1047" s="7"/>
      <c r="HD1047" s="7"/>
      <c r="HE1047" s="7"/>
      <c r="HF1047" s="7"/>
      <c r="HG1047" s="7"/>
      <c r="HH1047" s="7"/>
      <c r="HI1047" s="7"/>
      <c r="HJ1047" s="7"/>
      <c r="HK1047" s="7"/>
      <c r="HL1047" s="7"/>
      <c r="HM1047" s="7"/>
      <c r="HN1047" s="7"/>
      <c r="HO1047" s="7"/>
      <c r="HP1047" s="7"/>
      <c r="HQ1047" s="7"/>
      <c r="HR1047" s="7"/>
      <c r="HS1047" s="7"/>
      <c r="HT1047" s="7"/>
      <c r="HU1047" s="7"/>
      <c r="HV1047" s="7"/>
      <c r="HW1047" s="7"/>
      <c r="HX1047" s="7"/>
      <c r="HY1047" s="7"/>
      <c r="HZ1047" s="7"/>
      <c r="IA1047" s="7"/>
      <c r="IB1047" s="7"/>
      <c r="IC1047" s="7"/>
      <c r="ID1047" s="7"/>
      <c r="IE1047" s="7"/>
      <c r="IF1047" s="7"/>
      <c r="IG1047" s="7"/>
      <c r="IH1047" s="7"/>
      <c r="II1047" s="7"/>
    </row>
    <row r="1048" spans="1:10" ht="27.75" customHeight="1">
      <c r="A1048" s="10">
        <f t="shared" si="16"/>
        <v>1044</v>
      </c>
      <c r="B1048" s="12" t="s">
        <v>1709</v>
      </c>
      <c r="C1048" s="12" t="s">
        <v>120</v>
      </c>
      <c r="D1048" s="12">
        <v>2018.3</v>
      </c>
      <c r="E1048" s="12" t="s">
        <v>1710</v>
      </c>
      <c r="F1048" s="22">
        <v>368</v>
      </c>
      <c r="G1048" s="22">
        <v>810</v>
      </c>
      <c r="H1048" s="13" t="s">
        <v>121</v>
      </c>
      <c r="I1048" s="14" t="s">
        <v>1646</v>
      </c>
      <c r="J1048" s="15"/>
    </row>
    <row r="1049" spans="1:243" s="56" customFormat="1" ht="27" customHeight="1">
      <c r="A1049" s="10">
        <f t="shared" si="16"/>
        <v>1045</v>
      </c>
      <c r="B1049" s="12" t="s">
        <v>1786</v>
      </c>
      <c r="C1049" s="12" t="s">
        <v>1787</v>
      </c>
      <c r="D1049" s="12">
        <v>2018.5</v>
      </c>
      <c r="E1049" s="12" t="s">
        <v>1788</v>
      </c>
      <c r="F1049" s="22">
        <v>505</v>
      </c>
      <c r="G1049" s="22">
        <v>989</v>
      </c>
      <c r="H1049" s="13" t="s">
        <v>110</v>
      </c>
      <c r="I1049" s="14" t="s">
        <v>1789</v>
      </c>
      <c r="J1049" s="15"/>
      <c r="K1049" s="7"/>
      <c r="L1049" s="7"/>
      <c r="M1049" s="7"/>
      <c r="N1049" s="7"/>
      <c r="O1049" s="7"/>
      <c r="P1049" s="7"/>
      <c r="Q1049" s="7"/>
      <c r="R1049" s="7"/>
      <c r="S1049" s="7"/>
      <c r="T1049" s="7"/>
      <c r="U1049" s="7"/>
      <c r="V1049" s="7"/>
      <c r="W1049" s="7"/>
      <c r="X1049" s="7"/>
      <c r="Y1049" s="7"/>
      <c r="Z1049" s="7"/>
      <c r="AA1049" s="7"/>
      <c r="AB1049" s="7"/>
      <c r="AC1049" s="7"/>
      <c r="AD1049" s="7"/>
      <c r="AE1049" s="7"/>
      <c r="AF1049" s="7"/>
      <c r="AG1049" s="7"/>
      <c r="AH1049" s="7"/>
      <c r="AI1049" s="7"/>
      <c r="AJ1049" s="7"/>
      <c r="AK1049" s="7"/>
      <c r="AL1049" s="7"/>
      <c r="AM1049" s="7"/>
      <c r="AN1049" s="7"/>
      <c r="AO1049" s="7"/>
      <c r="AP1049" s="7"/>
      <c r="AQ1049" s="7"/>
      <c r="AR1049" s="7"/>
      <c r="AS1049" s="7"/>
      <c r="AT1049" s="7"/>
      <c r="AU1049" s="7"/>
      <c r="AV1049" s="7"/>
      <c r="AW1049" s="7"/>
      <c r="AX1049" s="7"/>
      <c r="AY1049" s="7"/>
      <c r="AZ1049" s="7"/>
      <c r="BA1049" s="7"/>
      <c r="BB1049" s="7"/>
      <c r="BC1049" s="7"/>
      <c r="BD1049" s="7"/>
      <c r="BE1049" s="7"/>
      <c r="BF1049" s="7"/>
      <c r="BG1049" s="7"/>
      <c r="BH1049" s="7"/>
      <c r="BI1049" s="7"/>
      <c r="BJ1049" s="7"/>
      <c r="BK1049" s="7"/>
      <c r="BL1049" s="7"/>
      <c r="BM1049" s="7"/>
      <c r="BN1049" s="7"/>
      <c r="BO1049" s="7"/>
      <c r="BP1049" s="7"/>
      <c r="BQ1049" s="7"/>
      <c r="BR1049" s="7"/>
      <c r="BS1049" s="7"/>
      <c r="BT1049" s="7"/>
      <c r="BU1049" s="7"/>
      <c r="BV1049" s="7"/>
      <c r="BW1049" s="7"/>
      <c r="BX1049" s="7"/>
      <c r="BY1049" s="7"/>
      <c r="BZ1049" s="7"/>
      <c r="CA1049" s="7"/>
      <c r="CB1049" s="7"/>
      <c r="CC1049" s="7"/>
      <c r="CD1049" s="7"/>
      <c r="CE1049" s="7"/>
      <c r="CF1049" s="7"/>
      <c r="CG1049" s="7"/>
      <c r="CH1049" s="7"/>
      <c r="CI1049" s="7"/>
      <c r="CJ1049" s="7"/>
      <c r="CK1049" s="7"/>
      <c r="CL1049" s="7"/>
      <c r="CM1049" s="7"/>
      <c r="CN1049" s="7"/>
      <c r="CO1049" s="7"/>
      <c r="CP1049" s="7"/>
      <c r="CQ1049" s="7"/>
      <c r="CR1049" s="7"/>
      <c r="CS1049" s="7"/>
      <c r="CT1049" s="7"/>
      <c r="CU1049" s="7"/>
      <c r="CV1049" s="7"/>
      <c r="CW1049" s="7"/>
      <c r="CX1049" s="7"/>
      <c r="CY1049" s="7"/>
      <c r="CZ1049" s="7"/>
      <c r="DA1049" s="7"/>
      <c r="DB1049" s="7"/>
      <c r="DC1049" s="7"/>
      <c r="DD1049" s="7"/>
      <c r="DE1049" s="7"/>
      <c r="DF1049" s="7"/>
      <c r="DG1049" s="7"/>
      <c r="DH1049" s="7"/>
      <c r="DI1049" s="7"/>
      <c r="DJ1049" s="7"/>
      <c r="DK1049" s="7"/>
      <c r="DL1049" s="7"/>
      <c r="DM1049" s="7"/>
      <c r="DN1049" s="7"/>
      <c r="DO1049" s="7"/>
      <c r="DP1049" s="7"/>
      <c r="DQ1049" s="7"/>
      <c r="DR1049" s="7"/>
      <c r="DS1049" s="7"/>
      <c r="DT1049" s="7"/>
      <c r="DU1049" s="7"/>
      <c r="DV1049" s="7"/>
      <c r="DW1049" s="7"/>
      <c r="DX1049" s="7"/>
      <c r="DY1049" s="7"/>
      <c r="DZ1049" s="7"/>
      <c r="EA1049" s="7"/>
      <c r="EB1049" s="7"/>
      <c r="EC1049" s="7"/>
      <c r="ED1049" s="7"/>
      <c r="EE1049" s="7"/>
      <c r="EF1049" s="7"/>
      <c r="EG1049" s="7"/>
      <c r="EH1049" s="7"/>
      <c r="EI1049" s="7"/>
      <c r="EJ1049" s="7"/>
      <c r="EK1049" s="7"/>
      <c r="EL1049" s="7"/>
      <c r="EM1049" s="7"/>
      <c r="EN1049" s="7"/>
      <c r="EO1049" s="7"/>
      <c r="EP1049" s="7"/>
      <c r="EQ1049" s="7"/>
      <c r="ER1049" s="7"/>
      <c r="ES1049" s="7"/>
      <c r="ET1049" s="7"/>
      <c r="EU1049" s="7"/>
      <c r="EV1049" s="7"/>
      <c r="EW1049" s="7"/>
      <c r="EX1049" s="7"/>
      <c r="EY1049" s="7"/>
      <c r="EZ1049" s="7"/>
      <c r="FA1049" s="7"/>
      <c r="FB1049" s="7"/>
      <c r="FC1049" s="7"/>
      <c r="FD1049" s="7"/>
      <c r="FE1049" s="7"/>
      <c r="FF1049" s="7"/>
      <c r="FG1049" s="7"/>
      <c r="FH1049" s="7"/>
      <c r="FI1049" s="7"/>
      <c r="FJ1049" s="7"/>
      <c r="FK1049" s="7"/>
      <c r="FL1049" s="7"/>
      <c r="FM1049" s="7"/>
      <c r="FN1049" s="7"/>
      <c r="FO1049" s="7"/>
      <c r="FP1049" s="7"/>
      <c r="FQ1049" s="7"/>
      <c r="FR1049" s="7"/>
      <c r="FS1049" s="7"/>
      <c r="FT1049" s="7"/>
      <c r="FU1049" s="7"/>
      <c r="FV1049" s="7"/>
      <c r="FW1049" s="7"/>
      <c r="FX1049" s="7"/>
      <c r="FY1049" s="7"/>
      <c r="FZ1049" s="7"/>
      <c r="GA1049" s="7"/>
      <c r="GB1049" s="7"/>
      <c r="GC1049" s="7"/>
      <c r="GD1049" s="7"/>
      <c r="GE1049" s="7"/>
      <c r="GF1049" s="7"/>
      <c r="GG1049" s="7"/>
      <c r="GH1049" s="7"/>
      <c r="GI1049" s="7"/>
      <c r="GJ1049" s="7"/>
      <c r="GK1049" s="7"/>
      <c r="GL1049" s="7"/>
      <c r="GM1049" s="7"/>
      <c r="GN1049" s="7"/>
      <c r="GO1049" s="7"/>
      <c r="GP1049" s="7"/>
      <c r="GQ1049" s="7"/>
      <c r="GR1049" s="7"/>
      <c r="GS1049" s="7"/>
      <c r="GT1049" s="7"/>
      <c r="GU1049" s="7"/>
      <c r="GV1049" s="7"/>
      <c r="GW1049" s="7"/>
      <c r="GX1049" s="7"/>
      <c r="GY1049" s="7"/>
      <c r="GZ1049" s="7"/>
      <c r="HA1049" s="7"/>
      <c r="HB1049" s="7"/>
      <c r="HC1049" s="7"/>
      <c r="HD1049" s="7"/>
      <c r="HE1049" s="7"/>
      <c r="HF1049" s="7"/>
      <c r="HG1049" s="7"/>
      <c r="HH1049" s="7"/>
      <c r="HI1049" s="7"/>
      <c r="HJ1049" s="7"/>
      <c r="HK1049" s="7"/>
      <c r="HL1049" s="7"/>
      <c r="HM1049" s="7"/>
      <c r="HN1049" s="7"/>
      <c r="HO1049" s="7"/>
      <c r="HP1049" s="7"/>
      <c r="HQ1049" s="7"/>
      <c r="HR1049" s="7"/>
      <c r="HS1049" s="7"/>
      <c r="HT1049" s="7"/>
      <c r="HU1049" s="7"/>
      <c r="HV1049" s="7"/>
      <c r="HW1049" s="7"/>
      <c r="HX1049" s="7"/>
      <c r="HY1049" s="7"/>
      <c r="HZ1049" s="7"/>
      <c r="IA1049" s="7"/>
      <c r="IB1049" s="7"/>
      <c r="IC1049" s="7"/>
      <c r="ID1049" s="7"/>
      <c r="IE1049" s="7"/>
      <c r="IF1049" s="7"/>
      <c r="IG1049" s="7"/>
      <c r="IH1049" s="7"/>
      <c r="II1049" s="7"/>
    </row>
    <row r="1050" spans="1:9" s="15" customFormat="1" ht="27" customHeight="1">
      <c r="A1050" s="10">
        <f t="shared" si="16"/>
        <v>1046</v>
      </c>
      <c r="B1050" s="12" t="s">
        <v>1916</v>
      </c>
      <c r="C1050" s="12" t="s">
        <v>1917</v>
      </c>
      <c r="D1050" s="12">
        <v>2018.8</v>
      </c>
      <c r="E1050" s="19" t="s">
        <v>1918</v>
      </c>
      <c r="F1050" s="22">
        <v>1605</v>
      </c>
      <c r="G1050" s="22">
        <v>3108</v>
      </c>
      <c r="H1050" s="13" t="s">
        <v>1919</v>
      </c>
      <c r="I1050" s="14" t="s">
        <v>1920</v>
      </c>
    </row>
    <row r="1051" spans="1:9" s="7" customFormat="1" ht="27" customHeight="1">
      <c r="A1051" s="10">
        <f t="shared" si="16"/>
        <v>1047</v>
      </c>
      <c r="B1051" s="12" t="s">
        <v>1992</v>
      </c>
      <c r="C1051" s="12" t="s">
        <v>1993</v>
      </c>
      <c r="D1051" s="25">
        <v>2018.1</v>
      </c>
      <c r="E1051" s="19" t="s">
        <v>1994</v>
      </c>
      <c r="F1051" s="22">
        <v>279</v>
      </c>
      <c r="G1051" s="22">
        <v>810</v>
      </c>
      <c r="H1051" s="13" t="s">
        <v>1995</v>
      </c>
      <c r="I1051" s="14" t="s">
        <v>1996</v>
      </c>
    </row>
    <row r="1052" spans="1:10" s="7" customFormat="1" ht="27" customHeight="1">
      <c r="A1052" s="78">
        <f t="shared" si="16"/>
        <v>1048</v>
      </c>
      <c r="B1052" s="12" t="s">
        <v>2334</v>
      </c>
      <c r="C1052" s="43" t="s">
        <v>56</v>
      </c>
      <c r="D1052" s="12">
        <v>2019.8</v>
      </c>
      <c r="E1052" s="28" t="s">
        <v>2335</v>
      </c>
      <c r="F1052" s="116">
        <v>444</v>
      </c>
      <c r="G1052" s="116">
        <v>854</v>
      </c>
      <c r="H1052" s="23" t="s">
        <v>2280</v>
      </c>
      <c r="I1052" s="24" t="s">
        <v>1842</v>
      </c>
      <c r="J1052" s="86"/>
    </row>
    <row r="1053" spans="1:10" s="7" customFormat="1" ht="27" customHeight="1">
      <c r="A1053" s="10">
        <f t="shared" si="16"/>
        <v>1049</v>
      </c>
      <c r="B1053" s="12" t="s">
        <v>428</v>
      </c>
      <c r="C1053" s="12" t="s">
        <v>120</v>
      </c>
      <c r="D1053" s="12">
        <v>2013.9</v>
      </c>
      <c r="E1053" s="12" t="s">
        <v>1228</v>
      </c>
      <c r="F1053" s="22">
        <v>655</v>
      </c>
      <c r="G1053" s="22">
        <v>1526</v>
      </c>
      <c r="H1053" s="13" t="s">
        <v>228</v>
      </c>
      <c r="I1053" s="14" t="s">
        <v>306</v>
      </c>
      <c r="J1053" s="80"/>
    </row>
    <row r="1054" spans="1:10" s="7" customFormat="1" ht="27" customHeight="1">
      <c r="A1054" s="10">
        <f t="shared" si="16"/>
        <v>1050</v>
      </c>
      <c r="B1054" s="12" t="s">
        <v>691</v>
      </c>
      <c r="C1054" s="12" t="s">
        <v>692</v>
      </c>
      <c r="D1054" s="12">
        <v>2015.7</v>
      </c>
      <c r="E1054" s="12" t="s">
        <v>1220</v>
      </c>
      <c r="F1054" s="22">
        <v>488</v>
      </c>
      <c r="G1054" s="22">
        <v>974</v>
      </c>
      <c r="H1054" s="13" t="s">
        <v>114</v>
      </c>
      <c r="I1054" s="14" t="s">
        <v>306</v>
      </c>
      <c r="J1054" s="15"/>
    </row>
    <row r="1055" spans="1:10" s="7" customFormat="1" ht="27" customHeight="1">
      <c r="A1055" s="10">
        <f t="shared" si="16"/>
        <v>1051</v>
      </c>
      <c r="B1055" s="16" t="s">
        <v>1087</v>
      </c>
      <c r="C1055" s="12" t="s">
        <v>47</v>
      </c>
      <c r="D1055" s="12">
        <v>2017.9</v>
      </c>
      <c r="E1055" s="12" t="s">
        <v>1220</v>
      </c>
      <c r="F1055" s="22">
        <v>1557</v>
      </c>
      <c r="G1055" s="22">
        <v>2883</v>
      </c>
      <c r="H1055" s="13" t="s">
        <v>132</v>
      </c>
      <c r="I1055" s="14" t="s">
        <v>306</v>
      </c>
      <c r="J1055" s="15"/>
    </row>
    <row r="1056" spans="1:10" s="7" customFormat="1" ht="27" customHeight="1">
      <c r="A1056" s="10">
        <f t="shared" si="16"/>
        <v>1052</v>
      </c>
      <c r="B1056" s="12" t="s">
        <v>647</v>
      </c>
      <c r="C1056" s="12" t="s">
        <v>48</v>
      </c>
      <c r="D1056" s="12">
        <v>2015.3</v>
      </c>
      <c r="E1056" s="12" t="s">
        <v>1220</v>
      </c>
      <c r="F1056" s="22">
        <v>2848</v>
      </c>
      <c r="G1056" s="22">
        <v>2502</v>
      </c>
      <c r="H1056" s="13" t="s">
        <v>114</v>
      </c>
      <c r="I1056" s="14" t="s">
        <v>306</v>
      </c>
      <c r="J1056" s="15"/>
    </row>
    <row r="1057" spans="1:10" s="7" customFormat="1" ht="27" customHeight="1">
      <c r="A1057" s="10">
        <f t="shared" si="16"/>
        <v>1053</v>
      </c>
      <c r="B1057" s="12" t="s">
        <v>714</v>
      </c>
      <c r="C1057" s="12" t="s">
        <v>45</v>
      </c>
      <c r="D1057" s="12">
        <v>2015.9</v>
      </c>
      <c r="E1057" s="12" t="s">
        <v>1220</v>
      </c>
      <c r="F1057" s="22">
        <v>1860</v>
      </c>
      <c r="G1057" s="22">
        <v>2467</v>
      </c>
      <c r="H1057" s="13" t="s">
        <v>114</v>
      </c>
      <c r="I1057" s="14" t="s">
        <v>306</v>
      </c>
      <c r="J1057" s="15"/>
    </row>
    <row r="1058" spans="1:9" s="7" customFormat="1" ht="27" customHeight="1">
      <c r="A1058" s="10">
        <f t="shared" si="16"/>
        <v>1054</v>
      </c>
      <c r="B1058" s="12" t="s">
        <v>1986</v>
      </c>
      <c r="C1058" s="12" t="s">
        <v>1987</v>
      </c>
      <c r="D1058" s="25">
        <v>2018.1</v>
      </c>
      <c r="E1058" s="28" t="s">
        <v>1988</v>
      </c>
      <c r="F1058" s="22">
        <v>767</v>
      </c>
      <c r="G1058" s="22">
        <v>1558</v>
      </c>
      <c r="H1058" s="13" t="s">
        <v>1979</v>
      </c>
      <c r="I1058" s="14" t="s">
        <v>1980</v>
      </c>
    </row>
    <row r="1059" spans="1:243" s="56" customFormat="1" ht="27" customHeight="1">
      <c r="A1059" s="10">
        <f t="shared" si="16"/>
        <v>1055</v>
      </c>
      <c r="B1059" s="12" t="s">
        <v>1</v>
      </c>
      <c r="C1059" s="12" t="s">
        <v>124</v>
      </c>
      <c r="D1059" s="12">
        <v>2005.9</v>
      </c>
      <c r="E1059" s="12" t="s">
        <v>1217</v>
      </c>
      <c r="F1059" s="22">
        <v>83</v>
      </c>
      <c r="G1059" s="22">
        <v>126</v>
      </c>
      <c r="H1059" s="13" t="s">
        <v>4</v>
      </c>
      <c r="I1059" s="14" t="s">
        <v>306</v>
      </c>
      <c r="J1059" s="15"/>
      <c r="K1059" s="7"/>
      <c r="L1059" s="7"/>
      <c r="M1059" s="7"/>
      <c r="N1059" s="7"/>
      <c r="O1059" s="7"/>
      <c r="P1059" s="7"/>
      <c r="Q1059" s="7"/>
      <c r="R1059" s="7"/>
      <c r="S1059" s="7"/>
      <c r="T1059" s="7"/>
      <c r="U1059" s="7"/>
      <c r="V1059" s="7"/>
      <c r="W1059" s="7"/>
      <c r="X1059" s="7"/>
      <c r="Y1059" s="7"/>
      <c r="Z1059" s="7"/>
      <c r="AA1059" s="7"/>
      <c r="AB1059" s="7"/>
      <c r="AC1059" s="7"/>
      <c r="AD1059" s="7"/>
      <c r="AE1059" s="7"/>
      <c r="AF1059" s="7"/>
      <c r="AG1059" s="7"/>
      <c r="AH1059" s="7"/>
      <c r="AI1059" s="7"/>
      <c r="AJ1059" s="7"/>
      <c r="AK1059" s="7"/>
      <c r="AL1059" s="7"/>
      <c r="AM1059" s="7"/>
      <c r="AN1059" s="7"/>
      <c r="AO1059" s="7"/>
      <c r="AP1059" s="7"/>
      <c r="AQ1059" s="7"/>
      <c r="AR1059" s="7"/>
      <c r="AS1059" s="7"/>
      <c r="AT1059" s="7"/>
      <c r="AU1059" s="7"/>
      <c r="AV1059" s="7"/>
      <c r="AW1059" s="7"/>
      <c r="AX1059" s="7"/>
      <c r="AY1059" s="7"/>
      <c r="AZ1059" s="7"/>
      <c r="BA1059" s="7"/>
      <c r="BB1059" s="7"/>
      <c r="BC1059" s="7"/>
      <c r="BD1059" s="7"/>
      <c r="BE1059" s="7"/>
      <c r="BF1059" s="7"/>
      <c r="BG1059" s="7"/>
      <c r="BH1059" s="7"/>
      <c r="BI1059" s="7"/>
      <c r="BJ1059" s="7"/>
      <c r="BK1059" s="7"/>
      <c r="BL1059" s="7"/>
      <c r="BM1059" s="7"/>
      <c r="BN1059" s="7"/>
      <c r="BO1059" s="7"/>
      <c r="BP1059" s="7"/>
      <c r="BQ1059" s="7"/>
      <c r="BR1059" s="7"/>
      <c r="BS1059" s="7"/>
      <c r="BT1059" s="7"/>
      <c r="BU1059" s="7"/>
      <c r="BV1059" s="7"/>
      <c r="BW1059" s="7"/>
      <c r="BX1059" s="7"/>
      <c r="BY1059" s="7"/>
      <c r="BZ1059" s="7"/>
      <c r="CA1059" s="7"/>
      <c r="CB1059" s="7"/>
      <c r="CC1059" s="7"/>
      <c r="CD1059" s="7"/>
      <c r="CE1059" s="7"/>
      <c r="CF1059" s="7"/>
      <c r="CG1059" s="7"/>
      <c r="CH1059" s="7"/>
      <c r="CI1059" s="7"/>
      <c r="CJ1059" s="7"/>
      <c r="CK1059" s="7"/>
      <c r="CL1059" s="7"/>
      <c r="CM1059" s="7"/>
      <c r="CN1059" s="7"/>
      <c r="CO1059" s="7"/>
      <c r="CP1059" s="7"/>
      <c r="CQ1059" s="7"/>
      <c r="CR1059" s="7"/>
      <c r="CS1059" s="7"/>
      <c r="CT1059" s="7"/>
      <c r="CU1059" s="7"/>
      <c r="CV1059" s="7"/>
      <c r="CW1059" s="7"/>
      <c r="CX1059" s="7"/>
      <c r="CY1059" s="7"/>
      <c r="CZ1059" s="7"/>
      <c r="DA1059" s="7"/>
      <c r="DB1059" s="7"/>
      <c r="DC1059" s="7"/>
      <c r="DD1059" s="7"/>
      <c r="DE1059" s="7"/>
      <c r="DF1059" s="7"/>
      <c r="DG1059" s="7"/>
      <c r="DH1059" s="7"/>
      <c r="DI1059" s="7"/>
      <c r="DJ1059" s="7"/>
      <c r="DK1059" s="7"/>
      <c r="DL1059" s="7"/>
      <c r="DM1059" s="7"/>
      <c r="DN1059" s="7"/>
      <c r="DO1059" s="7"/>
      <c r="DP1059" s="7"/>
      <c r="DQ1059" s="7"/>
      <c r="DR1059" s="7"/>
      <c r="DS1059" s="7"/>
      <c r="DT1059" s="7"/>
      <c r="DU1059" s="7"/>
      <c r="DV1059" s="7"/>
      <c r="DW1059" s="7"/>
      <c r="DX1059" s="7"/>
      <c r="DY1059" s="7"/>
      <c r="DZ1059" s="7"/>
      <c r="EA1059" s="7"/>
      <c r="EB1059" s="7"/>
      <c r="EC1059" s="7"/>
      <c r="ED1059" s="7"/>
      <c r="EE1059" s="7"/>
      <c r="EF1059" s="7"/>
      <c r="EG1059" s="7"/>
      <c r="EH1059" s="7"/>
      <c r="EI1059" s="7"/>
      <c r="EJ1059" s="7"/>
      <c r="EK1059" s="7"/>
      <c r="EL1059" s="7"/>
      <c r="EM1059" s="7"/>
      <c r="EN1059" s="7"/>
      <c r="EO1059" s="7"/>
      <c r="EP1059" s="7"/>
      <c r="EQ1059" s="7"/>
      <c r="ER1059" s="7"/>
      <c r="ES1059" s="7"/>
      <c r="ET1059" s="7"/>
      <c r="EU1059" s="7"/>
      <c r="EV1059" s="7"/>
      <c r="EW1059" s="7"/>
      <c r="EX1059" s="7"/>
      <c r="EY1059" s="7"/>
      <c r="EZ1059" s="7"/>
      <c r="FA1059" s="7"/>
      <c r="FB1059" s="7"/>
      <c r="FC1059" s="7"/>
      <c r="FD1059" s="7"/>
      <c r="FE1059" s="7"/>
      <c r="FF1059" s="7"/>
      <c r="FG1059" s="7"/>
      <c r="FH1059" s="7"/>
      <c r="FI1059" s="7"/>
      <c r="FJ1059" s="7"/>
      <c r="FK1059" s="7"/>
      <c r="FL1059" s="7"/>
      <c r="FM1059" s="7"/>
      <c r="FN1059" s="7"/>
      <c r="FO1059" s="7"/>
      <c r="FP1059" s="7"/>
      <c r="FQ1059" s="7"/>
      <c r="FR1059" s="7"/>
      <c r="FS1059" s="7"/>
      <c r="FT1059" s="7"/>
      <c r="FU1059" s="7"/>
      <c r="FV1059" s="7"/>
      <c r="FW1059" s="7"/>
      <c r="FX1059" s="7"/>
      <c r="FY1059" s="7"/>
      <c r="FZ1059" s="7"/>
      <c r="GA1059" s="7"/>
      <c r="GB1059" s="7"/>
      <c r="GC1059" s="7"/>
      <c r="GD1059" s="7"/>
      <c r="GE1059" s="7"/>
      <c r="GF1059" s="7"/>
      <c r="GG1059" s="7"/>
      <c r="GH1059" s="7"/>
      <c r="GI1059" s="7"/>
      <c r="GJ1059" s="7"/>
      <c r="GK1059" s="7"/>
      <c r="GL1059" s="7"/>
      <c r="GM1059" s="7"/>
      <c r="GN1059" s="7"/>
      <c r="GO1059" s="7"/>
      <c r="GP1059" s="7"/>
      <c r="GQ1059" s="7"/>
      <c r="GR1059" s="7"/>
      <c r="GS1059" s="7"/>
      <c r="GT1059" s="7"/>
      <c r="GU1059" s="7"/>
      <c r="GV1059" s="7"/>
      <c r="GW1059" s="7"/>
      <c r="GX1059" s="7"/>
      <c r="GY1059" s="7"/>
      <c r="GZ1059" s="7"/>
      <c r="HA1059" s="7"/>
      <c r="HB1059" s="7"/>
      <c r="HC1059" s="7"/>
      <c r="HD1059" s="7"/>
      <c r="HE1059" s="7"/>
      <c r="HF1059" s="7"/>
      <c r="HG1059" s="7"/>
      <c r="HH1059" s="7"/>
      <c r="HI1059" s="7"/>
      <c r="HJ1059" s="7"/>
      <c r="HK1059" s="7"/>
      <c r="HL1059" s="7"/>
      <c r="HM1059" s="7"/>
      <c r="HN1059" s="7"/>
      <c r="HO1059" s="7"/>
      <c r="HP1059" s="7"/>
      <c r="HQ1059" s="7"/>
      <c r="HR1059" s="7"/>
      <c r="HS1059" s="7"/>
      <c r="HT1059" s="7"/>
      <c r="HU1059" s="7"/>
      <c r="HV1059" s="7"/>
      <c r="HW1059" s="7"/>
      <c r="HX1059" s="7"/>
      <c r="HY1059" s="7"/>
      <c r="HZ1059" s="7"/>
      <c r="IA1059" s="7"/>
      <c r="IB1059" s="7"/>
      <c r="IC1059" s="7"/>
      <c r="ID1059" s="7"/>
      <c r="IE1059" s="7"/>
      <c r="IF1059" s="7"/>
      <c r="IG1059" s="7"/>
      <c r="IH1059" s="7"/>
      <c r="II1059" s="7"/>
    </row>
    <row r="1060" spans="1:11" s="7" customFormat="1" ht="27" customHeight="1">
      <c r="A1060" s="10">
        <f t="shared" si="16"/>
        <v>1056</v>
      </c>
      <c r="B1060" s="16" t="s">
        <v>1777</v>
      </c>
      <c r="C1060" s="12" t="s">
        <v>213</v>
      </c>
      <c r="D1060" s="12">
        <v>2018.4</v>
      </c>
      <c r="E1060" s="19" t="s">
        <v>1778</v>
      </c>
      <c r="F1060" s="22">
        <v>3265</v>
      </c>
      <c r="G1060" s="22">
        <v>6509</v>
      </c>
      <c r="H1060" s="13" t="s">
        <v>114</v>
      </c>
      <c r="I1060" s="14" t="s">
        <v>1653</v>
      </c>
      <c r="J1060" s="15"/>
      <c r="K1060" s="21"/>
    </row>
    <row r="1061" spans="1:9" s="15" customFormat="1" ht="27" customHeight="1">
      <c r="A1061" s="10">
        <f t="shared" si="16"/>
        <v>1057</v>
      </c>
      <c r="B1061" s="11" t="s">
        <v>825</v>
      </c>
      <c r="C1061" s="11" t="s">
        <v>636</v>
      </c>
      <c r="D1061" s="12">
        <v>2016.7</v>
      </c>
      <c r="E1061" s="12" t="s">
        <v>1216</v>
      </c>
      <c r="F1061" s="22">
        <v>973</v>
      </c>
      <c r="G1061" s="22">
        <v>2083</v>
      </c>
      <c r="H1061" s="13" t="s">
        <v>112</v>
      </c>
      <c r="I1061" s="14" t="s">
        <v>306</v>
      </c>
    </row>
    <row r="1062" spans="1:10" s="7" customFormat="1" ht="27" customHeight="1">
      <c r="A1062" s="10">
        <f t="shared" si="16"/>
        <v>1058</v>
      </c>
      <c r="B1062" s="16" t="s">
        <v>1045</v>
      </c>
      <c r="C1062" s="11" t="s">
        <v>158</v>
      </c>
      <c r="D1062" s="12">
        <v>2017.6</v>
      </c>
      <c r="E1062" s="12" t="s">
        <v>1217</v>
      </c>
      <c r="F1062" s="22">
        <v>186</v>
      </c>
      <c r="G1062" s="22">
        <v>377</v>
      </c>
      <c r="H1062" s="13" t="s">
        <v>132</v>
      </c>
      <c r="I1062" s="14" t="s">
        <v>306</v>
      </c>
      <c r="J1062" s="15"/>
    </row>
    <row r="1063" spans="1:10" s="7" customFormat="1" ht="27" customHeight="1">
      <c r="A1063" s="10">
        <f t="shared" si="16"/>
        <v>1059</v>
      </c>
      <c r="B1063" s="12" t="s">
        <v>0</v>
      </c>
      <c r="C1063" s="12" t="s">
        <v>48</v>
      </c>
      <c r="D1063" s="12">
        <v>2005.9</v>
      </c>
      <c r="E1063" s="12" t="s">
        <v>1216</v>
      </c>
      <c r="F1063" s="22">
        <v>2277</v>
      </c>
      <c r="G1063" s="22">
        <v>5936</v>
      </c>
      <c r="H1063" s="13" t="s">
        <v>4</v>
      </c>
      <c r="I1063" s="14" t="s">
        <v>306</v>
      </c>
      <c r="J1063" s="80"/>
    </row>
    <row r="1064" spans="1:10" s="7" customFormat="1" ht="27" customHeight="1">
      <c r="A1064" s="10">
        <f t="shared" si="16"/>
        <v>1060</v>
      </c>
      <c r="B1064" s="16" t="s">
        <v>1852</v>
      </c>
      <c r="C1064" s="12" t="s">
        <v>441</v>
      </c>
      <c r="D1064" s="12">
        <v>2018.7</v>
      </c>
      <c r="E1064" s="12" t="s">
        <v>1216</v>
      </c>
      <c r="F1064" s="22">
        <v>2953</v>
      </c>
      <c r="G1064" s="22">
        <v>6144</v>
      </c>
      <c r="H1064" s="13" t="s">
        <v>114</v>
      </c>
      <c r="I1064" s="40" t="s">
        <v>1653</v>
      </c>
      <c r="J1064" s="15"/>
    </row>
    <row r="1065" spans="1:228" s="7" customFormat="1" ht="27" customHeight="1">
      <c r="A1065" s="10">
        <f t="shared" si="16"/>
        <v>1061</v>
      </c>
      <c r="B1065" s="12" t="s">
        <v>89</v>
      </c>
      <c r="C1065" s="12" t="s">
        <v>99</v>
      </c>
      <c r="D1065" s="12">
        <v>2005.9</v>
      </c>
      <c r="E1065" s="12" t="s">
        <v>1216</v>
      </c>
      <c r="F1065" s="22">
        <v>932</v>
      </c>
      <c r="G1065" s="22">
        <v>1574</v>
      </c>
      <c r="H1065" s="13" t="s">
        <v>4</v>
      </c>
      <c r="I1065" s="14" t="s">
        <v>306</v>
      </c>
      <c r="J1065" s="80"/>
      <c r="EI1065" s="15"/>
      <c r="EJ1065" s="15"/>
      <c r="EK1065" s="15"/>
      <c r="EL1065" s="15"/>
      <c r="EM1065" s="15"/>
      <c r="EN1065" s="15"/>
      <c r="EO1065" s="15"/>
      <c r="EP1065" s="15"/>
      <c r="EQ1065" s="15"/>
      <c r="ER1065" s="15"/>
      <c r="ES1065" s="15"/>
      <c r="ET1065" s="15"/>
      <c r="EU1065" s="15"/>
      <c r="EV1065" s="15"/>
      <c r="EW1065" s="15"/>
      <c r="EX1065" s="15"/>
      <c r="EY1065" s="15"/>
      <c r="EZ1065" s="15"/>
      <c r="FA1065" s="15"/>
      <c r="FB1065" s="15"/>
      <c r="FC1065" s="15"/>
      <c r="FD1065" s="15"/>
      <c r="FE1065" s="15"/>
      <c r="FF1065" s="15"/>
      <c r="FG1065" s="15"/>
      <c r="FH1065" s="15"/>
      <c r="FI1065" s="15"/>
      <c r="FJ1065" s="15"/>
      <c r="FK1065" s="15"/>
      <c r="FL1065" s="15"/>
      <c r="FM1065" s="15"/>
      <c r="FN1065" s="15"/>
      <c r="FO1065" s="15"/>
      <c r="FP1065" s="15"/>
      <c r="FQ1065" s="15"/>
      <c r="FR1065" s="15"/>
      <c r="FS1065" s="15"/>
      <c r="FT1065" s="15"/>
      <c r="FU1065" s="15"/>
      <c r="FV1065" s="15"/>
      <c r="FW1065" s="15"/>
      <c r="FX1065" s="15"/>
      <c r="FY1065" s="15"/>
      <c r="FZ1065" s="15"/>
      <c r="GA1065" s="15"/>
      <c r="GB1065" s="15"/>
      <c r="GC1065" s="15"/>
      <c r="GD1065" s="15"/>
      <c r="GE1065" s="15"/>
      <c r="GF1065" s="15"/>
      <c r="GG1065" s="15"/>
      <c r="GH1065" s="15"/>
      <c r="GI1065" s="15"/>
      <c r="GJ1065" s="15"/>
      <c r="GK1065" s="15"/>
      <c r="GL1065" s="15"/>
      <c r="GM1065" s="15"/>
      <c r="GN1065" s="15"/>
      <c r="GO1065" s="15"/>
      <c r="GP1065" s="15"/>
      <c r="GQ1065" s="15"/>
      <c r="GR1065" s="15"/>
      <c r="GS1065" s="15"/>
      <c r="GT1065" s="15"/>
      <c r="GU1065" s="15"/>
      <c r="GV1065" s="15"/>
      <c r="GW1065" s="15"/>
      <c r="GX1065" s="15"/>
      <c r="GY1065" s="15"/>
      <c r="GZ1065" s="15"/>
      <c r="HA1065" s="15"/>
      <c r="HB1065" s="15"/>
      <c r="HC1065" s="15"/>
      <c r="HD1065" s="15"/>
      <c r="HE1065" s="15"/>
      <c r="HF1065" s="15"/>
      <c r="HG1065" s="15"/>
      <c r="HH1065" s="15"/>
      <c r="HI1065" s="15"/>
      <c r="HJ1065" s="15"/>
      <c r="HK1065" s="15"/>
      <c r="HL1065" s="15"/>
      <c r="HM1065" s="15"/>
      <c r="HN1065" s="15"/>
      <c r="HO1065" s="15"/>
      <c r="HP1065" s="15"/>
      <c r="HQ1065" s="15"/>
      <c r="HR1065" s="15"/>
      <c r="HS1065" s="15"/>
      <c r="HT1065" s="15"/>
    </row>
    <row r="1066" spans="1:192" s="7" customFormat="1" ht="27" customHeight="1">
      <c r="A1066" s="10">
        <f t="shared" si="16"/>
        <v>1062</v>
      </c>
      <c r="B1066" s="12" t="s">
        <v>1989</v>
      </c>
      <c r="C1066" s="12" t="s">
        <v>1990</v>
      </c>
      <c r="D1066" s="25">
        <v>2018.1</v>
      </c>
      <c r="E1066" s="28" t="s">
        <v>1991</v>
      </c>
      <c r="F1066" s="22">
        <v>1454</v>
      </c>
      <c r="G1066" s="22">
        <v>3175</v>
      </c>
      <c r="H1066" s="13" t="s">
        <v>1965</v>
      </c>
      <c r="I1066" s="14" t="s">
        <v>1969</v>
      </c>
      <c r="EI1066" s="15"/>
      <c r="EJ1066" s="15"/>
      <c r="EK1066" s="15"/>
      <c r="EL1066" s="15"/>
      <c r="EM1066" s="15"/>
      <c r="EN1066" s="15"/>
      <c r="EO1066" s="15"/>
      <c r="EP1066" s="15"/>
      <c r="EQ1066" s="15"/>
      <c r="ER1066" s="15"/>
      <c r="ES1066" s="15"/>
      <c r="ET1066" s="15"/>
      <c r="EU1066" s="15"/>
      <c r="EV1066" s="15"/>
      <c r="EW1066" s="15"/>
      <c r="EX1066" s="15"/>
      <c r="EY1066" s="15"/>
      <c r="EZ1066" s="15"/>
      <c r="FA1066" s="15"/>
      <c r="FB1066" s="15"/>
      <c r="FC1066" s="15"/>
      <c r="FD1066" s="15"/>
      <c r="FE1066" s="15"/>
      <c r="FF1066" s="15"/>
      <c r="FG1066" s="15"/>
      <c r="FH1066" s="15"/>
      <c r="FI1066" s="15"/>
      <c r="FJ1066" s="15"/>
      <c r="FK1066" s="15"/>
      <c r="FL1066" s="15"/>
      <c r="FM1066" s="15"/>
      <c r="FN1066" s="15"/>
      <c r="FO1066" s="15"/>
      <c r="FP1066" s="15"/>
      <c r="FQ1066" s="15"/>
      <c r="FR1066" s="15"/>
      <c r="FS1066" s="15"/>
      <c r="FT1066" s="15"/>
      <c r="FU1066" s="15"/>
      <c r="FV1066" s="15"/>
      <c r="FW1066" s="15"/>
      <c r="FX1066" s="15"/>
      <c r="FY1066" s="15"/>
      <c r="FZ1066" s="15"/>
      <c r="GA1066" s="15"/>
      <c r="GB1066" s="15"/>
      <c r="GC1066" s="15"/>
      <c r="GD1066" s="15"/>
      <c r="GE1066" s="15"/>
      <c r="GF1066" s="15"/>
      <c r="GG1066" s="15"/>
      <c r="GH1066" s="15"/>
      <c r="GI1066" s="15"/>
      <c r="GJ1066" s="15"/>
    </row>
    <row r="1067" spans="1:12" s="7" customFormat="1" ht="27" customHeight="1">
      <c r="A1067" s="10">
        <f t="shared" si="16"/>
        <v>1063</v>
      </c>
      <c r="B1067" s="11" t="s">
        <v>845</v>
      </c>
      <c r="C1067" s="11" t="s">
        <v>663</v>
      </c>
      <c r="D1067" s="12">
        <v>2016.8</v>
      </c>
      <c r="E1067" s="12" t="s">
        <v>1223</v>
      </c>
      <c r="F1067" s="22">
        <v>2038</v>
      </c>
      <c r="G1067" s="22">
        <v>4193</v>
      </c>
      <c r="H1067" s="13" t="s">
        <v>112</v>
      </c>
      <c r="I1067" s="14" t="s">
        <v>306</v>
      </c>
      <c r="J1067" s="80"/>
      <c r="K1067" s="20"/>
      <c r="L1067" s="21"/>
    </row>
    <row r="1068" spans="1:228" s="7" customFormat="1" ht="27" customHeight="1">
      <c r="A1068" s="10">
        <f t="shared" si="16"/>
        <v>1064</v>
      </c>
      <c r="B1068" s="12" t="s">
        <v>1013</v>
      </c>
      <c r="C1068" s="11" t="s">
        <v>1014</v>
      </c>
      <c r="D1068" s="12">
        <v>2017.5</v>
      </c>
      <c r="E1068" s="12" t="s">
        <v>1223</v>
      </c>
      <c r="F1068" s="22">
        <v>1487</v>
      </c>
      <c r="G1068" s="22">
        <v>3132</v>
      </c>
      <c r="H1068" s="13" t="s">
        <v>228</v>
      </c>
      <c r="I1068" s="26" t="s">
        <v>306</v>
      </c>
      <c r="J1068" s="15"/>
      <c r="EI1068" s="15"/>
      <c r="EJ1068" s="15"/>
      <c r="EK1068" s="15"/>
      <c r="EL1068" s="15"/>
      <c r="EM1068" s="15"/>
      <c r="EN1068" s="15"/>
      <c r="EO1068" s="15"/>
      <c r="EP1068" s="15"/>
      <c r="EQ1068" s="15"/>
      <c r="ER1068" s="15"/>
      <c r="ES1068" s="15"/>
      <c r="ET1068" s="15"/>
      <c r="EU1068" s="15"/>
      <c r="EV1068" s="15"/>
      <c r="EW1068" s="15"/>
      <c r="EX1068" s="15"/>
      <c r="EY1068" s="15"/>
      <c r="EZ1068" s="15"/>
      <c r="FA1068" s="15"/>
      <c r="FB1068" s="15"/>
      <c r="FC1068" s="15"/>
      <c r="FD1068" s="15"/>
      <c r="FE1068" s="15"/>
      <c r="FF1068" s="15"/>
      <c r="FG1068" s="15"/>
      <c r="FH1068" s="15"/>
      <c r="FI1068" s="15"/>
      <c r="FJ1068" s="15"/>
      <c r="FK1068" s="15"/>
      <c r="FL1068" s="15"/>
      <c r="FM1068" s="15"/>
      <c r="FN1068" s="15"/>
      <c r="FO1068" s="15"/>
      <c r="FP1068" s="15"/>
      <c r="FQ1068" s="15"/>
      <c r="FR1068" s="15"/>
      <c r="FS1068" s="15"/>
      <c r="FT1068" s="15"/>
      <c r="FU1068" s="15"/>
      <c r="FV1068" s="15"/>
      <c r="FW1068" s="15"/>
      <c r="FX1068" s="15"/>
      <c r="FY1068" s="15"/>
      <c r="FZ1068" s="15"/>
      <c r="GA1068" s="15"/>
      <c r="GB1068" s="15"/>
      <c r="GC1068" s="15"/>
      <c r="GD1068" s="15"/>
      <c r="GE1068" s="15"/>
      <c r="GF1068" s="15"/>
      <c r="GG1068" s="15"/>
      <c r="GH1068" s="15"/>
      <c r="GI1068" s="15"/>
      <c r="GJ1068" s="15"/>
      <c r="GK1068" s="15"/>
      <c r="GL1068" s="15"/>
      <c r="GM1068" s="15"/>
      <c r="GN1068" s="15"/>
      <c r="GO1068" s="15"/>
      <c r="GP1068" s="15"/>
      <c r="GQ1068" s="15"/>
      <c r="GR1068" s="15"/>
      <c r="GS1068" s="15"/>
      <c r="GT1068" s="15"/>
      <c r="GU1068" s="15"/>
      <c r="GV1068" s="15"/>
      <c r="GW1068" s="15"/>
      <c r="GX1068" s="15"/>
      <c r="GY1068" s="15"/>
      <c r="GZ1068" s="15"/>
      <c r="HA1068" s="15"/>
      <c r="HB1068" s="15"/>
      <c r="HC1068" s="15"/>
      <c r="HD1068" s="15"/>
      <c r="HE1068" s="15"/>
      <c r="HF1068" s="15"/>
      <c r="HG1068" s="15"/>
      <c r="HH1068" s="15"/>
      <c r="HI1068" s="15"/>
      <c r="HJ1068" s="15"/>
      <c r="HK1068" s="15"/>
      <c r="HL1068" s="15"/>
      <c r="HM1068" s="15"/>
      <c r="HN1068" s="15"/>
      <c r="HO1068" s="15"/>
      <c r="HP1068" s="15"/>
      <c r="HQ1068" s="15"/>
      <c r="HR1068" s="15"/>
      <c r="HS1068" s="15"/>
      <c r="HT1068" s="15"/>
    </row>
    <row r="1069" spans="1:228" s="7" customFormat="1" ht="27" customHeight="1">
      <c r="A1069" s="10">
        <f t="shared" si="16"/>
        <v>1065</v>
      </c>
      <c r="B1069" s="16" t="s">
        <v>1573</v>
      </c>
      <c r="C1069" s="12" t="s">
        <v>1014</v>
      </c>
      <c r="D1069" s="12">
        <v>2017.11</v>
      </c>
      <c r="E1069" s="12" t="s">
        <v>1574</v>
      </c>
      <c r="F1069" s="22">
        <v>601</v>
      </c>
      <c r="G1069" s="22">
        <v>1035</v>
      </c>
      <c r="H1069" s="13" t="s">
        <v>1575</v>
      </c>
      <c r="I1069" s="14" t="s">
        <v>306</v>
      </c>
      <c r="J1069" s="15"/>
      <c r="EI1069" s="15"/>
      <c r="EJ1069" s="15"/>
      <c r="EK1069" s="15"/>
      <c r="EL1069" s="15"/>
      <c r="EM1069" s="15"/>
      <c r="EN1069" s="15"/>
      <c r="EO1069" s="15"/>
      <c r="EP1069" s="15"/>
      <c r="EQ1069" s="15"/>
      <c r="ER1069" s="15"/>
      <c r="ES1069" s="15"/>
      <c r="ET1069" s="15"/>
      <c r="EU1069" s="15"/>
      <c r="EV1069" s="15"/>
      <c r="EW1069" s="15"/>
      <c r="EX1069" s="15"/>
      <c r="EY1069" s="15"/>
      <c r="EZ1069" s="15"/>
      <c r="FA1069" s="15"/>
      <c r="FB1069" s="15"/>
      <c r="FC1069" s="15"/>
      <c r="FD1069" s="15"/>
      <c r="FE1069" s="15"/>
      <c r="FF1069" s="15"/>
      <c r="FG1069" s="15"/>
      <c r="FH1069" s="15"/>
      <c r="FI1069" s="15"/>
      <c r="FJ1069" s="15"/>
      <c r="FK1069" s="15"/>
      <c r="FL1069" s="15"/>
      <c r="FM1069" s="15"/>
      <c r="FN1069" s="15"/>
      <c r="FO1069" s="15"/>
      <c r="FP1069" s="15"/>
      <c r="FQ1069" s="15"/>
      <c r="FR1069" s="15"/>
      <c r="FS1069" s="15"/>
      <c r="FT1069" s="15"/>
      <c r="FU1069" s="15"/>
      <c r="FV1069" s="15"/>
      <c r="FW1069" s="15"/>
      <c r="FX1069" s="15"/>
      <c r="FY1069" s="15"/>
      <c r="FZ1069" s="15"/>
      <c r="GA1069" s="15"/>
      <c r="GB1069" s="15"/>
      <c r="GC1069" s="15"/>
      <c r="GD1069" s="15"/>
      <c r="GE1069" s="15"/>
      <c r="GF1069" s="15"/>
      <c r="GG1069" s="15"/>
      <c r="GH1069" s="15"/>
      <c r="GI1069" s="15"/>
      <c r="GJ1069" s="15"/>
      <c r="GK1069" s="15"/>
      <c r="GL1069" s="15"/>
      <c r="GM1069" s="15"/>
      <c r="GN1069" s="15"/>
      <c r="GO1069" s="15"/>
      <c r="GP1069" s="15"/>
      <c r="GQ1069" s="15"/>
      <c r="GR1069" s="15"/>
      <c r="GS1069" s="15"/>
      <c r="GT1069" s="15"/>
      <c r="GU1069" s="15"/>
      <c r="GV1069" s="15"/>
      <c r="GW1069" s="15"/>
      <c r="GX1069" s="15"/>
      <c r="GY1069" s="15"/>
      <c r="GZ1069" s="15"/>
      <c r="HA1069" s="15"/>
      <c r="HB1069" s="15"/>
      <c r="HC1069" s="15"/>
      <c r="HD1069" s="15"/>
      <c r="HE1069" s="15"/>
      <c r="HF1069" s="15"/>
      <c r="HG1069" s="15"/>
      <c r="HH1069" s="15"/>
      <c r="HI1069" s="15"/>
      <c r="HJ1069" s="15"/>
      <c r="HK1069" s="15"/>
      <c r="HL1069" s="15"/>
      <c r="HM1069" s="15"/>
      <c r="HN1069" s="15"/>
      <c r="HO1069" s="15"/>
      <c r="HP1069" s="15"/>
      <c r="HQ1069" s="15"/>
      <c r="HR1069" s="15"/>
      <c r="HS1069" s="15"/>
      <c r="HT1069" s="15"/>
    </row>
    <row r="1070" spans="1:228" s="7" customFormat="1" ht="27" customHeight="1">
      <c r="A1070" s="10">
        <f t="shared" si="16"/>
        <v>1066</v>
      </c>
      <c r="B1070" s="12" t="s">
        <v>983</v>
      </c>
      <c r="C1070" s="11" t="s">
        <v>984</v>
      </c>
      <c r="D1070" s="12">
        <v>2017.3</v>
      </c>
      <c r="E1070" s="12" t="s">
        <v>1218</v>
      </c>
      <c r="F1070" s="22">
        <v>405</v>
      </c>
      <c r="G1070" s="22">
        <v>1022</v>
      </c>
      <c r="H1070" s="31" t="s">
        <v>114</v>
      </c>
      <c r="I1070" s="26" t="s">
        <v>306</v>
      </c>
      <c r="J1070" s="15"/>
      <c r="EI1070" s="15"/>
      <c r="EJ1070" s="15"/>
      <c r="EK1070" s="15"/>
      <c r="EL1070" s="15"/>
      <c r="EM1070" s="15"/>
      <c r="EN1070" s="15"/>
      <c r="EO1070" s="15"/>
      <c r="EP1070" s="15"/>
      <c r="EQ1070" s="15"/>
      <c r="ER1070" s="15"/>
      <c r="ES1070" s="15"/>
      <c r="ET1070" s="15"/>
      <c r="EU1070" s="15"/>
      <c r="EV1070" s="15"/>
      <c r="EW1070" s="15"/>
      <c r="EX1070" s="15"/>
      <c r="EY1070" s="15"/>
      <c r="EZ1070" s="15"/>
      <c r="FA1070" s="15"/>
      <c r="FB1070" s="15"/>
      <c r="FC1070" s="15"/>
      <c r="FD1070" s="15"/>
      <c r="FE1070" s="15"/>
      <c r="FF1070" s="15"/>
      <c r="FG1070" s="15"/>
      <c r="FH1070" s="15"/>
      <c r="FI1070" s="15"/>
      <c r="FJ1070" s="15"/>
      <c r="FK1070" s="15"/>
      <c r="FL1070" s="15"/>
      <c r="FM1070" s="15"/>
      <c r="FN1070" s="15"/>
      <c r="FO1070" s="15"/>
      <c r="FP1070" s="15"/>
      <c r="FQ1070" s="15"/>
      <c r="FR1070" s="15"/>
      <c r="FS1070" s="15"/>
      <c r="FT1070" s="15"/>
      <c r="FU1070" s="15"/>
      <c r="FV1070" s="15"/>
      <c r="FW1070" s="15"/>
      <c r="FX1070" s="15"/>
      <c r="FY1070" s="15"/>
      <c r="FZ1070" s="15"/>
      <c r="GA1070" s="15"/>
      <c r="GB1070" s="15"/>
      <c r="GC1070" s="15"/>
      <c r="GD1070" s="15"/>
      <c r="GE1070" s="15"/>
      <c r="GF1070" s="15"/>
      <c r="GG1070" s="15"/>
      <c r="GH1070" s="15"/>
      <c r="GI1070" s="15"/>
      <c r="GJ1070" s="15"/>
      <c r="GK1070" s="15"/>
      <c r="GL1070" s="15"/>
      <c r="GM1070" s="15"/>
      <c r="GN1070" s="15"/>
      <c r="GO1070" s="15"/>
      <c r="GP1070" s="15"/>
      <c r="GQ1070" s="15"/>
      <c r="GR1070" s="15"/>
      <c r="GS1070" s="15"/>
      <c r="GT1070" s="15"/>
      <c r="GU1070" s="15"/>
      <c r="GV1070" s="15"/>
      <c r="GW1070" s="15"/>
      <c r="GX1070" s="15"/>
      <c r="GY1070" s="15"/>
      <c r="GZ1070" s="15"/>
      <c r="HA1070" s="15"/>
      <c r="HB1070" s="15"/>
      <c r="HC1070" s="15"/>
      <c r="HD1070" s="15"/>
      <c r="HE1070" s="15"/>
      <c r="HF1070" s="15"/>
      <c r="HG1070" s="15"/>
      <c r="HH1070" s="15"/>
      <c r="HI1070" s="15"/>
      <c r="HJ1070" s="15"/>
      <c r="HK1070" s="15"/>
      <c r="HL1070" s="15"/>
      <c r="HM1070" s="15"/>
      <c r="HN1070" s="15"/>
      <c r="HO1070" s="15"/>
      <c r="HP1070" s="15"/>
      <c r="HQ1070" s="15"/>
      <c r="HR1070" s="15"/>
      <c r="HS1070" s="15"/>
      <c r="HT1070" s="15"/>
    </row>
    <row r="1071" spans="1:228" s="7" customFormat="1" ht="27" customHeight="1">
      <c r="A1071" s="10">
        <f t="shared" si="16"/>
        <v>1067</v>
      </c>
      <c r="B1071" s="12" t="s">
        <v>985</v>
      </c>
      <c r="C1071" s="11" t="s">
        <v>986</v>
      </c>
      <c r="D1071" s="12">
        <v>2017.3</v>
      </c>
      <c r="E1071" s="12" t="s">
        <v>1218</v>
      </c>
      <c r="F1071" s="22">
        <v>1464</v>
      </c>
      <c r="G1071" s="22">
        <v>5155</v>
      </c>
      <c r="H1071" s="31" t="s">
        <v>330</v>
      </c>
      <c r="I1071" s="26" t="s">
        <v>306</v>
      </c>
      <c r="J1071" s="15"/>
      <c r="EI1071" s="15"/>
      <c r="EJ1071" s="15"/>
      <c r="EK1071" s="15"/>
      <c r="EL1071" s="15"/>
      <c r="EM1071" s="15"/>
      <c r="EN1071" s="15"/>
      <c r="EO1071" s="15"/>
      <c r="EP1071" s="15"/>
      <c r="EQ1071" s="15"/>
      <c r="ER1071" s="15"/>
      <c r="ES1071" s="15"/>
      <c r="ET1071" s="15"/>
      <c r="EU1071" s="15"/>
      <c r="EV1071" s="15"/>
      <c r="EW1071" s="15"/>
      <c r="EX1071" s="15"/>
      <c r="EY1071" s="15"/>
      <c r="EZ1071" s="15"/>
      <c r="FA1071" s="15"/>
      <c r="FB1071" s="15"/>
      <c r="FC1071" s="15"/>
      <c r="FD1071" s="15"/>
      <c r="FE1071" s="15"/>
      <c r="FF1071" s="15"/>
      <c r="FG1071" s="15"/>
      <c r="FH1071" s="15"/>
      <c r="FI1071" s="15"/>
      <c r="FJ1071" s="15"/>
      <c r="FK1071" s="15"/>
      <c r="FL1071" s="15"/>
      <c r="FM1071" s="15"/>
      <c r="FN1071" s="15"/>
      <c r="FO1071" s="15"/>
      <c r="FP1071" s="15"/>
      <c r="FQ1071" s="15"/>
      <c r="FR1071" s="15"/>
      <c r="FS1071" s="15"/>
      <c r="FT1071" s="15"/>
      <c r="FU1071" s="15"/>
      <c r="FV1071" s="15"/>
      <c r="FW1071" s="15"/>
      <c r="FX1071" s="15"/>
      <c r="FY1071" s="15"/>
      <c r="FZ1071" s="15"/>
      <c r="GA1071" s="15"/>
      <c r="GB1071" s="15"/>
      <c r="GC1071" s="15"/>
      <c r="GD1071" s="15"/>
      <c r="GE1071" s="15"/>
      <c r="GF1071" s="15"/>
      <c r="GG1071" s="15"/>
      <c r="GH1071" s="15"/>
      <c r="GI1071" s="15"/>
      <c r="GJ1071" s="15"/>
      <c r="GK1071" s="15"/>
      <c r="GL1071" s="15"/>
      <c r="GM1071" s="15"/>
      <c r="GN1071" s="15"/>
      <c r="GO1071" s="15"/>
      <c r="GP1071" s="15"/>
      <c r="GQ1071" s="15"/>
      <c r="GR1071" s="15"/>
      <c r="GS1071" s="15"/>
      <c r="GT1071" s="15"/>
      <c r="GU1071" s="15"/>
      <c r="GV1071" s="15"/>
      <c r="GW1071" s="15"/>
      <c r="GX1071" s="15"/>
      <c r="GY1071" s="15"/>
      <c r="GZ1071" s="15"/>
      <c r="HA1071" s="15"/>
      <c r="HB1071" s="15"/>
      <c r="HC1071" s="15"/>
      <c r="HD1071" s="15"/>
      <c r="HE1071" s="15"/>
      <c r="HF1071" s="15"/>
      <c r="HG1071" s="15"/>
      <c r="HH1071" s="15"/>
      <c r="HI1071" s="15"/>
      <c r="HJ1071" s="15"/>
      <c r="HK1071" s="15"/>
      <c r="HL1071" s="15"/>
      <c r="HM1071" s="15"/>
      <c r="HN1071" s="15"/>
      <c r="HO1071" s="15"/>
      <c r="HP1071" s="15"/>
      <c r="HQ1071" s="15"/>
      <c r="HR1071" s="15"/>
      <c r="HS1071" s="15"/>
      <c r="HT1071" s="15"/>
    </row>
    <row r="1072" spans="1:228" s="7" customFormat="1" ht="27" customHeight="1">
      <c r="A1072" s="10">
        <f t="shared" si="16"/>
        <v>1068</v>
      </c>
      <c r="B1072" s="12" t="s">
        <v>77</v>
      </c>
      <c r="C1072" s="12" t="s">
        <v>48</v>
      </c>
      <c r="D1072" s="12">
        <v>2000.9</v>
      </c>
      <c r="E1072" s="12" t="s">
        <v>1175</v>
      </c>
      <c r="F1072" s="22">
        <v>3254</v>
      </c>
      <c r="G1072" s="22">
        <v>4345</v>
      </c>
      <c r="H1072" s="45" t="s">
        <v>4</v>
      </c>
      <c r="I1072" s="14" t="s">
        <v>306</v>
      </c>
      <c r="J1072" s="15"/>
      <c r="K1072" s="15"/>
      <c r="L1072" s="15"/>
      <c r="M1072" s="15"/>
      <c r="N1072" s="15"/>
      <c r="O1072" s="15"/>
      <c r="P1072" s="15"/>
      <c r="Q1072" s="15"/>
      <c r="R1072" s="15"/>
      <c r="S1072" s="15"/>
      <c r="T1072" s="15"/>
      <c r="U1072" s="15"/>
      <c r="V1072" s="15"/>
      <c r="W1072" s="15"/>
      <c r="X1072" s="15"/>
      <c r="Y1072" s="15"/>
      <c r="Z1072" s="15"/>
      <c r="AA1072" s="15"/>
      <c r="AB1072" s="15"/>
      <c r="AC1072" s="15"/>
      <c r="AD1072" s="15"/>
      <c r="AE1072" s="15"/>
      <c r="AF1072" s="15"/>
      <c r="AG1072" s="15"/>
      <c r="AH1072" s="15"/>
      <c r="AI1072" s="15"/>
      <c r="AJ1072" s="15"/>
      <c r="AK1072" s="15"/>
      <c r="AL1072" s="15"/>
      <c r="AM1072" s="15"/>
      <c r="AN1072" s="15"/>
      <c r="AO1072" s="15"/>
      <c r="AP1072" s="15"/>
      <c r="AQ1072" s="15"/>
      <c r="AR1072" s="15"/>
      <c r="AS1072" s="15"/>
      <c r="AT1072" s="15"/>
      <c r="AU1072" s="15"/>
      <c r="AV1072" s="15"/>
      <c r="AW1072" s="15"/>
      <c r="AX1072" s="15"/>
      <c r="AY1072" s="15"/>
      <c r="AZ1072" s="15"/>
      <c r="BA1072" s="15"/>
      <c r="BB1072" s="15"/>
      <c r="BC1072" s="15"/>
      <c r="BD1072" s="15"/>
      <c r="BE1072" s="15"/>
      <c r="BF1072" s="15"/>
      <c r="BG1072" s="15"/>
      <c r="BH1072" s="15"/>
      <c r="BI1072" s="15"/>
      <c r="BJ1072" s="15"/>
      <c r="BK1072" s="15"/>
      <c r="BL1072" s="15"/>
      <c r="BM1072" s="15"/>
      <c r="BN1072" s="15"/>
      <c r="BO1072" s="15"/>
      <c r="BP1072" s="15"/>
      <c r="BQ1072" s="15"/>
      <c r="BR1072" s="15"/>
      <c r="BS1072" s="15"/>
      <c r="BT1072" s="15"/>
      <c r="BU1072" s="15"/>
      <c r="BV1072" s="15"/>
      <c r="BW1072" s="15"/>
      <c r="BX1072" s="15"/>
      <c r="BY1072" s="15"/>
      <c r="BZ1072" s="15"/>
      <c r="CA1072" s="15"/>
      <c r="CB1072" s="15"/>
      <c r="CC1072" s="15"/>
      <c r="CD1072" s="15"/>
      <c r="CE1072" s="15"/>
      <c r="CF1072" s="15"/>
      <c r="CG1072" s="15"/>
      <c r="CH1072" s="15"/>
      <c r="CI1072" s="15"/>
      <c r="CJ1072" s="15"/>
      <c r="CK1072" s="15"/>
      <c r="CL1072" s="15"/>
      <c r="CM1072" s="15"/>
      <c r="CN1072" s="15"/>
      <c r="CO1072" s="15"/>
      <c r="CP1072" s="15"/>
      <c r="CQ1072" s="15"/>
      <c r="CR1072" s="15"/>
      <c r="CS1072" s="15"/>
      <c r="CT1072" s="15"/>
      <c r="CU1072" s="15"/>
      <c r="CV1072" s="15"/>
      <c r="CW1072" s="15"/>
      <c r="CX1072" s="15"/>
      <c r="CY1072" s="15"/>
      <c r="CZ1072" s="15"/>
      <c r="DA1072" s="15"/>
      <c r="DB1072" s="15"/>
      <c r="DC1072" s="15"/>
      <c r="DD1072" s="15"/>
      <c r="DE1072" s="15"/>
      <c r="DF1072" s="15"/>
      <c r="DG1072" s="15"/>
      <c r="DH1072" s="15"/>
      <c r="DI1072" s="15"/>
      <c r="DJ1072" s="15"/>
      <c r="DK1072" s="15"/>
      <c r="DL1072" s="15"/>
      <c r="DM1072" s="15"/>
      <c r="DN1072" s="15"/>
      <c r="DO1072" s="15"/>
      <c r="DP1072" s="15"/>
      <c r="DQ1072" s="15"/>
      <c r="DR1072" s="15"/>
      <c r="DS1072" s="15"/>
      <c r="DT1072" s="15"/>
      <c r="DU1072" s="15"/>
      <c r="DV1072" s="15"/>
      <c r="DW1072" s="15"/>
      <c r="DX1072" s="15"/>
      <c r="DY1072" s="15"/>
      <c r="DZ1072" s="15"/>
      <c r="EA1072" s="15"/>
      <c r="EB1072" s="15"/>
      <c r="EC1072" s="15"/>
      <c r="ED1072" s="15"/>
      <c r="EE1072" s="15"/>
      <c r="EF1072" s="15"/>
      <c r="EG1072" s="15"/>
      <c r="EH1072" s="15"/>
      <c r="EI1072" s="15"/>
      <c r="EJ1072" s="15"/>
      <c r="EK1072" s="15"/>
      <c r="EL1072" s="15"/>
      <c r="EM1072" s="15"/>
      <c r="EN1072" s="15"/>
      <c r="EO1072" s="15"/>
      <c r="EP1072" s="15"/>
      <c r="EQ1072" s="15"/>
      <c r="ER1072" s="15"/>
      <c r="ES1072" s="15"/>
      <c r="ET1072" s="15"/>
      <c r="EU1072" s="15"/>
      <c r="EV1072" s="15"/>
      <c r="EW1072" s="15"/>
      <c r="EX1072" s="15"/>
      <c r="EY1072" s="15"/>
      <c r="EZ1072" s="15"/>
      <c r="FA1072" s="15"/>
      <c r="FB1072" s="15"/>
      <c r="FC1072" s="15"/>
      <c r="FD1072" s="15"/>
      <c r="FE1072" s="15"/>
      <c r="FF1072" s="15"/>
      <c r="FG1072" s="15"/>
      <c r="FH1072" s="15"/>
      <c r="FI1072" s="15"/>
      <c r="FJ1072" s="15"/>
      <c r="FK1072" s="15"/>
      <c r="FL1072" s="15"/>
      <c r="FM1072" s="15"/>
      <c r="FN1072" s="15"/>
      <c r="FO1072" s="15"/>
      <c r="FP1072" s="15"/>
      <c r="FQ1072" s="15"/>
      <c r="FR1072" s="15"/>
      <c r="FS1072" s="15"/>
      <c r="FT1072" s="15"/>
      <c r="FU1072" s="15"/>
      <c r="FV1072" s="15"/>
      <c r="FW1072" s="15"/>
      <c r="FX1072" s="15"/>
      <c r="FY1072" s="15"/>
      <c r="FZ1072" s="15"/>
      <c r="GA1072" s="15"/>
      <c r="GB1072" s="15"/>
      <c r="GC1072" s="15"/>
      <c r="GD1072" s="15"/>
      <c r="GE1072" s="15"/>
      <c r="GF1072" s="15"/>
      <c r="GG1072" s="15"/>
      <c r="GH1072" s="15"/>
      <c r="GI1072" s="15"/>
      <c r="GJ1072" s="15"/>
      <c r="GK1072" s="15"/>
      <c r="GL1072" s="15"/>
      <c r="GM1072" s="15"/>
      <c r="GN1072" s="15"/>
      <c r="GO1072" s="15"/>
      <c r="GP1072" s="15"/>
      <c r="GQ1072" s="15"/>
      <c r="GR1072" s="15"/>
      <c r="GS1072" s="15"/>
      <c r="GT1072" s="15"/>
      <c r="GU1072" s="15"/>
      <c r="GV1072" s="15"/>
      <c r="GW1072" s="15"/>
      <c r="GX1072" s="15"/>
      <c r="GY1072" s="15"/>
      <c r="GZ1072" s="15"/>
      <c r="HA1072" s="15"/>
      <c r="HB1072" s="15"/>
      <c r="HC1072" s="15"/>
      <c r="HD1072" s="15"/>
      <c r="HE1072" s="15"/>
      <c r="HF1072" s="15"/>
      <c r="HG1072" s="15"/>
      <c r="HH1072" s="15"/>
      <c r="HI1072" s="15"/>
      <c r="HJ1072" s="15"/>
      <c r="HK1072" s="15"/>
      <c r="HL1072" s="15"/>
      <c r="HM1072" s="15"/>
      <c r="HN1072" s="15"/>
      <c r="HO1072" s="15"/>
      <c r="HP1072" s="15"/>
      <c r="HQ1072" s="15"/>
      <c r="HR1072" s="15"/>
      <c r="HS1072" s="15"/>
      <c r="HT1072" s="15"/>
    </row>
    <row r="1073" spans="1:192" s="7" customFormat="1" ht="27" customHeight="1">
      <c r="A1073" s="10">
        <f t="shared" si="16"/>
        <v>1069</v>
      </c>
      <c r="B1073" s="12" t="s">
        <v>1172</v>
      </c>
      <c r="C1073" s="12" t="s">
        <v>48</v>
      </c>
      <c r="D1073" s="25">
        <v>1993.1</v>
      </c>
      <c r="E1073" s="12" t="s">
        <v>1173</v>
      </c>
      <c r="F1073" s="22">
        <v>3977</v>
      </c>
      <c r="G1073" s="22">
        <v>6146</v>
      </c>
      <c r="H1073" s="13" t="s">
        <v>4</v>
      </c>
      <c r="I1073" s="14" t="s">
        <v>306</v>
      </c>
      <c r="J1073" s="15"/>
      <c r="EI1073" s="15"/>
      <c r="EJ1073" s="15"/>
      <c r="EK1073" s="15"/>
      <c r="EL1073" s="15"/>
      <c r="EM1073" s="15"/>
      <c r="EN1073" s="15"/>
      <c r="EO1073" s="15"/>
      <c r="EP1073" s="15"/>
      <c r="EQ1073" s="15"/>
      <c r="ER1073" s="15"/>
      <c r="ES1073" s="15"/>
      <c r="ET1073" s="15"/>
      <c r="EU1073" s="15"/>
      <c r="EV1073" s="15"/>
      <c r="EW1073" s="15"/>
      <c r="EX1073" s="15"/>
      <c r="EY1073" s="15"/>
      <c r="EZ1073" s="15"/>
      <c r="FA1073" s="15"/>
      <c r="FB1073" s="15"/>
      <c r="FC1073" s="15"/>
      <c r="FD1073" s="15"/>
      <c r="FE1073" s="15"/>
      <c r="FF1073" s="15"/>
      <c r="FG1073" s="15"/>
      <c r="FH1073" s="15"/>
      <c r="FI1073" s="15"/>
      <c r="FJ1073" s="15"/>
      <c r="FK1073" s="15"/>
      <c r="FL1073" s="15"/>
      <c r="FM1073" s="15"/>
      <c r="FN1073" s="15"/>
      <c r="FO1073" s="15"/>
      <c r="FP1073" s="15"/>
      <c r="FQ1073" s="15"/>
      <c r="FR1073" s="15"/>
      <c r="FS1073" s="15"/>
      <c r="FT1073" s="15"/>
      <c r="FU1073" s="15"/>
      <c r="FV1073" s="15"/>
      <c r="FW1073" s="15"/>
      <c r="FX1073" s="15"/>
      <c r="FY1073" s="15"/>
      <c r="FZ1073" s="15"/>
      <c r="GA1073" s="15"/>
      <c r="GB1073" s="15"/>
      <c r="GC1073" s="15"/>
      <c r="GD1073" s="15"/>
      <c r="GE1073" s="15"/>
      <c r="GF1073" s="15"/>
      <c r="GG1073" s="15"/>
      <c r="GH1073" s="15"/>
      <c r="GI1073" s="15"/>
      <c r="GJ1073" s="15"/>
    </row>
    <row r="1074" spans="1:243" s="56" customFormat="1" ht="27" customHeight="1">
      <c r="A1074" s="10">
        <f t="shared" si="16"/>
        <v>1070</v>
      </c>
      <c r="B1074" s="12" t="s">
        <v>76</v>
      </c>
      <c r="C1074" s="12" t="s">
        <v>48</v>
      </c>
      <c r="D1074" s="12">
        <v>1994.4</v>
      </c>
      <c r="E1074" s="12" t="s">
        <v>1174</v>
      </c>
      <c r="F1074" s="22">
        <v>2900</v>
      </c>
      <c r="G1074" s="22">
        <v>4471</v>
      </c>
      <c r="H1074" s="45" t="s">
        <v>4</v>
      </c>
      <c r="I1074" s="14" t="s">
        <v>306</v>
      </c>
      <c r="J1074" s="15"/>
      <c r="K1074" s="7"/>
      <c r="L1074" s="7"/>
      <c r="M1074" s="7"/>
      <c r="N1074" s="7"/>
      <c r="O1074" s="7"/>
      <c r="P1074" s="7"/>
      <c r="Q1074" s="7"/>
      <c r="R1074" s="7"/>
      <c r="S1074" s="7"/>
      <c r="T1074" s="7"/>
      <c r="U1074" s="7"/>
      <c r="V1074" s="7"/>
      <c r="W1074" s="7"/>
      <c r="X1074" s="7"/>
      <c r="Y1074" s="7"/>
      <c r="Z1074" s="7"/>
      <c r="AA1074" s="7"/>
      <c r="AB1074" s="7"/>
      <c r="AC1074" s="7"/>
      <c r="AD1074" s="7"/>
      <c r="AE1074" s="7"/>
      <c r="AF1074" s="7"/>
      <c r="AG1074" s="7"/>
      <c r="AH1074" s="7"/>
      <c r="AI1074" s="7"/>
      <c r="AJ1074" s="7"/>
      <c r="AK1074" s="7"/>
      <c r="AL1074" s="7"/>
      <c r="AM1074" s="7"/>
      <c r="AN1074" s="7"/>
      <c r="AO1074" s="7"/>
      <c r="AP1074" s="7"/>
      <c r="AQ1074" s="7"/>
      <c r="AR1074" s="7"/>
      <c r="AS1074" s="7"/>
      <c r="AT1074" s="7"/>
      <c r="AU1074" s="7"/>
      <c r="AV1074" s="7"/>
      <c r="AW1074" s="7"/>
      <c r="AX1074" s="7"/>
      <c r="AY1074" s="7"/>
      <c r="AZ1074" s="7"/>
      <c r="BA1074" s="7"/>
      <c r="BB1074" s="7"/>
      <c r="BC1074" s="7"/>
      <c r="BD1074" s="7"/>
      <c r="BE1074" s="7"/>
      <c r="BF1074" s="7"/>
      <c r="BG1074" s="7"/>
      <c r="BH1074" s="7"/>
      <c r="BI1074" s="7"/>
      <c r="BJ1074" s="7"/>
      <c r="BK1074" s="7"/>
      <c r="BL1074" s="7"/>
      <c r="BM1074" s="7"/>
      <c r="BN1074" s="7"/>
      <c r="BO1074" s="7"/>
      <c r="BP1074" s="7"/>
      <c r="BQ1074" s="7"/>
      <c r="BR1074" s="7"/>
      <c r="BS1074" s="7"/>
      <c r="BT1074" s="7"/>
      <c r="BU1074" s="7"/>
      <c r="BV1074" s="7"/>
      <c r="BW1074" s="7"/>
      <c r="BX1074" s="7"/>
      <c r="BY1074" s="7"/>
      <c r="BZ1074" s="7"/>
      <c r="CA1074" s="7"/>
      <c r="CB1074" s="7"/>
      <c r="CC1074" s="7"/>
      <c r="CD1074" s="7"/>
      <c r="CE1074" s="7"/>
      <c r="CF1074" s="7"/>
      <c r="CG1074" s="7"/>
      <c r="CH1074" s="7"/>
      <c r="CI1074" s="7"/>
      <c r="CJ1074" s="7"/>
      <c r="CK1074" s="7"/>
      <c r="CL1074" s="7"/>
      <c r="CM1074" s="7"/>
      <c r="CN1074" s="7"/>
      <c r="CO1074" s="7"/>
      <c r="CP1074" s="7"/>
      <c r="CQ1074" s="7"/>
      <c r="CR1074" s="7"/>
      <c r="CS1074" s="7"/>
      <c r="CT1074" s="7"/>
      <c r="CU1074" s="7"/>
      <c r="CV1074" s="7"/>
      <c r="CW1074" s="7"/>
      <c r="CX1074" s="7"/>
      <c r="CY1074" s="7"/>
      <c r="CZ1074" s="7"/>
      <c r="DA1074" s="7"/>
      <c r="DB1074" s="7"/>
      <c r="DC1074" s="7"/>
      <c r="DD1074" s="7"/>
      <c r="DE1074" s="7"/>
      <c r="DF1074" s="7"/>
      <c r="DG1074" s="7"/>
      <c r="DH1074" s="7"/>
      <c r="DI1074" s="7"/>
      <c r="DJ1074" s="7"/>
      <c r="DK1074" s="7"/>
      <c r="DL1074" s="7"/>
      <c r="DM1074" s="7"/>
      <c r="DN1074" s="7"/>
      <c r="DO1074" s="7"/>
      <c r="DP1074" s="7"/>
      <c r="DQ1074" s="7"/>
      <c r="DR1074" s="7"/>
      <c r="DS1074" s="7"/>
      <c r="DT1074" s="7"/>
      <c r="DU1074" s="7"/>
      <c r="DV1074" s="7"/>
      <c r="DW1074" s="7"/>
      <c r="DX1074" s="7"/>
      <c r="DY1074" s="7"/>
      <c r="DZ1074" s="7"/>
      <c r="EA1074" s="7"/>
      <c r="EB1074" s="7"/>
      <c r="EC1074" s="7"/>
      <c r="ED1074" s="7"/>
      <c r="EE1074" s="7"/>
      <c r="EF1074" s="7"/>
      <c r="EG1074" s="7"/>
      <c r="EH1074" s="7"/>
      <c r="EI1074" s="7"/>
      <c r="EJ1074" s="7"/>
      <c r="EK1074" s="7"/>
      <c r="EL1074" s="7"/>
      <c r="EM1074" s="7"/>
      <c r="EN1074" s="7"/>
      <c r="EO1074" s="7"/>
      <c r="EP1074" s="7"/>
      <c r="EQ1074" s="7"/>
      <c r="ER1074" s="7"/>
      <c r="ES1074" s="7"/>
      <c r="ET1074" s="7"/>
      <c r="EU1074" s="7"/>
      <c r="EV1074" s="7"/>
      <c r="EW1074" s="7"/>
      <c r="EX1074" s="7"/>
      <c r="EY1074" s="7"/>
      <c r="EZ1074" s="7"/>
      <c r="FA1074" s="7"/>
      <c r="FB1074" s="7"/>
      <c r="FC1074" s="7"/>
      <c r="FD1074" s="7"/>
      <c r="FE1074" s="7"/>
      <c r="FF1074" s="7"/>
      <c r="FG1074" s="7"/>
      <c r="FH1074" s="7"/>
      <c r="FI1074" s="7"/>
      <c r="FJ1074" s="7"/>
      <c r="FK1074" s="7"/>
      <c r="FL1074" s="7"/>
      <c r="FM1074" s="7"/>
      <c r="FN1074" s="7"/>
      <c r="FO1074" s="7"/>
      <c r="FP1074" s="7"/>
      <c r="FQ1074" s="7"/>
      <c r="FR1074" s="7"/>
      <c r="FS1074" s="7"/>
      <c r="FT1074" s="7"/>
      <c r="FU1074" s="7"/>
      <c r="FV1074" s="7"/>
      <c r="FW1074" s="7"/>
      <c r="FX1074" s="7"/>
      <c r="FY1074" s="7"/>
      <c r="FZ1074" s="7"/>
      <c r="GA1074" s="7"/>
      <c r="GB1074" s="7"/>
      <c r="GC1074" s="7"/>
      <c r="GD1074" s="7"/>
      <c r="GE1074" s="7"/>
      <c r="GF1074" s="7"/>
      <c r="GG1074" s="7"/>
      <c r="GH1074" s="7"/>
      <c r="GI1074" s="7"/>
      <c r="GJ1074" s="7"/>
      <c r="GK1074" s="7"/>
      <c r="GL1074" s="7"/>
      <c r="GM1074" s="7"/>
      <c r="GN1074" s="7"/>
      <c r="GO1074" s="7"/>
      <c r="GP1074" s="7"/>
      <c r="GQ1074" s="7"/>
      <c r="GR1074" s="7"/>
      <c r="GS1074" s="7"/>
      <c r="GT1074" s="7"/>
      <c r="GU1074" s="7"/>
      <c r="GV1074" s="7"/>
      <c r="GW1074" s="7"/>
      <c r="GX1074" s="7"/>
      <c r="GY1074" s="7"/>
      <c r="GZ1074" s="7"/>
      <c r="HA1074" s="7"/>
      <c r="HB1074" s="7"/>
      <c r="HC1074" s="7"/>
      <c r="HD1074" s="7"/>
      <c r="HE1074" s="7"/>
      <c r="HF1074" s="7"/>
      <c r="HG1074" s="7"/>
      <c r="HH1074" s="7"/>
      <c r="HI1074" s="7"/>
      <c r="HJ1074" s="7"/>
      <c r="HK1074" s="7"/>
      <c r="HL1074" s="7"/>
      <c r="HM1074" s="7"/>
      <c r="HN1074" s="7"/>
      <c r="HO1074" s="7"/>
      <c r="HP1074" s="7"/>
      <c r="HQ1074" s="7"/>
      <c r="HR1074" s="7"/>
      <c r="HS1074" s="7"/>
      <c r="HT1074" s="7"/>
      <c r="HU1074" s="7"/>
      <c r="HV1074" s="7"/>
      <c r="HW1074" s="7"/>
      <c r="HX1074" s="7"/>
      <c r="HY1074" s="7"/>
      <c r="HZ1074" s="7"/>
      <c r="IA1074" s="7"/>
      <c r="IB1074" s="7"/>
      <c r="IC1074" s="7"/>
      <c r="ID1074" s="7"/>
      <c r="IE1074" s="7"/>
      <c r="IF1074" s="7"/>
      <c r="IG1074" s="7"/>
      <c r="IH1074" s="7"/>
      <c r="II1074" s="7"/>
    </row>
    <row r="1075" spans="1:10" s="7" customFormat="1" ht="27" customHeight="1">
      <c r="A1075" s="10">
        <f t="shared" si="16"/>
        <v>1071</v>
      </c>
      <c r="B1075" s="12" t="s">
        <v>78</v>
      </c>
      <c r="C1075" s="12" t="s">
        <v>70</v>
      </c>
      <c r="D1075" s="12">
        <v>2003.4</v>
      </c>
      <c r="E1075" s="12" t="s">
        <v>1173</v>
      </c>
      <c r="F1075" s="22">
        <v>3375</v>
      </c>
      <c r="G1075" s="22">
        <v>3526</v>
      </c>
      <c r="H1075" s="45" t="s">
        <v>4</v>
      </c>
      <c r="I1075" s="14" t="s">
        <v>306</v>
      </c>
      <c r="J1075" s="80"/>
    </row>
    <row r="1076" spans="1:10" s="7" customFormat="1" ht="27" customHeight="1">
      <c r="A1076" s="10">
        <f t="shared" si="16"/>
        <v>1072</v>
      </c>
      <c r="B1076" s="12" t="s">
        <v>94</v>
      </c>
      <c r="C1076" s="12" t="s">
        <v>70</v>
      </c>
      <c r="D1076" s="12">
        <v>2005.9</v>
      </c>
      <c r="E1076" s="12" t="s">
        <v>1173</v>
      </c>
      <c r="F1076" s="22">
        <v>6941</v>
      </c>
      <c r="G1076" s="22">
        <v>10070</v>
      </c>
      <c r="H1076" s="13" t="s">
        <v>4</v>
      </c>
      <c r="I1076" s="14" t="s">
        <v>306</v>
      </c>
      <c r="J1076" s="80"/>
    </row>
    <row r="1077" spans="1:10" s="7" customFormat="1" ht="27" customHeight="1">
      <c r="A1077" s="10">
        <f t="shared" si="16"/>
        <v>1073</v>
      </c>
      <c r="B1077" s="12" t="s">
        <v>81</v>
      </c>
      <c r="C1077" s="12" t="s">
        <v>70</v>
      </c>
      <c r="D1077" s="12">
        <v>2004.4</v>
      </c>
      <c r="E1077" s="12" t="s">
        <v>1173</v>
      </c>
      <c r="F1077" s="22">
        <v>1219</v>
      </c>
      <c r="G1077" s="22">
        <v>447</v>
      </c>
      <c r="H1077" s="13" t="s">
        <v>4</v>
      </c>
      <c r="I1077" s="14" t="s">
        <v>306</v>
      </c>
      <c r="J1077" s="80"/>
    </row>
    <row r="1078" spans="1:243" s="56" customFormat="1" ht="27" customHeight="1">
      <c r="A1078" s="10">
        <f t="shared" si="16"/>
        <v>1074</v>
      </c>
      <c r="B1078" s="12" t="s">
        <v>15</v>
      </c>
      <c r="C1078" s="12" t="s">
        <v>70</v>
      </c>
      <c r="D1078" s="12">
        <v>2009.9</v>
      </c>
      <c r="E1078" s="12" t="s">
        <v>1173</v>
      </c>
      <c r="F1078" s="22">
        <v>971</v>
      </c>
      <c r="G1078" s="22">
        <v>889</v>
      </c>
      <c r="H1078" s="13" t="s">
        <v>4</v>
      </c>
      <c r="I1078" s="14" t="s">
        <v>306</v>
      </c>
      <c r="J1078" s="15"/>
      <c r="K1078" s="7"/>
      <c r="L1078" s="7"/>
      <c r="M1078" s="7"/>
      <c r="N1078" s="7"/>
      <c r="O1078" s="7"/>
      <c r="P1078" s="7"/>
      <c r="Q1078" s="7"/>
      <c r="R1078" s="7"/>
      <c r="S1078" s="7"/>
      <c r="T1078" s="7"/>
      <c r="U1078" s="7"/>
      <c r="V1078" s="7"/>
      <c r="W1078" s="7"/>
      <c r="X1078" s="7"/>
      <c r="Y1078" s="7"/>
      <c r="Z1078" s="7"/>
      <c r="AA1078" s="7"/>
      <c r="AB1078" s="7"/>
      <c r="AC1078" s="7"/>
      <c r="AD1078" s="7"/>
      <c r="AE1078" s="7"/>
      <c r="AF1078" s="7"/>
      <c r="AG1078" s="7"/>
      <c r="AH1078" s="7"/>
      <c r="AI1078" s="7"/>
      <c r="AJ1078" s="7"/>
      <c r="AK1078" s="7"/>
      <c r="AL1078" s="7"/>
      <c r="AM1078" s="7"/>
      <c r="AN1078" s="7"/>
      <c r="AO1078" s="7"/>
      <c r="AP1078" s="7"/>
      <c r="AQ1078" s="7"/>
      <c r="AR1078" s="7"/>
      <c r="AS1078" s="7"/>
      <c r="AT1078" s="7"/>
      <c r="AU1078" s="7"/>
      <c r="AV1078" s="7"/>
      <c r="AW1078" s="7"/>
      <c r="AX1078" s="7"/>
      <c r="AY1078" s="7"/>
      <c r="AZ1078" s="7"/>
      <c r="BA1078" s="7"/>
      <c r="BB1078" s="7"/>
      <c r="BC1078" s="7"/>
      <c r="BD1078" s="7"/>
      <c r="BE1078" s="7"/>
      <c r="BF1078" s="7"/>
      <c r="BG1078" s="7"/>
      <c r="BH1078" s="7"/>
      <c r="BI1078" s="7"/>
      <c r="BJ1078" s="7"/>
      <c r="BK1078" s="7"/>
      <c r="BL1078" s="7"/>
      <c r="BM1078" s="7"/>
      <c r="BN1078" s="7"/>
      <c r="BO1078" s="7"/>
      <c r="BP1078" s="7"/>
      <c r="BQ1078" s="7"/>
      <c r="BR1078" s="7"/>
      <c r="BS1078" s="7"/>
      <c r="BT1078" s="7"/>
      <c r="BU1078" s="7"/>
      <c r="BV1078" s="7"/>
      <c r="BW1078" s="7"/>
      <c r="BX1078" s="7"/>
      <c r="BY1078" s="7"/>
      <c r="BZ1078" s="7"/>
      <c r="CA1078" s="7"/>
      <c r="CB1078" s="7"/>
      <c r="CC1078" s="7"/>
      <c r="CD1078" s="7"/>
      <c r="CE1078" s="7"/>
      <c r="CF1078" s="7"/>
      <c r="CG1078" s="7"/>
      <c r="CH1078" s="7"/>
      <c r="CI1078" s="7"/>
      <c r="CJ1078" s="7"/>
      <c r="CK1078" s="7"/>
      <c r="CL1078" s="7"/>
      <c r="CM1078" s="7"/>
      <c r="CN1078" s="7"/>
      <c r="CO1078" s="7"/>
      <c r="CP1078" s="7"/>
      <c r="CQ1078" s="7"/>
      <c r="CR1078" s="7"/>
      <c r="CS1078" s="7"/>
      <c r="CT1078" s="7"/>
      <c r="CU1078" s="7"/>
      <c r="CV1078" s="7"/>
      <c r="CW1078" s="7"/>
      <c r="CX1078" s="7"/>
      <c r="CY1078" s="7"/>
      <c r="CZ1078" s="7"/>
      <c r="DA1078" s="7"/>
      <c r="DB1078" s="7"/>
      <c r="DC1078" s="7"/>
      <c r="DD1078" s="7"/>
      <c r="DE1078" s="7"/>
      <c r="DF1078" s="7"/>
      <c r="DG1078" s="7"/>
      <c r="DH1078" s="7"/>
      <c r="DI1078" s="7"/>
      <c r="DJ1078" s="7"/>
      <c r="DK1078" s="7"/>
      <c r="DL1078" s="7"/>
      <c r="DM1078" s="7"/>
      <c r="DN1078" s="7"/>
      <c r="DO1078" s="7"/>
      <c r="DP1078" s="7"/>
      <c r="DQ1078" s="7"/>
      <c r="DR1078" s="7"/>
      <c r="DS1078" s="7"/>
      <c r="DT1078" s="7"/>
      <c r="DU1078" s="7"/>
      <c r="DV1078" s="7"/>
      <c r="DW1078" s="7"/>
      <c r="DX1078" s="7"/>
      <c r="DY1078" s="7"/>
      <c r="DZ1078" s="7"/>
      <c r="EA1078" s="7"/>
      <c r="EB1078" s="7"/>
      <c r="EC1078" s="7"/>
      <c r="ED1078" s="7"/>
      <c r="EE1078" s="7"/>
      <c r="EF1078" s="7"/>
      <c r="EG1078" s="7"/>
      <c r="EH1078" s="7"/>
      <c r="EI1078" s="7"/>
      <c r="EJ1078" s="7"/>
      <c r="EK1078" s="7"/>
      <c r="EL1078" s="7"/>
      <c r="EM1078" s="7"/>
      <c r="EN1078" s="7"/>
      <c r="EO1078" s="7"/>
      <c r="EP1078" s="7"/>
      <c r="EQ1078" s="7"/>
      <c r="ER1078" s="7"/>
      <c r="ES1078" s="7"/>
      <c r="ET1078" s="7"/>
      <c r="EU1078" s="7"/>
      <c r="EV1078" s="7"/>
      <c r="EW1078" s="7"/>
      <c r="EX1078" s="7"/>
      <c r="EY1078" s="7"/>
      <c r="EZ1078" s="7"/>
      <c r="FA1078" s="7"/>
      <c r="FB1078" s="7"/>
      <c r="FC1078" s="7"/>
      <c r="FD1078" s="7"/>
      <c r="FE1078" s="7"/>
      <c r="FF1078" s="7"/>
      <c r="FG1078" s="7"/>
      <c r="FH1078" s="7"/>
      <c r="FI1078" s="7"/>
      <c r="FJ1078" s="7"/>
      <c r="FK1078" s="7"/>
      <c r="FL1078" s="7"/>
      <c r="FM1078" s="7"/>
      <c r="FN1078" s="7"/>
      <c r="FO1078" s="7"/>
      <c r="FP1078" s="7"/>
      <c r="FQ1078" s="7"/>
      <c r="FR1078" s="7"/>
      <c r="FS1078" s="7"/>
      <c r="FT1078" s="7"/>
      <c r="FU1078" s="7"/>
      <c r="FV1078" s="7"/>
      <c r="FW1078" s="7"/>
      <c r="FX1078" s="7"/>
      <c r="FY1078" s="7"/>
      <c r="FZ1078" s="7"/>
      <c r="GA1078" s="7"/>
      <c r="GB1078" s="7"/>
      <c r="GC1078" s="7"/>
      <c r="GD1078" s="7"/>
      <c r="GE1078" s="7"/>
      <c r="GF1078" s="7"/>
      <c r="GG1078" s="7"/>
      <c r="GH1078" s="7"/>
      <c r="GI1078" s="7"/>
      <c r="GJ1078" s="7"/>
      <c r="GK1078" s="7"/>
      <c r="GL1078" s="7"/>
      <c r="GM1078" s="7"/>
      <c r="GN1078" s="7"/>
      <c r="GO1078" s="7"/>
      <c r="GP1078" s="7"/>
      <c r="GQ1078" s="7"/>
      <c r="GR1078" s="7"/>
      <c r="GS1078" s="7"/>
      <c r="GT1078" s="7"/>
      <c r="GU1078" s="7"/>
      <c r="GV1078" s="7"/>
      <c r="GW1078" s="7"/>
      <c r="GX1078" s="7"/>
      <c r="GY1078" s="7"/>
      <c r="GZ1078" s="7"/>
      <c r="HA1078" s="7"/>
      <c r="HB1078" s="7"/>
      <c r="HC1078" s="7"/>
      <c r="HD1078" s="7"/>
      <c r="HE1078" s="7"/>
      <c r="HF1078" s="7"/>
      <c r="HG1078" s="7"/>
      <c r="HH1078" s="7"/>
      <c r="HI1078" s="7"/>
      <c r="HJ1078" s="7"/>
      <c r="HK1078" s="7"/>
      <c r="HL1078" s="7"/>
      <c r="HM1078" s="7"/>
      <c r="HN1078" s="7"/>
      <c r="HO1078" s="7"/>
      <c r="HP1078" s="7"/>
      <c r="HQ1078" s="7"/>
      <c r="HR1078" s="7"/>
      <c r="HS1078" s="7"/>
      <c r="HT1078" s="7"/>
      <c r="HU1078" s="7"/>
      <c r="HV1078" s="7"/>
      <c r="HW1078" s="7"/>
      <c r="HX1078" s="7"/>
      <c r="HY1078" s="7"/>
      <c r="HZ1078" s="7"/>
      <c r="IA1078" s="7"/>
      <c r="IB1078" s="7"/>
      <c r="IC1078" s="7"/>
      <c r="ID1078" s="7"/>
      <c r="IE1078" s="7"/>
      <c r="IF1078" s="7"/>
      <c r="IG1078" s="7"/>
      <c r="IH1078" s="7"/>
      <c r="II1078" s="7"/>
    </row>
    <row r="1079" spans="1:12" s="7" customFormat="1" ht="27" customHeight="1">
      <c r="A1079" s="10">
        <f t="shared" si="16"/>
        <v>1075</v>
      </c>
      <c r="B1079" s="12" t="s">
        <v>14</v>
      </c>
      <c r="C1079" s="12" t="s">
        <v>70</v>
      </c>
      <c r="D1079" s="12">
        <v>2009.9</v>
      </c>
      <c r="E1079" s="12" t="s">
        <v>1173</v>
      </c>
      <c r="F1079" s="22">
        <v>5766</v>
      </c>
      <c r="G1079" s="22">
        <v>12129</v>
      </c>
      <c r="H1079" s="13" t="s">
        <v>4</v>
      </c>
      <c r="I1079" s="14" t="s">
        <v>306</v>
      </c>
      <c r="J1079" s="15"/>
      <c r="K1079" s="20"/>
      <c r="L1079" s="21"/>
    </row>
    <row r="1080" spans="1:243" s="56" customFormat="1" ht="27" customHeight="1">
      <c r="A1080" s="10">
        <f t="shared" si="16"/>
        <v>1076</v>
      </c>
      <c r="B1080" s="16" t="s">
        <v>1080</v>
      </c>
      <c r="C1080" s="12" t="s">
        <v>437</v>
      </c>
      <c r="D1080" s="12">
        <v>2017.8</v>
      </c>
      <c r="E1080" s="12" t="s">
        <v>1173</v>
      </c>
      <c r="F1080" s="22">
        <v>910</v>
      </c>
      <c r="G1080" s="22">
        <v>2237</v>
      </c>
      <c r="H1080" s="13" t="s">
        <v>4</v>
      </c>
      <c r="I1080" s="14" t="s">
        <v>306</v>
      </c>
      <c r="J1080" s="15" t="s">
        <v>268</v>
      </c>
      <c r="K1080" s="7"/>
      <c r="L1080" s="7"/>
      <c r="M1080" s="7"/>
      <c r="N1080" s="7"/>
      <c r="O1080" s="7"/>
      <c r="P1080" s="7"/>
      <c r="Q1080" s="7"/>
      <c r="R1080" s="7"/>
      <c r="S1080" s="7"/>
      <c r="T1080" s="7"/>
      <c r="U1080" s="7"/>
      <c r="V1080" s="7"/>
      <c r="W1080" s="7"/>
      <c r="X1080" s="7"/>
      <c r="Y1080" s="7"/>
      <c r="Z1080" s="7"/>
      <c r="AA1080" s="7"/>
      <c r="AB1080" s="7"/>
      <c r="AC1080" s="7"/>
      <c r="AD1080" s="7"/>
      <c r="AE1080" s="7"/>
      <c r="AF1080" s="7"/>
      <c r="AG1080" s="7"/>
      <c r="AH1080" s="7"/>
      <c r="AI1080" s="7"/>
      <c r="AJ1080" s="7"/>
      <c r="AK1080" s="7"/>
      <c r="AL1080" s="7"/>
      <c r="AM1080" s="7"/>
      <c r="AN1080" s="7"/>
      <c r="AO1080" s="7"/>
      <c r="AP1080" s="7"/>
      <c r="AQ1080" s="7"/>
      <c r="AR1080" s="7"/>
      <c r="AS1080" s="7"/>
      <c r="AT1080" s="7"/>
      <c r="AU1080" s="7"/>
      <c r="AV1080" s="7"/>
      <c r="AW1080" s="7"/>
      <c r="AX1080" s="7"/>
      <c r="AY1080" s="7"/>
      <c r="AZ1080" s="7"/>
      <c r="BA1080" s="7"/>
      <c r="BB1080" s="7"/>
      <c r="BC1080" s="7"/>
      <c r="BD1080" s="7"/>
      <c r="BE1080" s="7"/>
      <c r="BF1080" s="7"/>
      <c r="BG1080" s="7"/>
      <c r="BH1080" s="7"/>
      <c r="BI1080" s="7"/>
      <c r="BJ1080" s="7"/>
      <c r="BK1080" s="7"/>
      <c r="BL1080" s="7"/>
      <c r="BM1080" s="7"/>
      <c r="BN1080" s="7"/>
      <c r="BO1080" s="7"/>
      <c r="BP1080" s="7"/>
      <c r="BQ1080" s="7"/>
      <c r="BR1080" s="7"/>
      <c r="BS1080" s="7"/>
      <c r="BT1080" s="7"/>
      <c r="BU1080" s="7"/>
      <c r="BV1080" s="7"/>
      <c r="BW1080" s="7"/>
      <c r="BX1080" s="7"/>
      <c r="BY1080" s="7"/>
      <c r="BZ1080" s="7"/>
      <c r="CA1080" s="7"/>
      <c r="CB1080" s="7"/>
      <c r="CC1080" s="7"/>
      <c r="CD1080" s="7"/>
      <c r="CE1080" s="7"/>
      <c r="CF1080" s="7"/>
      <c r="CG1080" s="7"/>
      <c r="CH1080" s="7"/>
      <c r="CI1080" s="7"/>
      <c r="CJ1080" s="7"/>
      <c r="CK1080" s="7"/>
      <c r="CL1080" s="7"/>
      <c r="CM1080" s="7"/>
      <c r="CN1080" s="7"/>
      <c r="CO1080" s="7"/>
      <c r="CP1080" s="7"/>
      <c r="CQ1080" s="7"/>
      <c r="CR1080" s="7"/>
      <c r="CS1080" s="7"/>
      <c r="CT1080" s="7"/>
      <c r="CU1080" s="7"/>
      <c r="CV1080" s="7"/>
      <c r="CW1080" s="7"/>
      <c r="CX1080" s="7"/>
      <c r="CY1080" s="7"/>
      <c r="CZ1080" s="7"/>
      <c r="DA1080" s="7"/>
      <c r="DB1080" s="7"/>
      <c r="DC1080" s="7"/>
      <c r="DD1080" s="7"/>
      <c r="DE1080" s="7"/>
      <c r="DF1080" s="7"/>
      <c r="DG1080" s="7"/>
      <c r="DH1080" s="7"/>
      <c r="DI1080" s="7"/>
      <c r="DJ1080" s="7"/>
      <c r="DK1080" s="7"/>
      <c r="DL1080" s="7"/>
      <c r="DM1080" s="7"/>
      <c r="DN1080" s="7"/>
      <c r="DO1080" s="7"/>
      <c r="DP1080" s="7"/>
      <c r="DQ1080" s="7"/>
      <c r="DR1080" s="7"/>
      <c r="DS1080" s="7"/>
      <c r="DT1080" s="7"/>
      <c r="DU1080" s="7"/>
      <c r="DV1080" s="7"/>
      <c r="DW1080" s="7"/>
      <c r="DX1080" s="7"/>
      <c r="DY1080" s="7"/>
      <c r="DZ1080" s="7"/>
      <c r="EA1080" s="7"/>
      <c r="EB1080" s="7"/>
      <c r="EC1080" s="7"/>
      <c r="ED1080" s="7"/>
      <c r="EE1080" s="7"/>
      <c r="EF1080" s="7"/>
      <c r="EG1080" s="7"/>
      <c r="EH1080" s="7"/>
      <c r="EI1080" s="7"/>
      <c r="EJ1080" s="7"/>
      <c r="EK1080" s="7"/>
      <c r="EL1080" s="7"/>
      <c r="EM1080" s="7"/>
      <c r="EN1080" s="7"/>
      <c r="EO1080" s="7"/>
      <c r="EP1080" s="7"/>
      <c r="EQ1080" s="7"/>
      <c r="ER1080" s="7"/>
      <c r="ES1080" s="7"/>
      <c r="ET1080" s="7"/>
      <c r="EU1080" s="7"/>
      <c r="EV1080" s="7"/>
      <c r="EW1080" s="7"/>
      <c r="EX1080" s="7"/>
      <c r="EY1080" s="7"/>
      <c r="EZ1080" s="7"/>
      <c r="FA1080" s="7"/>
      <c r="FB1080" s="7"/>
      <c r="FC1080" s="7"/>
      <c r="FD1080" s="7"/>
      <c r="FE1080" s="7"/>
      <c r="FF1080" s="7"/>
      <c r="FG1080" s="7"/>
      <c r="FH1080" s="7"/>
      <c r="FI1080" s="7"/>
      <c r="FJ1080" s="7"/>
      <c r="FK1080" s="7"/>
      <c r="FL1080" s="7"/>
      <c r="FM1080" s="7"/>
      <c r="FN1080" s="7"/>
      <c r="FO1080" s="7"/>
      <c r="FP1080" s="7"/>
      <c r="FQ1080" s="7"/>
      <c r="FR1080" s="7"/>
      <c r="FS1080" s="7"/>
      <c r="FT1080" s="7"/>
      <c r="FU1080" s="7"/>
      <c r="FV1080" s="7"/>
      <c r="FW1080" s="7"/>
      <c r="FX1080" s="7"/>
      <c r="FY1080" s="7"/>
      <c r="FZ1080" s="7"/>
      <c r="GA1080" s="7"/>
      <c r="GB1080" s="7"/>
      <c r="GC1080" s="7"/>
      <c r="GD1080" s="7"/>
      <c r="GE1080" s="7"/>
      <c r="GF1080" s="7"/>
      <c r="GG1080" s="7"/>
      <c r="GH1080" s="7"/>
      <c r="GI1080" s="7"/>
      <c r="GJ1080" s="7"/>
      <c r="GK1080" s="7"/>
      <c r="GL1080" s="7"/>
      <c r="GM1080" s="7"/>
      <c r="GN1080" s="7"/>
      <c r="GO1080" s="7"/>
      <c r="GP1080" s="7"/>
      <c r="GQ1080" s="7"/>
      <c r="GR1080" s="7"/>
      <c r="GS1080" s="7"/>
      <c r="GT1080" s="7"/>
      <c r="GU1080" s="7"/>
      <c r="GV1080" s="7"/>
      <c r="GW1080" s="7"/>
      <c r="GX1080" s="7"/>
      <c r="GY1080" s="7"/>
      <c r="GZ1080" s="7"/>
      <c r="HA1080" s="7"/>
      <c r="HB1080" s="7"/>
      <c r="HC1080" s="7"/>
      <c r="HD1080" s="7"/>
      <c r="HE1080" s="7"/>
      <c r="HF1080" s="7"/>
      <c r="HG1080" s="7"/>
      <c r="HH1080" s="7"/>
      <c r="HI1080" s="7"/>
      <c r="HJ1080" s="7"/>
      <c r="HK1080" s="7"/>
      <c r="HL1080" s="7"/>
      <c r="HM1080" s="7"/>
      <c r="HN1080" s="7"/>
      <c r="HO1080" s="7"/>
      <c r="HP1080" s="7"/>
      <c r="HQ1080" s="7"/>
      <c r="HR1080" s="7"/>
      <c r="HS1080" s="7"/>
      <c r="HT1080" s="7"/>
      <c r="HU1080" s="7"/>
      <c r="HV1080" s="7"/>
      <c r="HW1080" s="7"/>
      <c r="HX1080" s="7"/>
      <c r="HY1080" s="7"/>
      <c r="HZ1080" s="7"/>
      <c r="IA1080" s="7"/>
      <c r="IB1080" s="7"/>
      <c r="IC1080" s="7"/>
      <c r="ID1080" s="7"/>
      <c r="IE1080" s="7"/>
      <c r="IF1080" s="7"/>
      <c r="IG1080" s="7"/>
      <c r="IH1080" s="7"/>
      <c r="II1080" s="7"/>
    </row>
    <row r="1081" spans="1:9" s="15" customFormat="1" ht="27" customHeight="1">
      <c r="A1081" s="10">
        <f t="shared" si="16"/>
        <v>1077</v>
      </c>
      <c r="B1081" s="12" t="s">
        <v>85</v>
      </c>
      <c r="C1081" s="12" t="s">
        <v>53</v>
      </c>
      <c r="D1081" s="12">
        <v>2005.4</v>
      </c>
      <c r="E1081" s="12" t="s">
        <v>1173</v>
      </c>
      <c r="F1081" s="22">
        <v>674</v>
      </c>
      <c r="G1081" s="22">
        <v>2162</v>
      </c>
      <c r="H1081" s="13" t="s">
        <v>4</v>
      </c>
      <c r="I1081" s="14" t="s">
        <v>306</v>
      </c>
    </row>
    <row r="1082" spans="1:243" s="56" customFormat="1" ht="27" customHeight="1">
      <c r="A1082" s="10">
        <f t="shared" si="16"/>
        <v>1078</v>
      </c>
      <c r="B1082" s="12" t="s">
        <v>319</v>
      </c>
      <c r="C1082" s="12" t="s">
        <v>45</v>
      </c>
      <c r="D1082" s="12">
        <v>2014.12</v>
      </c>
      <c r="E1082" s="12" t="s">
        <v>1173</v>
      </c>
      <c r="F1082" s="22">
        <v>1302</v>
      </c>
      <c r="G1082" s="22">
        <v>1826</v>
      </c>
      <c r="H1082" s="13" t="s">
        <v>114</v>
      </c>
      <c r="I1082" s="14" t="s">
        <v>306</v>
      </c>
      <c r="J1082" s="15"/>
      <c r="K1082" s="7"/>
      <c r="L1082" s="7"/>
      <c r="M1082" s="7"/>
      <c r="N1082" s="7"/>
      <c r="O1082" s="7"/>
      <c r="P1082" s="7"/>
      <c r="Q1082" s="7"/>
      <c r="R1082" s="7"/>
      <c r="S1082" s="7"/>
      <c r="T1082" s="7"/>
      <c r="U1082" s="7"/>
      <c r="V1082" s="7"/>
      <c r="W1082" s="7"/>
      <c r="X1082" s="7"/>
      <c r="Y1082" s="7"/>
      <c r="Z1082" s="7"/>
      <c r="AA1082" s="7"/>
      <c r="AB1082" s="7"/>
      <c r="AC1082" s="7"/>
      <c r="AD1082" s="7"/>
      <c r="AE1082" s="7"/>
      <c r="AF1082" s="7"/>
      <c r="AG1082" s="7"/>
      <c r="AH1082" s="7"/>
      <c r="AI1082" s="7"/>
      <c r="AJ1082" s="7"/>
      <c r="AK1082" s="7"/>
      <c r="AL1082" s="7"/>
      <c r="AM1082" s="7"/>
      <c r="AN1082" s="7"/>
      <c r="AO1082" s="7"/>
      <c r="AP1082" s="7"/>
      <c r="AQ1082" s="7"/>
      <c r="AR1082" s="7"/>
      <c r="AS1082" s="7"/>
      <c r="AT1082" s="7"/>
      <c r="AU1082" s="7"/>
      <c r="AV1082" s="7"/>
      <c r="AW1082" s="7"/>
      <c r="AX1082" s="7"/>
      <c r="AY1082" s="7"/>
      <c r="AZ1082" s="7"/>
      <c r="BA1082" s="7"/>
      <c r="BB1082" s="7"/>
      <c r="BC1082" s="7"/>
      <c r="BD1082" s="7"/>
      <c r="BE1082" s="7"/>
      <c r="BF1082" s="7"/>
      <c r="BG1082" s="7"/>
      <c r="BH1082" s="7"/>
      <c r="BI1082" s="7"/>
      <c r="BJ1082" s="7"/>
      <c r="BK1082" s="7"/>
      <c r="BL1082" s="7"/>
      <c r="BM1082" s="7"/>
      <c r="BN1082" s="7"/>
      <c r="BO1082" s="7"/>
      <c r="BP1082" s="7"/>
      <c r="BQ1082" s="7"/>
      <c r="BR1082" s="7"/>
      <c r="BS1082" s="7"/>
      <c r="BT1082" s="7"/>
      <c r="BU1082" s="7"/>
      <c r="BV1082" s="7"/>
      <c r="BW1082" s="7"/>
      <c r="BX1082" s="7"/>
      <c r="BY1082" s="7"/>
      <c r="BZ1082" s="7"/>
      <c r="CA1082" s="7"/>
      <c r="CB1082" s="7"/>
      <c r="CC1082" s="7"/>
      <c r="CD1082" s="7"/>
      <c r="CE1082" s="7"/>
      <c r="CF1082" s="7"/>
      <c r="CG1082" s="7"/>
      <c r="CH1082" s="7"/>
      <c r="CI1082" s="7"/>
      <c r="CJ1082" s="7"/>
      <c r="CK1082" s="7"/>
      <c r="CL1082" s="7"/>
      <c r="CM1082" s="7"/>
      <c r="CN1082" s="7"/>
      <c r="CO1082" s="7"/>
      <c r="CP1082" s="7"/>
      <c r="CQ1082" s="7"/>
      <c r="CR1082" s="7"/>
      <c r="CS1082" s="7"/>
      <c r="CT1082" s="7"/>
      <c r="CU1082" s="7"/>
      <c r="CV1082" s="7"/>
      <c r="CW1082" s="7"/>
      <c r="CX1082" s="7"/>
      <c r="CY1082" s="7"/>
      <c r="CZ1082" s="7"/>
      <c r="DA1082" s="7"/>
      <c r="DB1082" s="7"/>
      <c r="DC1082" s="7"/>
      <c r="DD1082" s="7"/>
      <c r="DE1082" s="7"/>
      <c r="DF1082" s="7"/>
      <c r="DG1082" s="7"/>
      <c r="DH1082" s="7"/>
      <c r="DI1082" s="7"/>
      <c r="DJ1082" s="7"/>
      <c r="DK1082" s="7"/>
      <c r="DL1082" s="7"/>
      <c r="DM1082" s="7"/>
      <c r="DN1082" s="7"/>
      <c r="DO1082" s="7"/>
      <c r="DP1082" s="7"/>
      <c r="DQ1082" s="7"/>
      <c r="DR1082" s="7"/>
      <c r="DS1082" s="7"/>
      <c r="DT1082" s="7"/>
      <c r="DU1082" s="7"/>
      <c r="DV1082" s="7"/>
      <c r="DW1082" s="7"/>
      <c r="DX1082" s="7"/>
      <c r="DY1082" s="7"/>
      <c r="DZ1082" s="7"/>
      <c r="EA1082" s="7"/>
      <c r="EB1082" s="7"/>
      <c r="EC1082" s="7"/>
      <c r="ED1082" s="7"/>
      <c r="EE1082" s="7"/>
      <c r="EF1082" s="7"/>
      <c r="EG1082" s="7"/>
      <c r="EH1082" s="7"/>
      <c r="EI1082" s="7"/>
      <c r="EJ1082" s="7"/>
      <c r="EK1082" s="7"/>
      <c r="EL1082" s="7"/>
      <c r="EM1082" s="7"/>
      <c r="EN1082" s="7"/>
      <c r="EO1082" s="7"/>
      <c r="EP1082" s="7"/>
      <c r="EQ1082" s="7"/>
      <c r="ER1082" s="7"/>
      <c r="ES1082" s="7"/>
      <c r="ET1082" s="7"/>
      <c r="EU1082" s="7"/>
      <c r="EV1082" s="7"/>
      <c r="EW1082" s="7"/>
      <c r="EX1082" s="7"/>
      <c r="EY1082" s="7"/>
      <c r="EZ1082" s="7"/>
      <c r="FA1082" s="7"/>
      <c r="FB1082" s="7"/>
      <c r="FC1082" s="7"/>
      <c r="FD1082" s="7"/>
      <c r="FE1082" s="7"/>
      <c r="FF1082" s="7"/>
      <c r="FG1082" s="7"/>
      <c r="FH1082" s="7"/>
      <c r="FI1082" s="7"/>
      <c r="FJ1082" s="7"/>
      <c r="FK1082" s="7"/>
      <c r="FL1082" s="7"/>
      <c r="FM1082" s="7"/>
      <c r="FN1082" s="7"/>
      <c r="FO1082" s="7"/>
      <c r="FP1082" s="7"/>
      <c r="FQ1082" s="7"/>
      <c r="FR1082" s="7"/>
      <c r="FS1082" s="7"/>
      <c r="FT1082" s="7"/>
      <c r="FU1082" s="7"/>
      <c r="FV1082" s="7"/>
      <c r="FW1082" s="7"/>
      <c r="FX1082" s="7"/>
      <c r="FY1082" s="7"/>
      <c r="FZ1082" s="7"/>
      <c r="GA1082" s="7"/>
      <c r="GB1082" s="7"/>
      <c r="GC1082" s="7"/>
      <c r="GD1082" s="7"/>
      <c r="GE1082" s="7"/>
      <c r="GF1082" s="7"/>
      <c r="GG1082" s="7"/>
      <c r="GH1082" s="7"/>
      <c r="GI1082" s="7"/>
      <c r="GJ1082" s="7"/>
      <c r="GK1082" s="7"/>
      <c r="GL1082" s="7"/>
      <c r="GM1082" s="7"/>
      <c r="GN1082" s="7"/>
      <c r="GO1082" s="7"/>
      <c r="GP1082" s="7"/>
      <c r="GQ1082" s="7"/>
      <c r="GR1082" s="7"/>
      <c r="GS1082" s="7"/>
      <c r="GT1082" s="7"/>
      <c r="GU1082" s="7"/>
      <c r="GV1082" s="7"/>
      <c r="GW1082" s="7"/>
      <c r="GX1082" s="7"/>
      <c r="GY1082" s="7"/>
      <c r="GZ1082" s="7"/>
      <c r="HA1082" s="7"/>
      <c r="HB1082" s="7"/>
      <c r="HC1082" s="7"/>
      <c r="HD1082" s="7"/>
      <c r="HE1082" s="7"/>
      <c r="HF1082" s="7"/>
      <c r="HG1082" s="7"/>
      <c r="HH1082" s="7"/>
      <c r="HI1082" s="7"/>
      <c r="HJ1082" s="7"/>
      <c r="HK1082" s="7"/>
      <c r="HL1082" s="7"/>
      <c r="HM1082" s="7"/>
      <c r="HN1082" s="7"/>
      <c r="HO1082" s="7"/>
      <c r="HP1082" s="7"/>
      <c r="HQ1082" s="7"/>
      <c r="HR1082" s="7"/>
      <c r="HS1082" s="7"/>
      <c r="HT1082" s="7"/>
      <c r="HU1082" s="7"/>
      <c r="HV1082" s="7"/>
      <c r="HW1082" s="7"/>
      <c r="HX1082" s="7"/>
      <c r="HY1082" s="7"/>
      <c r="HZ1082" s="7"/>
      <c r="IA1082" s="7"/>
      <c r="IB1082" s="7"/>
      <c r="IC1082" s="7"/>
      <c r="ID1082" s="7"/>
      <c r="IE1082" s="7"/>
      <c r="IF1082" s="7"/>
      <c r="IG1082" s="7"/>
      <c r="IH1082" s="7"/>
      <c r="II1082" s="7"/>
    </row>
    <row r="1083" spans="1:10" s="7" customFormat="1" ht="27" customHeight="1">
      <c r="A1083" s="10">
        <f t="shared" si="16"/>
        <v>1079</v>
      </c>
      <c r="B1083" s="12" t="s">
        <v>83</v>
      </c>
      <c r="C1083" s="12" t="s">
        <v>99</v>
      </c>
      <c r="D1083" s="12">
        <v>2005.4</v>
      </c>
      <c r="E1083" s="12" t="s">
        <v>1173</v>
      </c>
      <c r="F1083" s="22">
        <v>1039</v>
      </c>
      <c r="G1083" s="22">
        <v>2473</v>
      </c>
      <c r="H1083" s="13" t="s">
        <v>4</v>
      </c>
      <c r="I1083" s="14" t="s">
        <v>306</v>
      </c>
      <c r="J1083" s="15"/>
    </row>
    <row r="1084" spans="1:228" s="7" customFormat="1" ht="27" customHeight="1">
      <c r="A1084" s="10">
        <f t="shared" si="16"/>
        <v>1080</v>
      </c>
      <c r="B1084" s="12" t="s">
        <v>1706</v>
      </c>
      <c r="C1084" s="12" t="s">
        <v>56</v>
      </c>
      <c r="D1084" s="12">
        <v>2018.3</v>
      </c>
      <c r="E1084" s="12" t="s">
        <v>1707</v>
      </c>
      <c r="F1084" s="22">
        <v>893</v>
      </c>
      <c r="G1084" s="22">
        <v>1559</v>
      </c>
      <c r="H1084" s="13" t="s">
        <v>4</v>
      </c>
      <c r="I1084" s="14" t="s">
        <v>1708</v>
      </c>
      <c r="J1084" s="15"/>
      <c r="EI1084" s="15"/>
      <c r="EJ1084" s="15"/>
      <c r="EK1084" s="15"/>
      <c r="EL1084" s="15"/>
      <c r="EM1084" s="15"/>
      <c r="EN1084" s="15"/>
      <c r="EO1084" s="15"/>
      <c r="EP1084" s="15"/>
      <c r="EQ1084" s="15"/>
      <c r="ER1084" s="15"/>
      <c r="ES1084" s="15"/>
      <c r="ET1084" s="15"/>
      <c r="EU1084" s="15"/>
      <c r="EV1084" s="15"/>
      <c r="EW1084" s="15"/>
      <c r="EX1084" s="15"/>
      <c r="EY1084" s="15"/>
      <c r="EZ1084" s="15"/>
      <c r="FA1084" s="15"/>
      <c r="FB1084" s="15"/>
      <c r="FC1084" s="15"/>
      <c r="FD1084" s="15"/>
      <c r="FE1084" s="15"/>
      <c r="FF1084" s="15"/>
      <c r="FG1084" s="15"/>
      <c r="FH1084" s="15"/>
      <c r="FI1084" s="15"/>
      <c r="FJ1084" s="15"/>
      <c r="FK1084" s="15"/>
      <c r="FL1084" s="15"/>
      <c r="FM1084" s="15"/>
      <c r="FN1084" s="15"/>
      <c r="FO1084" s="15"/>
      <c r="FP1084" s="15"/>
      <c r="FQ1084" s="15"/>
      <c r="FR1084" s="15"/>
      <c r="FS1084" s="15"/>
      <c r="FT1084" s="15"/>
      <c r="FU1084" s="15"/>
      <c r="FV1084" s="15"/>
      <c r="FW1084" s="15"/>
      <c r="FX1084" s="15"/>
      <c r="FY1084" s="15"/>
      <c r="FZ1084" s="15"/>
      <c r="GA1084" s="15"/>
      <c r="GB1084" s="15"/>
      <c r="GC1084" s="15"/>
      <c r="GD1084" s="15"/>
      <c r="GE1084" s="15"/>
      <c r="GF1084" s="15"/>
      <c r="GG1084" s="15"/>
      <c r="GH1084" s="15"/>
      <c r="GI1084" s="15"/>
      <c r="GJ1084" s="15"/>
      <c r="GZ1084" s="15"/>
      <c r="HA1084" s="15"/>
      <c r="HB1084" s="15"/>
      <c r="HC1084" s="15"/>
      <c r="HD1084" s="15"/>
      <c r="HE1084" s="15"/>
      <c r="HF1084" s="15"/>
      <c r="HG1084" s="15"/>
      <c r="HH1084" s="15"/>
      <c r="HI1084" s="15"/>
      <c r="HJ1084" s="15"/>
      <c r="HK1084" s="15"/>
      <c r="HL1084" s="15"/>
      <c r="HM1084" s="15"/>
      <c r="HN1084" s="15"/>
      <c r="HO1084" s="15"/>
      <c r="HP1084" s="15"/>
      <c r="HQ1084" s="15"/>
      <c r="HR1084" s="15"/>
      <c r="HS1084" s="15"/>
      <c r="HT1084" s="15"/>
    </row>
    <row r="1085" spans="1:228" s="7" customFormat="1" ht="27" customHeight="1">
      <c r="A1085" s="10">
        <f t="shared" si="16"/>
        <v>1081</v>
      </c>
      <c r="B1085" s="12" t="s">
        <v>638</v>
      </c>
      <c r="C1085" s="12" t="s">
        <v>52</v>
      </c>
      <c r="D1085" s="12">
        <v>2005.4</v>
      </c>
      <c r="E1085" s="12" t="s">
        <v>1185</v>
      </c>
      <c r="F1085" s="22">
        <v>1467</v>
      </c>
      <c r="G1085" s="22">
        <v>2920</v>
      </c>
      <c r="H1085" s="13" t="s">
        <v>112</v>
      </c>
      <c r="I1085" s="14" t="s">
        <v>306</v>
      </c>
      <c r="J1085" s="15"/>
      <c r="K1085" s="15"/>
      <c r="L1085" s="15"/>
      <c r="M1085" s="15"/>
      <c r="N1085" s="15"/>
      <c r="O1085" s="15"/>
      <c r="P1085" s="15"/>
      <c r="Q1085" s="15"/>
      <c r="R1085" s="15"/>
      <c r="S1085" s="15"/>
      <c r="T1085" s="15"/>
      <c r="U1085" s="15"/>
      <c r="V1085" s="15"/>
      <c r="W1085" s="15"/>
      <c r="X1085" s="15"/>
      <c r="Y1085" s="15"/>
      <c r="Z1085" s="15"/>
      <c r="AA1085" s="15"/>
      <c r="AB1085" s="15"/>
      <c r="AC1085" s="15"/>
      <c r="AD1085" s="15"/>
      <c r="AE1085" s="15"/>
      <c r="AF1085" s="15"/>
      <c r="AG1085" s="15"/>
      <c r="AH1085" s="15"/>
      <c r="AI1085" s="15"/>
      <c r="AJ1085" s="15"/>
      <c r="AK1085" s="15"/>
      <c r="AL1085" s="15"/>
      <c r="AM1085" s="15"/>
      <c r="AN1085" s="15"/>
      <c r="AO1085" s="15"/>
      <c r="AP1085" s="15"/>
      <c r="AQ1085" s="15"/>
      <c r="AR1085" s="15"/>
      <c r="AS1085" s="15"/>
      <c r="AT1085" s="15"/>
      <c r="AU1085" s="15"/>
      <c r="AV1085" s="15"/>
      <c r="AW1085" s="15"/>
      <c r="AX1085" s="15"/>
      <c r="AY1085" s="15"/>
      <c r="AZ1085" s="15"/>
      <c r="BA1085" s="15"/>
      <c r="BB1085" s="15"/>
      <c r="BC1085" s="15"/>
      <c r="BD1085" s="15"/>
      <c r="BE1085" s="15"/>
      <c r="BF1085" s="15"/>
      <c r="BG1085" s="15"/>
      <c r="BH1085" s="15"/>
      <c r="BI1085" s="15"/>
      <c r="BJ1085" s="15"/>
      <c r="BK1085" s="15"/>
      <c r="BL1085" s="15"/>
      <c r="BM1085" s="15"/>
      <c r="BN1085" s="15"/>
      <c r="BO1085" s="15"/>
      <c r="BP1085" s="15"/>
      <c r="BQ1085" s="15"/>
      <c r="BR1085" s="15"/>
      <c r="BS1085" s="15"/>
      <c r="BT1085" s="15"/>
      <c r="BU1085" s="15"/>
      <c r="BV1085" s="15"/>
      <c r="BW1085" s="15"/>
      <c r="BX1085" s="15"/>
      <c r="BY1085" s="15"/>
      <c r="BZ1085" s="15"/>
      <c r="CA1085" s="15"/>
      <c r="CB1085" s="15"/>
      <c r="CC1085" s="15"/>
      <c r="CD1085" s="15"/>
      <c r="CE1085" s="15"/>
      <c r="CF1085" s="15"/>
      <c r="CG1085" s="15"/>
      <c r="CH1085" s="15"/>
      <c r="CI1085" s="15"/>
      <c r="CJ1085" s="15"/>
      <c r="CK1085" s="15"/>
      <c r="CL1085" s="15"/>
      <c r="CM1085" s="15"/>
      <c r="CN1085" s="15"/>
      <c r="CO1085" s="15"/>
      <c r="CP1085" s="15"/>
      <c r="CQ1085" s="15"/>
      <c r="CR1085" s="15"/>
      <c r="CS1085" s="15"/>
      <c r="CT1085" s="15"/>
      <c r="CU1085" s="15"/>
      <c r="CV1085" s="15"/>
      <c r="CW1085" s="15"/>
      <c r="CX1085" s="15"/>
      <c r="CY1085" s="15"/>
      <c r="CZ1085" s="15"/>
      <c r="DA1085" s="15"/>
      <c r="DB1085" s="15"/>
      <c r="DC1085" s="15"/>
      <c r="DD1085" s="15"/>
      <c r="DE1085" s="15"/>
      <c r="DF1085" s="15"/>
      <c r="DG1085" s="15"/>
      <c r="DH1085" s="15"/>
      <c r="DI1085" s="15"/>
      <c r="DJ1085" s="15"/>
      <c r="DK1085" s="15"/>
      <c r="DL1085" s="15"/>
      <c r="DM1085" s="15"/>
      <c r="DN1085" s="15"/>
      <c r="DO1085" s="15"/>
      <c r="DP1085" s="15"/>
      <c r="DQ1085" s="15"/>
      <c r="DR1085" s="15"/>
      <c r="DS1085" s="15"/>
      <c r="DT1085" s="15"/>
      <c r="DU1085" s="15"/>
      <c r="DV1085" s="15"/>
      <c r="DW1085" s="15"/>
      <c r="DX1085" s="15"/>
      <c r="DY1085" s="15"/>
      <c r="DZ1085" s="15"/>
      <c r="EA1085" s="15"/>
      <c r="EB1085" s="15"/>
      <c r="EC1085" s="15"/>
      <c r="ED1085" s="15"/>
      <c r="EE1085" s="15"/>
      <c r="EF1085" s="15"/>
      <c r="EG1085" s="15"/>
      <c r="EH1085" s="15"/>
      <c r="EI1085" s="15"/>
      <c r="EJ1085" s="15"/>
      <c r="EK1085" s="15"/>
      <c r="EL1085" s="15"/>
      <c r="EM1085" s="15"/>
      <c r="EN1085" s="15"/>
      <c r="EO1085" s="15"/>
      <c r="EP1085" s="15"/>
      <c r="EQ1085" s="15"/>
      <c r="ER1085" s="15"/>
      <c r="ES1085" s="15"/>
      <c r="ET1085" s="15"/>
      <c r="EU1085" s="15"/>
      <c r="EV1085" s="15"/>
      <c r="EW1085" s="15"/>
      <c r="EX1085" s="15"/>
      <c r="EY1085" s="15"/>
      <c r="EZ1085" s="15"/>
      <c r="FA1085" s="15"/>
      <c r="FB1085" s="15"/>
      <c r="FC1085" s="15"/>
      <c r="FD1085" s="15"/>
      <c r="FE1085" s="15"/>
      <c r="FF1085" s="15"/>
      <c r="FG1085" s="15"/>
      <c r="FH1085" s="15"/>
      <c r="FI1085" s="15"/>
      <c r="FJ1085" s="15"/>
      <c r="FK1085" s="15"/>
      <c r="FL1085" s="15"/>
      <c r="FM1085" s="15"/>
      <c r="FN1085" s="15"/>
      <c r="FO1085" s="15"/>
      <c r="FP1085" s="15"/>
      <c r="FQ1085" s="15"/>
      <c r="FR1085" s="15"/>
      <c r="FS1085" s="15"/>
      <c r="FT1085" s="15"/>
      <c r="FU1085" s="15"/>
      <c r="FV1085" s="15"/>
      <c r="FW1085" s="15"/>
      <c r="FX1085" s="15"/>
      <c r="FY1085" s="15"/>
      <c r="FZ1085" s="15"/>
      <c r="GA1085" s="15"/>
      <c r="GB1085" s="15"/>
      <c r="GC1085" s="15"/>
      <c r="GD1085" s="15"/>
      <c r="GE1085" s="15"/>
      <c r="GF1085" s="15"/>
      <c r="GG1085" s="15"/>
      <c r="GH1085" s="15"/>
      <c r="GI1085" s="15"/>
      <c r="GJ1085" s="15"/>
      <c r="GK1085" s="15"/>
      <c r="GL1085" s="15"/>
      <c r="GM1085" s="15"/>
      <c r="GN1085" s="15"/>
      <c r="GO1085" s="15"/>
      <c r="GP1085" s="15"/>
      <c r="GQ1085" s="15"/>
      <c r="GR1085" s="15"/>
      <c r="GS1085" s="15"/>
      <c r="GT1085" s="15"/>
      <c r="GU1085" s="15"/>
      <c r="GV1085" s="15"/>
      <c r="GW1085" s="15"/>
      <c r="GX1085" s="15"/>
      <c r="GY1085" s="15"/>
      <c r="GZ1085" s="15"/>
      <c r="HA1085" s="15"/>
      <c r="HB1085" s="15"/>
      <c r="HC1085" s="15"/>
      <c r="HD1085" s="15"/>
      <c r="HE1085" s="15"/>
      <c r="HF1085" s="15"/>
      <c r="HG1085" s="15"/>
      <c r="HH1085" s="15"/>
      <c r="HI1085" s="15"/>
      <c r="HJ1085" s="15"/>
      <c r="HK1085" s="15"/>
      <c r="HL1085" s="15"/>
      <c r="HM1085" s="15"/>
      <c r="HN1085" s="15"/>
      <c r="HO1085" s="15"/>
      <c r="HP1085" s="15"/>
      <c r="HQ1085" s="15"/>
      <c r="HR1085" s="15"/>
      <c r="HS1085" s="15"/>
      <c r="HT1085" s="15"/>
    </row>
    <row r="1086" spans="1:243" s="56" customFormat="1" ht="27" customHeight="1">
      <c r="A1086" s="10">
        <f t="shared" si="16"/>
        <v>1082</v>
      </c>
      <c r="B1086" s="33" t="s">
        <v>650</v>
      </c>
      <c r="C1086" s="33" t="s">
        <v>45</v>
      </c>
      <c r="D1086" s="33">
        <v>2015.4</v>
      </c>
      <c r="E1086" s="33" t="s">
        <v>1185</v>
      </c>
      <c r="F1086" s="35">
        <v>1355</v>
      </c>
      <c r="G1086" s="35">
        <v>2292</v>
      </c>
      <c r="H1086" s="39" t="s">
        <v>114</v>
      </c>
      <c r="I1086" s="40" t="s">
        <v>306</v>
      </c>
      <c r="J1086" s="15"/>
      <c r="K1086" s="7"/>
      <c r="L1086" s="7"/>
      <c r="M1086" s="7"/>
      <c r="N1086" s="7"/>
      <c r="O1086" s="7"/>
      <c r="P1086" s="7"/>
      <c r="Q1086" s="7"/>
      <c r="R1086" s="7"/>
      <c r="S1086" s="7"/>
      <c r="T1086" s="7"/>
      <c r="U1086" s="7"/>
      <c r="V1086" s="7"/>
      <c r="W1086" s="7"/>
      <c r="X1086" s="7"/>
      <c r="Y1086" s="7"/>
      <c r="Z1086" s="7"/>
      <c r="AA1086" s="7"/>
      <c r="AB1086" s="7"/>
      <c r="AC1086" s="7"/>
      <c r="AD1086" s="7"/>
      <c r="AE1086" s="7"/>
      <c r="AF1086" s="7"/>
      <c r="AG1086" s="7"/>
      <c r="AH1086" s="7"/>
      <c r="AI1086" s="7"/>
      <c r="AJ1086" s="7"/>
      <c r="AK1086" s="7"/>
      <c r="AL1086" s="7"/>
      <c r="AM1086" s="7"/>
      <c r="AN1086" s="7"/>
      <c r="AO1086" s="7"/>
      <c r="AP1086" s="7"/>
      <c r="AQ1086" s="7"/>
      <c r="AR1086" s="7"/>
      <c r="AS1086" s="7"/>
      <c r="AT1086" s="7"/>
      <c r="AU1086" s="7"/>
      <c r="AV1086" s="7"/>
      <c r="AW1086" s="7"/>
      <c r="AX1086" s="7"/>
      <c r="AY1086" s="7"/>
      <c r="AZ1086" s="7"/>
      <c r="BA1086" s="7"/>
      <c r="BB1086" s="7"/>
      <c r="BC1086" s="7"/>
      <c r="BD1086" s="7"/>
      <c r="BE1086" s="7"/>
      <c r="BF1086" s="7"/>
      <c r="BG1086" s="7"/>
      <c r="BH1086" s="7"/>
      <c r="BI1086" s="7"/>
      <c r="BJ1086" s="7"/>
      <c r="BK1086" s="7"/>
      <c r="BL1086" s="7"/>
      <c r="BM1086" s="7"/>
      <c r="BN1086" s="7"/>
      <c r="BO1086" s="7"/>
      <c r="BP1086" s="7"/>
      <c r="BQ1086" s="7"/>
      <c r="BR1086" s="7"/>
      <c r="BS1086" s="7"/>
      <c r="BT1086" s="7"/>
      <c r="BU1086" s="7"/>
      <c r="BV1086" s="7"/>
      <c r="BW1086" s="7"/>
      <c r="BX1086" s="7"/>
      <c r="BY1086" s="7"/>
      <c r="BZ1086" s="7"/>
      <c r="CA1086" s="7"/>
      <c r="CB1086" s="7"/>
      <c r="CC1086" s="7"/>
      <c r="CD1086" s="7"/>
      <c r="CE1086" s="7"/>
      <c r="CF1086" s="7"/>
      <c r="CG1086" s="7"/>
      <c r="CH1086" s="7"/>
      <c r="CI1086" s="7"/>
      <c r="CJ1086" s="7"/>
      <c r="CK1086" s="7"/>
      <c r="CL1086" s="7"/>
      <c r="CM1086" s="7"/>
      <c r="CN1086" s="7"/>
      <c r="CO1086" s="7"/>
      <c r="CP1086" s="7"/>
      <c r="CQ1086" s="7"/>
      <c r="CR1086" s="7"/>
      <c r="CS1086" s="7"/>
      <c r="CT1086" s="7"/>
      <c r="CU1086" s="7"/>
      <c r="CV1086" s="7"/>
      <c r="CW1086" s="7"/>
      <c r="CX1086" s="7"/>
      <c r="CY1086" s="7"/>
      <c r="CZ1086" s="7"/>
      <c r="DA1086" s="7"/>
      <c r="DB1086" s="7"/>
      <c r="DC1086" s="7"/>
      <c r="DD1086" s="7"/>
      <c r="DE1086" s="7"/>
      <c r="DF1086" s="7"/>
      <c r="DG1086" s="7"/>
      <c r="DH1086" s="7"/>
      <c r="DI1086" s="7"/>
      <c r="DJ1086" s="7"/>
      <c r="DK1086" s="7"/>
      <c r="DL1086" s="7"/>
      <c r="DM1086" s="7"/>
      <c r="DN1086" s="7"/>
      <c r="DO1086" s="7"/>
      <c r="DP1086" s="7"/>
      <c r="DQ1086" s="7"/>
      <c r="DR1086" s="7"/>
      <c r="DS1086" s="7"/>
      <c r="DT1086" s="7"/>
      <c r="DU1086" s="7"/>
      <c r="DV1086" s="7"/>
      <c r="DW1086" s="7"/>
      <c r="DX1086" s="7"/>
      <c r="DY1086" s="7"/>
      <c r="DZ1086" s="7"/>
      <c r="EA1086" s="7"/>
      <c r="EB1086" s="7"/>
      <c r="EC1086" s="7"/>
      <c r="ED1086" s="7"/>
      <c r="EE1086" s="7"/>
      <c r="EF1086" s="7"/>
      <c r="EG1086" s="7"/>
      <c r="EH1086" s="7"/>
      <c r="EI1086" s="7"/>
      <c r="EJ1086" s="7"/>
      <c r="EK1086" s="7"/>
      <c r="EL1086" s="7"/>
      <c r="EM1086" s="7"/>
      <c r="EN1086" s="7"/>
      <c r="EO1086" s="7"/>
      <c r="EP1086" s="7"/>
      <c r="EQ1086" s="7"/>
      <c r="ER1086" s="7"/>
      <c r="ES1086" s="7"/>
      <c r="ET1086" s="7"/>
      <c r="EU1086" s="7"/>
      <c r="EV1086" s="7"/>
      <c r="EW1086" s="7"/>
      <c r="EX1086" s="7"/>
      <c r="EY1086" s="7"/>
      <c r="EZ1086" s="7"/>
      <c r="FA1086" s="7"/>
      <c r="FB1086" s="7"/>
      <c r="FC1086" s="7"/>
      <c r="FD1086" s="7"/>
      <c r="FE1086" s="7"/>
      <c r="FF1086" s="7"/>
      <c r="FG1086" s="7"/>
      <c r="FH1086" s="7"/>
      <c r="FI1086" s="7"/>
      <c r="FJ1086" s="7"/>
      <c r="FK1086" s="7"/>
      <c r="FL1086" s="7"/>
      <c r="FM1086" s="7"/>
      <c r="FN1086" s="7"/>
      <c r="FO1086" s="7"/>
      <c r="FP1086" s="7"/>
      <c r="FQ1086" s="7"/>
      <c r="FR1086" s="7"/>
      <c r="FS1086" s="7"/>
      <c r="FT1086" s="7"/>
      <c r="FU1086" s="7"/>
      <c r="FV1086" s="7"/>
      <c r="FW1086" s="7"/>
      <c r="FX1086" s="7"/>
      <c r="FY1086" s="7"/>
      <c r="FZ1086" s="7"/>
      <c r="GA1086" s="7"/>
      <c r="GB1086" s="7"/>
      <c r="GC1086" s="7"/>
      <c r="GD1086" s="7"/>
      <c r="GE1086" s="7"/>
      <c r="GF1086" s="7"/>
      <c r="GG1086" s="7"/>
      <c r="GH1086" s="7"/>
      <c r="GI1086" s="7"/>
      <c r="GJ1086" s="7"/>
      <c r="GK1086" s="7"/>
      <c r="GL1086" s="7"/>
      <c r="GM1086" s="7"/>
      <c r="GN1086" s="7"/>
      <c r="GO1086" s="7"/>
      <c r="GP1086" s="7"/>
      <c r="GQ1086" s="7"/>
      <c r="GR1086" s="7"/>
      <c r="GS1086" s="7"/>
      <c r="GT1086" s="7"/>
      <c r="GU1086" s="7"/>
      <c r="GV1086" s="7"/>
      <c r="GW1086" s="7"/>
      <c r="GX1086" s="7"/>
      <c r="GY1086" s="7"/>
      <c r="GZ1086" s="7"/>
      <c r="HA1086" s="7"/>
      <c r="HB1086" s="7"/>
      <c r="HC1086" s="7"/>
      <c r="HD1086" s="7"/>
      <c r="HE1086" s="7"/>
      <c r="HF1086" s="7"/>
      <c r="HG1086" s="7"/>
      <c r="HH1086" s="7"/>
      <c r="HI1086" s="7"/>
      <c r="HJ1086" s="7"/>
      <c r="HK1086" s="7"/>
      <c r="HL1086" s="7"/>
      <c r="HM1086" s="7"/>
      <c r="HN1086" s="7"/>
      <c r="HO1086" s="7"/>
      <c r="HP1086" s="7"/>
      <c r="HQ1086" s="7"/>
      <c r="HR1086" s="7"/>
      <c r="HS1086" s="7"/>
      <c r="HT1086" s="7"/>
      <c r="HU1086" s="7"/>
      <c r="HV1086" s="7"/>
      <c r="HW1086" s="7"/>
      <c r="HX1086" s="7"/>
      <c r="HY1086" s="7"/>
      <c r="HZ1086" s="7"/>
      <c r="IA1086" s="7"/>
      <c r="IB1086" s="7"/>
      <c r="IC1086" s="7"/>
      <c r="ID1086" s="7"/>
      <c r="IE1086" s="7"/>
      <c r="IF1086" s="7"/>
      <c r="IG1086" s="7"/>
      <c r="IH1086" s="7"/>
      <c r="II1086" s="7"/>
    </row>
    <row r="1087" spans="1:10" s="7" customFormat="1" ht="27" customHeight="1">
      <c r="A1087" s="10">
        <f t="shared" si="16"/>
        <v>1083</v>
      </c>
      <c r="B1087" s="12" t="s">
        <v>982</v>
      </c>
      <c r="C1087" s="11" t="s">
        <v>54</v>
      </c>
      <c r="D1087" s="12">
        <v>2017.3</v>
      </c>
      <c r="E1087" s="12" t="s">
        <v>1185</v>
      </c>
      <c r="F1087" s="22">
        <v>1981</v>
      </c>
      <c r="G1087" s="22">
        <v>3861</v>
      </c>
      <c r="H1087" s="31" t="s">
        <v>114</v>
      </c>
      <c r="I1087" s="26" t="s">
        <v>306</v>
      </c>
      <c r="J1087" s="15"/>
    </row>
    <row r="1088" spans="1:10" s="7" customFormat="1" ht="27" customHeight="1">
      <c r="A1088" s="10">
        <f t="shared" si="16"/>
        <v>1084</v>
      </c>
      <c r="B1088" s="16" t="s">
        <v>1079</v>
      </c>
      <c r="C1088" s="12" t="s">
        <v>437</v>
      </c>
      <c r="D1088" s="12">
        <v>2017.8</v>
      </c>
      <c r="E1088" s="12" t="s">
        <v>1185</v>
      </c>
      <c r="F1088" s="22">
        <v>1359</v>
      </c>
      <c r="G1088" s="22">
        <v>3120</v>
      </c>
      <c r="H1088" s="13" t="s">
        <v>4</v>
      </c>
      <c r="I1088" s="14" t="s">
        <v>306</v>
      </c>
      <c r="J1088" s="15"/>
    </row>
    <row r="1089" spans="1:10" s="7" customFormat="1" ht="27" customHeight="1">
      <c r="A1089" s="10">
        <f t="shared" si="16"/>
        <v>1085</v>
      </c>
      <c r="B1089" s="16" t="s">
        <v>1079</v>
      </c>
      <c r="C1089" s="12" t="s">
        <v>468</v>
      </c>
      <c r="D1089" s="12">
        <v>2017.8</v>
      </c>
      <c r="E1089" s="12" t="s">
        <v>1185</v>
      </c>
      <c r="F1089" s="22">
        <v>897</v>
      </c>
      <c r="G1089" s="22">
        <v>2263</v>
      </c>
      <c r="H1089" s="13" t="s">
        <v>228</v>
      </c>
      <c r="I1089" s="14" t="s">
        <v>306</v>
      </c>
      <c r="J1089" s="15"/>
    </row>
    <row r="1090" spans="1:10" s="7" customFormat="1" ht="27" customHeight="1">
      <c r="A1090" s="10">
        <f t="shared" si="16"/>
        <v>1086</v>
      </c>
      <c r="B1090" s="16" t="s">
        <v>1078</v>
      </c>
      <c r="C1090" s="12" t="s">
        <v>468</v>
      </c>
      <c r="D1090" s="12">
        <v>2017.8</v>
      </c>
      <c r="E1090" s="12" t="s">
        <v>1185</v>
      </c>
      <c r="F1090" s="22">
        <v>897</v>
      </c>
      <c r="G1090" s="22">
        <v>2263</v>
      </c>
      <c r="H1090" s="13" t="s">
        <v>228</v>
      </c>
      <c r="I1090" s="14" t="s">
        <v>306</v>
      </c>
      <c r="J1090" s="15"/>
    </row>
    <row r="1091" spans="1:243" s="56" customFormat="1" ht="27" customHeight="1">
      <c r="A1091" s="10">
        <f t="shared" si="16"/>
        <v>1087</v>
      </c>
      <c r="B1091" s="16" t="s">
        <v>1078</v>
      </c>
      <c r="C1091" s="12" t="s">
        <v>441</v>
      </c>
      <c r="D1091" s="12">
        <v>2017.8</v>
      </c>
      <c r="E1091" s="12" t="s">
        <v>1185</v>
      </c>
      <c r="F1091" s="22">
        <v>1359</v>
      </c>
      <c r="G1091" s="22">
        <v>3120</v>
      </c>
      <c r="H1091" s="13" t="s">
        <v>4</v>
      </c>
      <c r="I1091" s="14" t="s">
        <v>306</v>
      </c>
      <c r="J1091" s="15"/>
      <c r="K1091" s="7"/>
      <c r="L1091" s="7"/>
      <c r="M1091" s="7"/>
      <c r="N1091" s="7"/>
      <c r="O1091" s="7"/>
      <c r="P1091" s="7"/>
      <c r="Q1091" s="7"/>
      <c r="R1091" s="7"/>
      <c r="S1091" s="7"/>
      <c r="T1091" s="7"/>
      <c r="U1091" s="7"/>
      <c r="V1091" s="7"/>
      <c r="W1091" s="7"/>
      <c r="X1091" s="7"/>
      <c r="Y1091" s="7"/>
      <c r="Z1091" s="7"/>
      <c r="AA1091" s="7"/>
      <c r="AB1091" s="7"/>
      <c r="AC1091" s="7"/>
      <c r="AD1091" s="7"/>
      <c r="AE1091" s="7"/>
      <c r="AF1091" s="7"/>
      <c r="AG1091" s="7"/>
      <c r="AH1091" s="7"/>
      <c r="AI1091" s="7"/>
      <c r="AJ1091" s="7"/>
      <c r="AK1091" s="7"/>
      <c r="AL1091" s="7"/>
      <c r="AM1091" s="7"/>
      <c r="AN1091" s="7"/>
      <c r="AO1091" s="7"/>
      <c r="AP1091" s="7"/>
      <c r="AQ1091" s="7"/>
      <c r="AR1091" s="7"/>
      <c r="AS1091" s="7"/>
      <c r="AT1091" s="7"/>
      <c r="AU1091" s="7"/>
      <c r="AV1091" s="7"/>
      <c r="AW1091" s="7"/>
      <c r="AX1091" s="7"/>
      <c r="AY1091" s="7"/>
      <c r="AZ1091" s="7"/>
      <c r="BA1091" s="7"/>
      <c r="BB1091" s="7"/>
      <c r="BC1091" s="7"/>
      <c r="BD1091" s="7"/>
      <c r="BE1091" s="7"/>
      <c r="BF1091" s="7"/>
      <c r="BG1091" s="7"/>
      <c r="BH1091" s="7"/>
      <c r="BI1091" s="7"/>
      <c r="BJ1091" s="7"/>
      <c r="BK1091" s="7"/>
      <c r="BL1091" s="7"/>
      <c r="BM1091" s="7"/>
      <c r="BN1091" s="7"/>
      <c r="BO1091" s="7"/>
      <c r="BP1091" s="7"/>
      <c r="BQ1091" s="7"/>
      <c r="BR1091" s="7"/>
      <c r="BS1091" s="7"/>
      <c r="BT1091" s="7"/>
      <c r="BU1091" s="7"/>
      <c r="BV1091" s="7"/>
      <c r="BW1091" s="7"/>
      <c r="BX1091" s="7"/>
      <c r="BY1091" s="7"/>
      <c r="BZ1091" s="7"/>
      <c r="CA1091" s="7"/>
      <c r="CB1091" s="7"/>
      <c r="CC1091" s="7"/>
      <c r="CD1091" s="7"/>
      <c r="CE1091" s="7"/>
      <c r="CF1091" s="7"/>
      <c r="CG1091" s="7"/>
      <c r="CH1091" s="7"/>
      <c r="CI1091" s="7"/>
      <c r="CJ1091" s="7"/>
      <c r="CK1091" s="7"/>
      <c r="CL1091" s="7"/>
      <c r="CM1091" s="7"/>
      <c r="CN1091" s="7"/>
      <c r="CO1091" s="7"/>
      <c r="CP1091" s="7"/>
      <c r="CQ1091" s="7"/>
      <c r="CR1091" s="7"/>
      <c r="CS1091" s="7"/>
      <c r="CT1091" s="7"/>
      <c r="CU1091" s="7"/>
      <c r="CV1091" s="7"/>
      <c r="CW1091" s="7"/>
      <c r="CX1091" s="7"/>
      <c r="CY1091" s="7"/>
      <c r="CZ1091" s="7"/>
      <c r="DA1091" s="7"/>
      <c r="DB1091" s="7"/>
      <c r="DC1091" s="7"/>
      <c r="DD1091" s="7"/>
      <c r="DE1091" s="7"/>
      <c r="DF1091" s="7"/>
      <c r="DG1091" s="7"/>
      <c r="DH1091" s="7"/>
      <c r="DI1091" s="7"/>
      <c r="DJ1091" s="7"/>
      <c r="DK1091" s="7"/>
      <c r="DL1091" s="7"/>
      <c r="DM1091" s="7"/>
      <c r="DN1091" s="7"/>
      <c r="DO1091" s="7"/>
      <c r="DP1091" s="7"/>
      <c r="DQ1091" s="7"/>
      <c r="DR1091" s="7"/>
      <c r="DS1091" s="7"/>
      <c r="DT1091" s="7"/>
      <c r="DU1091" s="7"/>
      <c r="DV1091" s="7"/>
      <c r="DW1091" s="7"/>
      <c r="DX1091" s="7"/>
      <c r="DY1091" s="7"/>
      <c r="DZ1091" s="7"/>
      <c r="EA1091" s="7"/>
      <c r="EB1091" s="7"/>
      <c r="EC1091" s="7"/>
      <c r="ED1091" s="7"/>
      <c r="EE1091" s="7"/>
      <c r="EF1091" s="7"/>
      <c r="EG1091" s="7"/>
      <c r="EH1091" s="7"/>
      <c r="EI1091" s="7"/>
      <c r="EJ1091" s="7"/>
      <c r="EK1091" s="7"/>
      <c r="EL1091" s="7"/>
      <c r="EM1091" s="7"/>
      <c r="EN1091" s="7"/>
      <c r="EO1091" s="7"/>
      <c r="EP1091" s="7"/>
      <c r="EQ1091" s="7"/>
      <c r="ER1091" s="7"/>
      <c r="ES1091" s="7"/>
      <c r="ET1091" s="7"/>
      <c r="EU1091" s="7"/>
      <c r="EV1091" s="7"/>
      <c r="EW1091" s="7"/>
      <c r="EX1091" s="7"/>
      <c r="EY1091" s="7"/>
      <c r="EZ1091" s="7"/>
      <c r="FA1091" s="7"/>
      <c r="FB1091" s="7"/>
      <c r="FC1091" s="7"/>
      <c r="FD1091" s="7"/>
      <c r="FE1091" s="7"/>
      <c r="FF1091" s="7"/>
      <c r="FG1091" s="7"/>
      <c r="FH1091" s="7"/>
      <c r="FI1091" s="7"/>
      <c r="FJ1091" s="7"/>
      <c r="FK1091" s="7"/>
      <c r="FL1091" s="7"/>
      <c r="FM1091" s="7"/>
      <c r="FN1091" s="7"/>
      <c r="FO1091" s="7"/>
      <c r="FP1091" s="7"/>
      <c r="FQ1091" s="7"/>
      <c r="FR1091" s="7"/>
      <c r="FS1091" s="7"/>
      <c r="FT1091" s="7"/>
      <c r="FU1091" s="7"/>
      <c r="FV1091" s="7"/>
      <c r="FW1091" s="7"/>
      <c r="FX1091" s="7"/>
      <c r="FY1091" s="7"/>
      <c r="FZ1091" s="7"/>
      <c r="GA1091" s="7"/>
      <c r="GB1091" s="7"/>
      <c r="GC1091" s="7"/>
      <c r="GD1091" s="7"/>
      <c r="GE1091" s="7"/>
      <c r="GF1091" s="7"/>
      <c r="GG1091" s="7"/>
      <c r="GH1091" s="7"/>
      <c r="GI1091" s="7"/>
      <c r="GJ1091" s="7"/>
      <c r="GK1091" s="7"/>
      <c r="GL1091" s="7"/>
      <c r="GM1091" s="7"/>
      <c r="GN1091" s="7"/>
      <c r="GO1091" s="7"/>
      <c r="GP1091" s="7"/>
      <c r="GQ1091" s="7"/>
      <c r="GR1091" s="7"/>
      <c r="GS1091" s="7"/>
      <c r="GT1091" s="7"/>
      <c r="GU1091" s="7"/>
      <c r="GV1091" s="7"/>
      <c r="GW1091" s="7"/>
      <c r="GX1091" s="7"/>
      <c r="GY1091" s="7"/>
      <c r="GZ1091" s="7"/>
      <c r="HA1091" s="7"/>
      <c r="HB1091" s="7"/>
      <c r="HC1091" s="7"/>
      <c r="HD1091" s="7"/>
      <c r="HE1091" s="7"/>
      <c r="HF1091" s="7"/>
      <c r="HG1091" s="7"/>
      <c r="HH1091" s="7"/>
      <c r="HI1091" s="7"/>
      <c r="HJ1091" s="7"/>
      <c r="HK1091" s="7"/>
      <c r="HL1091" s="7"/>
      <c r="HM1091" s="7"/>
      <c r="HN1091" s="7"/>
      <c r="HO1091" s="7"/>
      <c r="HP1091" s="7"/>
      <c r="HQ1091" s="7"/>
      <c r="HR1091" s="7"/>
      <c r="HS1091" s="7"/>
      <c r="HT1091" s="7"/>
      <c r="HU1091" s="7"/>
      <c r="HV1091" s="7"/>
      <c r="HW1091" s="7"/>
      <c r="HX1091" s="7"/>
      <c r="HY1091" s="7"/>
      <c r="HZ1091" s="7"/>
      <c r="IA1091" s="7"/>
      <c r="IB1091" s="7"/>
      <c r="IC1091" s="7"/>
      <c r="ID1091" s="7"/>
      <c r="IE1091" s="7"/>
      <c r="IF1091" s="7"/>
      <c r="IG1091" s="7"/>
      <c r="IH1091" s="7"/>
      <c r="II1091" s="7"/>
    </row>
    <row r="1092" spans="1:10" s="7" customFormat="1" ht="27" customHeight="1">
      <c r="A1092" s="10">
        <f t="shared" si="16"/>
        <v>1088</v>
      </c>
      <c r="B1092" s="12" t="s">
        <v>576</v>
      </c>
      <c r="C1092" s="12" t="s">
        <v>468</v>
      </c>
      <c r="D1092" s="12">
        <v>2014.9</v>
      </c>
      <c r="E1092" s="12" t="s">
        <v>1195</v>
      </c>
      <c r="F1092" s="22">
        <v>389</v>
      </c>
      <c r="G1092" s="22">
        <v>655</v>
      </c>
      <c r="H1092" s="13" t="s">
        <v>114</v>
      </c>
      <c r="I1092" s="14" t="s">
        <v>306</v>
      </c>
      <c r="J1092" s="15"/>
    </row>
    <row r="1093" spans="1:243" s="56" customFormat="1" ht="27" customHeight="1">
      <c r="A1093" s="10">
        <f t="shared" si="16"/>
        <v>1089</v>
      </c>
      <c r="B1093" s="12" t="s">
        <v>487</v>
      </c>
      <c r="C1093" s="12" t="s">
        <v>489</v>
      </c>
      <c r="D1093" s="12">
        <v>2014.3</v>
      </c>
      <c r="E1093" s="42" t="s">
        <v>1195</v>
      </c>
      <c r="F1093" s="97">
        <v>260</v>
      </c>
      <c r="G1093" s="22">
        <v>636</v>
      </c>
      <c r="H1093" s="13" t="s">
        <v>114</v>
      </c>
      <c r="I1093" s="14" t="s">
        <v>306</v>
      </c>
      <c r="J1093" s="15" t="s">
        <v>658</v>
      </c>
      <c r="K1093" s="7"/>
      <c r="L1093" s="7"/>
      <c r="M1093" s="7"/>
      <c r="N1093" s="7"/>
      <c r="O1093" s="7"/>
      <c r="P1093" s="7"/>
      <c r="Q1093" s="7"/>
      <c r="R1093" s="7"/>
      <c r="S1093" s="7"/>
      <c r="T1093" s="7"/>
      <c r="U1093" s="7"/>
      <c r="V1093" s="7"/>
      <c r="W1093" s="7"/>
      <c r="X1093" s="7"/>
      <c r="Y1093" s="7"/>
      <c r="Z1093" s="7"/>
      <c r="AA1093" s="7"/>
      <c r="AB1093" s="7"/>
      <c r="AC1093" s="7"/>
      <c r="AD1093" s="7"/>
      <c r="AE1093" s="7"/>
      <c r="AF1093" s="7"/>
      <c r="AG1093" s="7"/>
      <c r="AH1093" s="7"/>
      <c r="AI1093" s="7"/>
      <c r="AJ1093" s="7"/>
      <c r="AK1093" s="7"/>
      <c r="AL1093" s="7"/>
      <c r="AM1093" s="7"/>
      <c r="AN1093" s="7"/>
      <c r="AO1093" s="7"/>
      <c r="AP1093" s="7"/>
      <c r="AQ1093" s="7"/>
      <c r="AR1093" s="7"/>
      <c r="AS1093" s="7"/>
      <c r="AT1093" s="7"/>
      <c r="AU1093" s="7"/>
      <c r="AV1093" s="7"/>
      <c r="AW1093" s="7"/>
      <c r="AX1093" s="7"/>
      <c r="AY1093" s="7"/>
      <c r="AZ1093" s="7"/>
      <c r="BA1093" s="7"/>
      <c r="BB1093" s="7"/>
      <c r="BC1093" s="7"/>
      <c r="BD1093" s="7"/>
      <c r="BE1093" s="7"/>
      <c r="BF1093" s="7"/>
      <c r="BG1093" s="7"/>
      <c r="BH1093" s="7"/>
      <c r="BI1093" s="7"/>
      <c r="BJ1093" s="7"/>
      <c r="BK1093" s="7"/>
      <c r="BL1093" s="7"/>
      <c r="BM1093" s="7"/>
      <c r="BN1093" s="7"/>
      <c r="BO1093" s="7"/>
      <c r="BP1093" s="7"/>
      <c r="BQ1093" s="7"/>
      <c r="BR1093" s="7"/>
      <c r="BS1093" s="7"/>
      <c r="BT1093" s="7"/>
      <c r="BU1093" s="7"/>
      <c r="BV1093" s="7"/>
      <c r="BW1093" s="7"/>
      <c r="BX1093" s="7"/>
      <c r="BY1093" s="7"/>
      <c r="BZ1093" s="7"/>
      <c r="CA1093" s="7"/>
      <c r="CB1093" s="7"/>
      <c r="CC1093" s="7"/>
      <c r="CD1093" s="7"/>
      <c r="CE1093" s="7"/>
      <c r="CF1093" s="7"/>
      <c r="CG1093" s="7"/>
      <c r="CH1093" s="7"/>
      <c r="CI1093" s="7"/>
      <c r="CJ1093" s="7"/>
      <c r="CK1093" s="7"/>
      <c r="CL1093" s="7"/>
      <c r="CM1093" s="7"/>
      <c r="CN1093" s="7"/>
      <c r="CO1093" s="7"/>
      <c r="CP1093" s="7"/>
      <c r="CQ1093" s="7"/>
      <c r="CR1093" s="7"/>
      <c r="CS1093" s="7"/>
      <c r="CT1093" s="7"/>
      <c r="CU1093" s="7"/>
      <c r="CV1093" s="7"/>
      <c r="CW1093" s="7"/>
      <c r="CX1093" s="7"/>
      <c r="CY1093" s="7"/>
      <c r="CZ1093" s="7"/>
      <c r="DA1093" s="7"/>
      <c r="DB1093" s="7"/>
      <c r="DC1093" s="7"/>
      <c r="DD1093" s="7"/>
      <c r="DE1093" s="7"/>
      <c r="DF1093" s="7"/>
      <c r="DG1093" s="7"/>
      <c r="DH1093" s="7"/>
      <c r="DI1093" s="7"/>
      <c r="DJ1093" s="7"/>
      <c r="DK1093" s="7"/>
      <c r="DL1093" s="7"/>
      <c r="DM1093" s="7"/>
      <c r="DN1093" s="7"/>
      <c r="DO1093" s="7"/>
      <c r="DP1093" s="7"/>
      <c r="DQ1093" s="7"/>
      <c r="DR1093" s="7"/>
      <c r="DS1093" s="7"/>
      <c r="DT1093" s="7"/>
      <c r="DU1093" s="7"/>
      <c r="DV1093" s="7"/>
      <c r="DW1093" s="7"/>
      <c r="DX1093" s="7"/>
      <c r="DY1093" s="7"/>
      <c r="DZ1093" s="7"/>
      <c r="EA1093" s="7"/>
      <c r="EB1093" s="7"/>
      <c r="EC1093" s="7"/>
      <c r="ED1093" s="7"/>
      <c r="EE1093" s="7"/>
      <c r="EF1093" s="7"/>
      <c r="EG1093" s="7"/>
      <c r="EH1093" s="7"/>
      <c r="EI1093" s="7"/>
      <c r="EJ1093" s="7"/>
      <c r="EK1093" s="7"/>
      <c r="EL1093" s="7"/>
      <c r="EM1093" s="7"/>
      <c r="EN1093" s="7"/>
      <c r="EO1093" s="7"/>
      <c r="EP1093" s="7"/>
      <c r="EQ1093" s="7"/>
      <c r="ER1093" s="7"/>
      <c r="ES1093" s="7"/>
      <c r="ET1093" s="7"/>
      <c r="EU1093" s="7"/>
      <c r="EV1093" s="7"/>
      <c r="EW1093" s="7"/>
      <c r="EX1093" s="7"/>
      <c r="EY1093" s="7"/>
      <c r="EZ1093" s="7"/>
      <c r="FA1093" s="7"/>
      <c r="FB1093" s="7"/>
      <c r="FC1093" s="7"/>
      <c r="FD1093" s="7"/>
      <c r="FE1093" s="7"/>
      <c r="FF1093" s="7"/>
      <c r="FG1093" s="7"/>
      <c r="FH1093" s="7"/>
      <c r="FI1093" s="7"/>
      <c r="FJ1093" s="7"/>
      <c r="FK1093" s="7"/>
      <c r="FL1093" s="7"/>
      <c r="FM1093" s="7"/>
      <c r="FN1093" s="7"/>
      <c r="FO1093" s="7"/>
      <c r="FP1093" s="7"/>
      <c r="FQ1093" s="7"/>
      <c r="FR1093" s="7"/>
      <c r="FS1093" s="7"/>
      <c r="FT1093" s="7"/>
      <c r="FU1093" s="7"/>
      <c r="FV1093" s="7"/>
      <c r="FW1093" s="7"/>
      <c r="FX1093" s="7"/>
      <c r="FY1093" s="7"/>
      <c r="FZ1093" s="7"/>
      <c r="GA1093" s="7"/>
      <c r="GB1093" s="7"/>
      <c r="GC1093" s="7"/>
      <c r="GD1093" s="7"/>
      <c r="GE1093" s="7"/>
      <c r="GF1093" s="7"/>
      <c r="GG1093" s="7"/>
      <c r="GH1093" s="7"/>
      <c r="GI1093" s="7"/>
      <c r="GJ1093" s="7"/>
      <c r="GK1093" s="7"/>
      <c r="GL1093" s="7"/>
      <c r="GM1093" s="7"/>
      <c r="GN1093" s="7"/>
      <c r="GO1093" s="7"/>
      <c r="GP1093" s="7"/>
      <c r="GQ1093" s="7"/>
      <c r="GR1093" s="7"/>
      <c r="GS1093" s="7"/>
      <c r="GT1093" s="7"/>
      <c r="GU1093" s="7"/>
      <c r="GV1093" s="7"/>
      <c r="GW1093" s="7"/>
      <c r="GX1093" s="7"/>
      <c r="GY1093" s="7"/>
      <c r="GZ1093" s="7"/>
      <c r="HA1093" s="7"/>
      <c r="HB1093" s="7"/>
      <c r="HC1093" s="7"/>
      <c r="HD1093" s="7"/>
      <c r="HE1093" s="7"/>
      <c r="HF1093" s="7"/>
      <c r="HG1093" s="7"/>
      <c r="HH1093" s="7"/>
      <c r="HI1093" s="7"/>
      <c r="HJ1093" s="7"/>
      <c r="HK1093" s="7"/>
      <c r="HL1093" s="7"/>
      <c r="HM1093" s="7"/>
      <c r="HN1093" s="7"/>
      <c r="HO1093" s="7"/>
      <c r="HP1093" s="7"/>
      <c r="HQ1093" s="7"/>
      <c r="HR1093" s="7"/>
      <c r="HS1093" s="7"/>
      <c r="HT1093" s="7"/>
      <c r="HU1093" s="7"/>
      <c r="HV1093" s="7"/>
      <c r="HW1093" s="7"/>
      <c r="HX1093" s="7"/>
      <c r="HY1093" s="7"/>
      <c r="HZ1093" s="7"/>
      <c r="IA1093" s="7"/>
      <c r="IB1093" s="7"/>
      <c r="IC1093" s="7"/>
      <c r="ID1093" s="7"/>
      <c r="IE1093" s="7"/>
      <c r="IF1093" s="7"/>
      <c r="IG1093" s="7"/>
      <c r="IH1093" s="7"/>
      <c r="II1093" s="7"/>
    </row>
    <row r="1094" spans="1:10" s="7" customFormat="1" ht="27" customHeight="1">
      <c r="A1094" s="10">
        <f t="shared" si="16"/>
        <v>1090</v>
      </c>
      <c r="B1094" s="12" t="s">
        <v>1367</v>
      </c>
      <c r="C1094" s="12" t="s">
        <v>46</v>
      </c>
      <c r="D1094" s="12">
        <v>2009.4</v>
      </c>
      <c r="E1094" s="12" t="s">
        <v>1185</v>
      </c>
      <c r="F1094" s="22">
        <v>5450</v>
      </c>
      <c r="G1094" s="22">
        <v>2840</v>
      </c>
      <c r="H1094" s="13" t="s">
        <v>4</v>
      </c>
      <c r="I1094" s="14" t="s">
        <v>306</v>
      </c>
      <c r="J1094" s="15"/>
    </row>
    <row r="1095" spans="1:10" s="15" customFormat="1" ht="27" customHeight="1">
      <c r="A1095" s="10">
        <f t="shared" si="16"/>
        <v>1091</v>
      </c>
      <c r="B1095" s="12" t="s">
        <v>430</v>
      </c>
      <c r="C1095" s="12" t="s">
        <v>134</v>
      </c>
      <c r="D1095" s="12">
        <v>2013.9</v>
      </c>
      <c r="E1095" s="12" t="s">
        <v>1185</v>
      </c>
      <c r="F1095" s="22">
        <v>944</v>
      </c>
      <c r="G1095" s="22">
        <v>1669</v>
      </c>
      <c r="H1095" s="13" t="s">
        <v>114</v>
      </c>
      <c r="I1095" s="14" t="s">
        <v>306</v>
      </c>
      <c r="J1095" s="15" t="s">
        <v>658</v>
      </c>
    </row>
    <row r="1096" spans="1:243" s="30" customFormat="1" ht="27" customHeight="1">
      <c r="A1096" s="10">
        <f t="shared" si="16"/>
        <v>1092</v>
      </c>
      <c r="B1096" s="11" t="s">
        <v>835</v>
      </c>
      <c r="C1096" s="12" t="s">
        <v>208</v>
      </c>
      <c r="D1096" s="12">
        <v>2016.8</v>
      </c>
      <c r="E1096" s="12" t="s">
        <v>1195</v>
      </c>
      <c r="F1096" s="22">
        <v>494</v>
      </c>
      <c r="G1096" s="22">
        <v>995</v>
      </c>
      <c r="H1096" s="13" t="s">
        <v>112</v>
      </c>
      <c r="I1096" s="14" t="s">
        <v>306</v>
      </c>
      <c r="J1096" s="80"/>
      <c r="K1096" s="7"/>
      <c r="L1096" s="7"/>
      <c r="M1096" s="7"/>
      <c r="N1096" s="7"/>
      <c r="O1096" s="7"/>
      <c r="P1096" s="7"/>
      <c r="Q1096" s="7"/>
      <c r="R1096" s="7"/>
      <c r="S1096" s="7"/>
      <c r="T1096" s="7"/>
      <c r="U1096" s="7"/>
      <c r="V1096" s="7"/>
      <c r="W1096" s="7"/>
      <c r="X1096" s="7"/>
      <c r="Y1096" s="7"/>
      <c r="Z1096" s="7"/>
      <c r="AA1096" s="7"/>
      <c r="AB1096" s="7"/>
      <c r="AC1096" s="7"/>
      <c r="AD1096" s="7"/>
      <c r="AE1096" s="7"/>
      <c r="AF1096" s="7"/>
      <c r="AG1096" s="7"/>
      <c r="AH1096" s="7"/>
      <c r="AI1096" s="7"/>
      <c r="AJ1096" s="7"/>
      <c r="AK1096" s="7"/>
      <c r="AL1096" s="7"/>
      <c r="AM1096" s="7"/>
      <c r="AN1096" s="7"/>
      <c r="AO1096" s="7"/>
      <c r="AP1096" s="7"/>
      <c r="AQ1096" s="7"/>
      <c r="AR1096" s="7"/>
      <c r="AS1096" s="7"/>
      <c r="AT1096" s="7"/>
      <c r="AU1096" s="7"/>
      <c r="AV1096" s="7"/>
      <c r="AW1096" s="7"/>
      <c r="AX1096" s="7"/>
      <c r="AY1096" s="7"/>
      <c r="AZ1096" s="7"/>
      <c r="BA1096" s="7"/>
      <c r="BB1096" s="7"/>
      <c r="BC1096" s="7"/>
      <c r="BD1096" s="7"/>
      <c r="BE1096" s="7"/>
      <c r="BF1096" s="7"/>
      <c r="BG1096" s="7"/>
      <c r="BH1096" s="7"/>
      <c r="BI1096" s="7"/>
      <c r="BJ1096" s="7"/>
      <c r="BK1096" s="7"/>
      <c r="BL1096" s="7"/>
      <c r="BM1096" s="7"/>
      <c r="BN1096" s="7"/>
      <c r="BO1096" s="7"/>
      <c r="BP1096" s="7"/>
      <c r="BQ1096" s="7"/>
      <c r="BR1096" s="7"/>
      <c r="BS1096" s="7"/>
      <c r="BT1096" s="7"/>
      <c r="BU1096" s="7"/>
      <c r="BV1096" s="7"/>
      <c r="BW1096" s="7"/>
      <c r="BX1096" s="7"/>
      <c r="BY1096" s="7"/>
      <c r="BZ1096" s="7"/>
      <c r="CA1096" s="7"/>
      <c r="CB1096" s="7"/>
      <c r="CC1096" s="7"/>
      <c r="CD1096" s="7"/>
      <c r="CE1096" s="7"/>
      <c r="CF1096" s="7"/>
      <c r="CG1096" s="7"/>
      <c r="CH1096" s="7"/>
      <c r="CI1096" s="7"/>
      <c r="CJ1096" s="7"/>
      <c r="CK1096" s="7"/>
      <c r="CL1096" s="7"/>
      <c r="CM1096" s="7"/>
      <c r="CN1096" s="7"/>
      <c r="CO1096" s="7"/>
      <c r="CP1096" s="7"/>
      <c r="CQ1096" s="7"/>
      <c r="CR1096" s="7"/>
      <c r="CS1096" s="7"/>
      <c r="CT1096" s="7"/>
      <c r="CU1096" s="7"/>
      <c r="CV1096" s="7"/>
      <c r="CW1096" s="7"/>
      <c r="CX1096" s="7"/>
      <c r="CY1096" s="7"/>
      <c r="CZ1096" s="7"/>
      <c r="DA1096" s="7"/>
      <c r="DB1096" s="7"/>
      <c r="DC1096" s="7"/>
      <c r="DD1096" s="7"/>
      <c r="DE1096" s="7"/>
      <c r="DF1096" s="7"/>
      <c r="DG1096" s="7"/>
      <c r="DH1096" s="7"/>
      <c r="DI1096" s="7"/>
      <c r="DJ1096" s="7"/>
      <c r="DK1096" s="7"/>
      <c r="DL1096" s="7"/>
      <c r="DM1096" s="7"/>
      <c r="DN1096" s="7"/>
      <c r="DO1096" s="7"/>
      <c r="DP1096" s="7"/>
      <c r="DQ1096" s="7"/>
      <c r="DR1096" s="7"/>
      <c r="DS1096" s="7"/>
      <c r="DT1096" s="7"/>
      <c r="DU1096" s="7"/>
      <c r="DV1096" s="7"/>
      <c r="DW1096" s="7"/>
      <c r="DX1096" s="7"/>
      <c r="DY1096" s="7"/>
      <c r="DZ1096" s="7"/>
      <c r="EA1096" s="7"/>
      <c r="EB1096" s="7"/>
      <c r="EC1096" s="7"/>
      <c r="ED1096" s="7"/>
      <c r="EE1096" s="7"/>
      <c r="EF1096" s="7"/>
      <c r="EG1096" s="7"/>
      <c r="EH1096" s="7"/>
      <c r="EI1096" s="7"/>
      <c r="EJ1096" s="7"/>
      <c r="EK1096" s="7"/>
      <c r="EL1096" s="7"/>
      <c r="EM1096" s="7"/>
      <c r="EN1096" s="7"/>
      <c r="EO1096" s="7"/>
      <c r="EP1096" s="7"/>
      <c r="EQ1096" s="7"/>
      <c r="ER1096" s="7"/>
      <c r="ES1096" s="7"/>
      <c r="ET1096" s="7"/>
      <c r="EU1096" s="7"/>
      <c r="EV1096" s="7"/>
      <c r="EW1096" s="7"/>
      <c r="EX1096" s="7"/>
      <c r="EY1096" s="7"/>
      <c r="EZ1096" s="7"/>
      <c r="FA1096" s="7"/>
      <c r="FB1096" s="7"/>
      <c r="FC1096" s="7"/>
      <c r="FD1096" s="7"/>
      <c r="FE1096" s="7"/>
      <c r="FF1096" s="7"/>
      <c r="FG1096" s="7"/>
      <c r="FH1096" s="7"/>
      <c r="FI1096" s="7"/>
      <c r="FJ1096" s="7"/>
      <c r="FK1096" s="7"/>
      <c r="FL1096" s="7"/>
      <c r="FM1096" s="7"/>
      <c r="FN1096" s="7"/>
      <c r="FO1096" s="7"/>
      <c r="FP1096" s="7"/>
      <c r="FQ1096" s="7"/>
      <c r="FR1096" s="7"/>
      <c r="FS1096" s="7"/>
      <c r="FT1096" s="7"/>
      <c r="FU1096" s="7"/>
      <c r="FV1096" s="7"/>
      <c r="FW1096" s="7"/>
      <c r="FX1096" s="7"/>
      <c r="FY1096" s="7"/>
      <c r="FZ1096" s="7"/>
      <c r="GA1096" s="7"/>
      <c r="GB1096" s="7"/>
      <c r="GC1096" s="7"/>
      <c r="GD1096" s="7"/>
      <c r="GE1096" s="7"/>
      <c r="GF1096" s="7"/>
      <c r="GG1096" s="7"/>
      <c r="GH1096" s="7"/>
      <c r="GI1096" s="7"/>
      <c r="GJ1096" s="7"/>
      <c r="GK1096" s="7"/>
      <c r="GL1096" s="7"/>
      <c r="GM1096" s="7"/>
      <c r="GN1096" s="7"/>
      <c r="GO1096" s="7"/>
      <c r="GP1096" s="7"/>
      <c r="GQ1096" s="7"/>
      <c r="GR1096" s="7"/>
      <c r="GS1096" s="7"/>
      <c r="GT1096" s="7"/>
      <c r="GU1096" s="7"/>
      <c r="GV1096" s="7"/>
      <c r="GW1096" s="7"/>
      <c r="GX1096" s="7"/>
      <c r="GY1096" s="7"/>
      <c r="GZ1096" s="7"/>
      <c r="HA1096" s="7"/>
      <c r="HB1096" s="7"/>
      <c r="HC1096" s="7"/>
      <c r="HD1096" s="7"/>
      <c r="HE1096" s="7"/>
      <c r="HF1096" s="7"/>
      <c r="HG1096" s="7"/>
      <c r="HH1096" s="7"/>
      <c r="HI1096" s="7"/>
      <c r="HJ1096" s="7"/>
      <c r="HK1096" s="7"/>
      <c r="HL1096" s="7"/>
      <c r="HM1096" s="7"/>
      <c r="HN1096" s="7"/>
      <c r="HO1096" s="7"/>
      <c r="HP1096" s="7"/>
      <c r="HQ1096" s="7"/>
      <c r="HR1096" s="7"/>
      <c r="HS1096" s="7"/>
      <c r="HT1096" s="7"/>
      <c r="HU1096" s="7"/>
      <c r="HV1096" s="7"/>
      <c r="HW1096" s="7"/>
      <c r="HX1096" s="7"/>
      <c r="HY1096" s="7"/>
      <c r="HZ1096" s="7"/>
      <c r="IA1096" s="7"/>
      <c r="IB1096" s="7"/>
      <c r="IC1096" s="7"/>
      <c r="ID1096" s="7"/>
      <c r="IE1096" s="7"/>
      <c r="IF1096" s="7"/>
      <c r="IG1096" s="7"/>
      <c r="IH1096" s="7"/>
      <c r="II1096" s="7"/>
    </row>
    <row r="1097" spans="1:243" s="30" customFormat="1" ht="27" customHeight="1">
      <c r="A1097" s="10">
        <f t="shared" si="16"/>
        <v>1093</v>
      </c>
      <c r="B1097" s="12" t="s">
        <v>699</v>
      </c>
      <c r="C1097" s="12" t="s">
        <v>700</v>
      </c>
      <c r="D1097" s="12">
        <v>2015.8</v>
      </c>
      <c r="E1097" s="12" t="s">
        <v>1195</v>
      </c>
      <c r="F1097" s="22">
        <v>1519</v>
      </c>
      <c r="G1097" s="22">
        <v>3546</v>
      </c>
      <c r="H1097" s="13" t="s">
        <v>228</v>
      </c>
      <c r="I1097" s="14" t="s">
        <v>306</v>
      </c>
      <c r="J1097" s="15"/>
      <c r="K1097" s="7"/>
      <c r="L1097" s="7"/>
      <c r="M1097" s="7"/>
      <c r="N1097" s="7"/>
      <c r="O1097" s="7"/>
      <c r="P1097" s="7"/>
      <c r="Q1097" s="7"/>
      <c r="R1097" s="7"/>
      <c r="S1097" s="7"/>
      <c r="T1097" s="7"/>
      <c r="U1097" s="7"/>
      <c r="V1097" s="7"/>
      <c r="W1097" s="7"/>
      <c r="X1097" s="7"/>
      <c r="Y1097" s="7"/>
      <c r="Z1097" s="7"/>
      <c r="AA1097" s="7"/>
      <c r="AB1097" s="7"/>
      <c r="AC1097" s="7"/>
      <c r="AD1097" s="7"/>
      <c r="AE1097" s="7"/>
      <c r="AF1097" s="7"/>
      <c r="AG1097" s="7"/>
      <c r="AH1097" s="7"/>
      <c r="AI1097" s="7"/>
      <c r="AJ1097" s="7"/>
      <c r="AK1097" s="7"/>
      <c r="AL1097" s="7"/>
      <c r="AM1097" s="7"/>
      <c r="AN1097" s="7"/>
      <c r="AO1097" s="7"/>
      <c r="AP1097" s="7"/>
      <c r="AQ1097" s="7"/>
      <c r="AR1097" s="7"/>
      <c r="AS1097" s="7"/>
      <c r="AT1097" s="7"/>
      <c r="AU1097" s="7"/>
      <c r="AV1097" s="7"/>
      <c r="AW1097" s="7"/>
      <c r="AX1097" s="7"/>
      <c r="AY1097" s="7"/>
      <c r="AZ1097" s="7"/>
      <c r="BA1097" s="7"/>
      <c r="BB1097" s="7"/>
      <c r="BC1097" s="7"/>
      <c r="BD1097" s="7"/>
      <c r="BE1097" s="7"/>
      <c r="BF1097" s="7"/>
      <c r="BG1097" s="7"/>
      <c r="BH1097" s="7"/>
      <c r="BI1097" s="7"/>
      <c r="BJ1097" s="7"/>
      <c r="BK1097" s="7"/>
      <c r="BL1097" s="7"/>
      <c r="BM1097" s="7"/>
      <c r="BN1097" s="7"/>
      <c r="BO1097" s="7"/>
      <c r="BP1097" s="7"/>
      <c r="BQ1097" s="7"/>
      <c r="BR1097" s="7"/>
      <c r="BS1097" s="7"/>
      <c r="BT1097" s="7"/>
      <c r="BU1097" s="7"/>
      <c r="BV1097" s="7"/>
      <c r="BW1097" s="7"/>
      <c r="BX1097" s="7"/>
      <c r="BY1097" s="7"/>
      <c r="BZ1097" s="7"/>
      <c r="CA1097" s="7"/>
      <c r="CB1097" s="7"/>
      <c r="CC1097" s="7"/>
      <c r="CD1097" s="7"/>
      <c r="CE1097" s="7"/>
      <c r="CF1097" s="7"/>
      <c r="CG1097" s="7"/>
      <c r="CH1097" s="7"/>
      <c r="CI1097" s="7"/>
      <c r="CJ1097" s="7"/>
      <c r="CK1097" s="7"/>
      <c r="CL1097" s="7"/>
      <c r="CM1097" s="7"/>
      <c r="CN1097" s="7"/>
      <c r="CO1097" s="7"/>
      <c r="CP1097" s="7"/>
      <c r="CQ1097" s="7"/>
      <c r="CR1097" s="7"/>
      <c r="CS1097" s="7"/>
      <c r="CT1097" s="7"/>
      <c r="CU1097" s="7"/>
      <c r="CV1097" s="7"/>
      <c r="CW1097" s="7"/>
      <c r="CX1097" s="7"/>
      <c r="CY1097" s="7"/>
      <c r="CZ1097" s="7"/>
      <c r="DA1097" s="7"/>
      <c r="DB1097" s="7"/>
      <c r="DC1097" s="7"/>
      <c r="DD1097" s="7"/>
      <c r="DE1097" s="7"/>
      <c r="DF1097" s="7"/>
      <c r="DG1097" s="7"/>
      <c r="DH1097" s="7"/>
      <c r="DI1097" s="7"/>
      <c r="DJ1097" s="7"/>
      <c r="DK1097" s="7"/>
      <c r="DL1097" s="7"/>
      <c r="DM1097" s="7"/>
      <c r="DN1097" s="7"/>
      <c r="DO1097" s="7"/>
      <c r="DP1097" s="7"/>
      <c r="DQ1097" s="7"/>
      <c r="DR1097" s="7"/>
      <c r="DS1097" s="7"/>
      <c r="DT1097" s="7"/>
      <c r="DU1097" s="7"/>
      <c r="DV1097" s="7"/>
      <c r="DW1097" s="7"/>
      <c r="DX1097" s="7"/>
      <c r="DY1097" s="7"/>
      <c r="DZ1097" s="7"/>
      <c r="EA1097" s="7"/>
      <c r="EB1097" s="7"/>
      <c r="EC1097" s="7"/>
      <c r="ED1097" s="7"/>
      <c r="EE1097" s="7"/>
      <c r="EF1097" s="7"/>
      <c r="EG1097" s="7"/>
      <c r="EH1097" s="7"/>
      <c r="EI1097" s="7"/>
      <c r="EJ1097" s="7"/>
      <c r="EK1097" s="7"/>
      <c r="EL1097" s="7"/>
      <c r="EM1097" s="7"/>
      <c r="EN1097" s="7"/>
      <c r="EO1097" s="7"/>
      <c r="EP1097" s="7"/>
      <c r="EQ1097" s="7"/>
      <c r="ER1097" s="7"/>
      <c r="ES1097" s="7"/>
      <c r="ET1097" s="7"/>
      <c r="EU1097" s="7"/>
      <c r="EV1097" s="7"/>
      <c r="EW1097" s="7"/>
      <c r="EX1097" s="7"/>
      <c r="EY1097" s="7"/>
      <c r="EZ1097" s="7"/>
      <c r="FA1097" s="7"/>
      <c r="FB1097" s="7"/>
      <c r="FC1097" s="7"/>
      <c r="FD1097" s="7"/>
      <c r="FE1097" s="7"/>
      <c r="FF1097" s="7"/>
      <c r="FG1097" s="7"/>
      <c r="FH1097" s="7"/>
      <c r="FI1097" s="7"/>
      <c r="FJ1097" s="7"/>
      <c r="FK1097" s="7"/>
      <c r="FL1097" s="7"/>
      <c r="FM1097" s="7"/>
      <c r="FN1097" s="7"/>
      <c r="FO1097" s="7"/>
      <c r="FP1097" s="7"/>
      <c r="FQ1097" s="7"/>
      <c r="FR1097" s="7"/>
      <c r="FS1097" s="7"/>
      <c r="FT1097" s="7"/>
      <c r="FU1097" s="7"/>
      <c r="FV1097" s="7"/>
      <c r="FW1097" s="7"/>
      <c r="FX1097" s="7"/>
      <c r="FY1097" s="7"/>
      <c r="FZ1097" s="7"/>
      <c r="GA1097" s="7"/>
      <c r="GB1097" s="7"/>
      <c r="GC1097" s="7"/>
      <c r="GD1097" s="7"/>
      <c r="GE1097" s="7"/>
      <c r="GF1097" s="7"/>
      <c r="GG1097" s="7"/>
      <c r="GH1097" s="7"/>
      <c r="GI1097" s="7"/>
      <c r="GJ1097" s="7"/>
      <c r="GK1097" s="7"/>
      <c r="GL1097" s="7"/>
      <c r="GM1097" s="7"/>
      <c r="GN1097" s="7"/>
      <c r="GO1097" s="7"/>
      <c r="GP1097" s="7"/>
      <c r="GQ1097" s="7"/>
      <c r="GR1097" s="7"/>
      <c r="GS1097" s="7"/>
      <c r="GT1097" s="7"/>
      <c r="GU1097" s="7"/>
      <c r="GV1097" s="7"/>
      <c r="GW1097" s="7"/>
      <c r="GX1097" s="7"/>
      <c r="GY1097" s="7"/>
      <c r="GZ1097" s="7"/>
      <c r="HA1097" s="7"/>
      <c r="HB1097" s="7"/>
      <c r="HC1097" s="7"/>
      <c r="HD1097" s="7"/>
      <c r="HE1097" s="7"/>
      <c r="HF1097" s="7"/>
      <c r="HG1097" s="7"/>
      <c r="HH1097" s="7"/>
      <c r="HI1097" s="7"/>
      <c r="HJ1097" s="7"/>
      <c r="HK1097" s="7"/>
      <c r="HL1097" s="7"/>
      <c r="HM1097" s="7"/>
      <c r="HN1097" s="7"/>
      <c r="HO1097" s="7"/>
      <c r="HP1097" s="7"/>
      <c r="HQ1097" s="7"/>
      <c r="HR1097" s="7"/>
      <c r="HS1097" s="7"/>
      <c r="HT1097" s="7"/>
      <c r="HU1097" s="7"/>
      <c r="HV1097" s="7"/>
      <c r="HW1097" s="7"/>
      <c r="HX1097" s="7"/>
      <c r="HY1097" s="7"/>
      <c r="HZ1097" s="7"/>
      <c r="IA1097" s="7"/>
      <c r="IB1097" s="7"/>
      <c r="IC1097" s="7"/>
      <c r="ID1097" s="7"/>
      <c r="IE1097" s="7"/>
      <c r="IF1097" s="7"/>
      <c r="IG1097" s="7"/>
      <c r="IH1097" s="7"/>
      <c r="II1097" s="7"/>
    </row>
    <row r="1098" spans="1:243" s="30" customFormat="1" ht="27" customHeight="1">
      <c r="A1098" s="10">
        <f t="shared" si="16"/>
        <v>1094</v>
      </c>
      <c r="B1098" s="16" t="s">
        <v>964</v>
      </c>
      <c r="C1098" s="11" t="s">
        <v>509</v>
      </c>
      <c r="D1098" s="12">
        <v>2017.2</v>
      </c>
      <c r="E1098" s="12" t="s">
        <v>1195</v>
      </c>
      <c r="F1098" s="95">
        <v>167</v>
      </c>
      <c r="G1098" s="22">
        <v>432</v>
      </c>
      <c r="H1098" s="17" t="s">
        <v>228</v>
      </c>
      <c r="I1098" s="14" t="s">
        <v>606</v>
      </c>
      <c r="J1098" s="15"/>
      <c r="K1098" s="7"/>
      <c r="L1098" s="7"/>
      <c r="M1098" s="7"/>
      <c r="N1098" s="7"/>
      <c r="O1098" s="7"/>
      <c r="P1098" s="7"/>
      <c r="Q1098" s="7"/>
      <c r="R1098" s="7"/>
      <c r="S1098" s="7"/>
      <c r="T1098" s="7"/>
      <c r="U1098" s="7"/>
      <c r="V1098" s="7"/>
      <c r="W1098" s="7"/>
      <c r="X1098" s="7"/>
      <c r="Y1098" s="7"/>
      <c r="Z1098" s="7"/>
      <c r="AA1098" s="7"/>
      <c r="AB1098" s="7"/>
      <c r="AC1098" s="7"/>
      <c r="AD1098" s="7"/>
      <c r="AE1098" s="7"/>
      <c r="AF1098" s="7"/>
      <c r="AG1098" s="7"/>
      <c r="AH1098" s="7"/>
      <c r="AI1098" s="7"/>
      <c r="AJ1098" s="7"/>
      <c r="AK1098" s="7"/>
      <c r="AL1098" s="7"/>
      <c r="AM1098" s="7"/>
      <c r="AN1098" s="7"/>
      <c r="AO1098" s="7"/>
      <c r="AP1098" s="7"/>
      <c r="AQ1098" s="7"/>
      <c r="AR1098" s="7"/>
      <c r="AS1098" s="7"/>
      <c r="AT1098" s="7"/>
      <c r="AU1098" s="7"/>
      <c r="AV1098" s="7"/>
      <c r="AW1098" s="7"/>
      <c r="AX1098" s="7"/>
      <c r="AY1098" s="7"/>
      <c r="AZ1098" s="7"/>
      <c r="BA1098" s="7"/>
      <c r="BB1098" s="7"/>
      <c r="BC1098" s="7"/>
      <c r="BD1098" s="7"/>
      <c r="BE1098" s="7"/>
      <c r="BF1098" s="7"/>
      <c r="BG1098" s="7"/>
      <c r="BH1098" s="7"/>
      <c r="BI1098" s="7"/>
      <c r="BJ1098" s="7"/>
      <c r="BK1098" s="7"/>
      <c r="BL1098" s="7"/>
      <c r="BM1098" s="7"/>
      <c r="BN1098" s="7"/>
      <c r="BO1098" s="7"/>
      <c r="BP1098" s="7"/>
      <c r="BQ1098" s="7"/>
      <c r="BR1098" s="7"/>
      <c r="BS1098" s="7"/>
      <c r="BT1098" s="7"/>
      <c r="BU1098" s="7"/>
      <c r="BV1098" s="7"/>
      <c r="BW1098" s="7"/>
      <c r="BX1098" s="7"/>
      <c r="BY1098" s="7"/>
      <c r="BZ1098" s="7"/>
      <c r="CA1098" s="7"/>
      <c r="CB1098" s="7"/>
      <c r="CC1098" s="7"/>
      <c r="CD1098" s="7"/>
      <c r="CE1098" s="7"/>
      <c r="CF1098" s="7"/>
      <c r="CG1098" s="7"/>
      <c r="CH1098" s="7"/>
      <c r="CI1098" s="7"/>
      <c r="CJ1098" s="7"/>
      <c r="CK1098" s="7"/>
      <c r="CL1098" s="7"/>
      <c r="CM1098" s="7"/>
      <c r="CN1098" s="7"/>
      <c r="CO1098" s="7"/>
      <c r="CP1098" s="7"/>
      <c r="CQ1098" s="7"/>
      <c r="CR1098" s="7"/>
      <c r="CS1098" s="7"/>
      <c r="CT1098" s="7"/>
      <c r="CU1098" s="7"/>
      <c r="CV1098" s="7"/>
      <c r="CW1098" s="7"/>
      <c r="CX1098" s="7"/>
      <c r="CY1098" s="7"/>
      <c r="CZ1098" s="7"/>
      <c r="DA1098" s="7"/>
      <c r="DB1098" s="7"/>
      <c r="DC1098" s="7"/>
      <c r="DD1098" s="7"/>
      <c r="DE1098" s="7"/>
      <c r="DF1098" s="7"/>
      <c r="DG1098" s="7"/>
      <c r="DH1098" s="7"/>
      <c r="DI1098" s="7"/>
      <c r="DJ1098" s="7"/>
      <c r="DK1098" s="7"/>
      <c r="DL1098" s="7"/>
      <c r="DM1098" s="7"/>
      <c r="DN1098" s="7"/>
      <c r="DO1098" s="7"/>
      <c r="DP1098" s="7"/>
      <c r="DQ1098" s="7"/>
      <c r="DR1098" s="7"/>
      <c r="DS1098" s="7"/>
      <c r="DT1098" s="7"/>
      <c r="DU1098" s="7"/>
      <c r="DV1098" s="7"/>
      <c r="DW1098" s="7"/>
      <c r="DX1098" s="7"/>
      <c r="DY1098" s="7"/>
      <c r="DZ1098" s="7"/>
      <c r="EA1098" s="7"/>
      <c r="EB1098" s="7"/>
      <c r="EC1098" s="7"/>
      <c r="ED1098" s="7"/>
      <c r="EE1098" s="7"/>
      <c r="EF1098" s="7"/>
      <c r="EG1098" s="7"/>
      <c r="EH1098" s="7"/>
      <c r="EI1098" s="7"/>
      <c r="EJ1098" s="7"/>
      <c r="EK1098" s="7"/>
      <c r="EL1098" s="7"/>
      <c r="EM1098" s="7"/>
      <c r="EN1098" s="7"/>
      <c r="EO1098" s="7"/>
      <c r="EP1098" s="7"/>
      <c r="EQ1098" s="7"/>
      <c r="ER1098" s="7"/>
      <c r="ES1098" s="7"/>
      <c r="ET1098" s="7"/>
      <c r="EU1098" s="7"/>
      <c r="EV1098" s="7"/>
      <c r="EW1098" s="7"/>
      <c r="EX1098" s="7"/>
      <c r="EY1098" s="7"/>
      <c r="EZ1098" s="7"/>
      <c r="FA1098" s="7"/>
      <c r="FB1098" s="7"/>
      <c r="FC1098" s="7"/>
      <c r="FD1098" s="7"/>
      <c r="FE1098" s="7"/>
      <c r="FF1098" s="7"/>
      <c r="FG1098" s="7"/>
      <c r="FH1098" s="7"/>
      <c r="FI1098" s="7"/>
      <c r="FJ1098" s="7"/>
      <c r="FK1098" s="7"/>
      <c r="FL1098" s="7"/>
      <c r="FM1098" s="7"/>
      <c r="FN1098" s="7"/>
      <c r="FO1098" s="7"/>
      <c r="FP1098" s="7"/>
      <c r="FQ1098" s="7"/>
      <c r="FR1098" s="7"/>
      <c r="FS1098" s="7"/>
      <c r="FT1098" s="7"/>
      <c r="FU1098" s="7"/>
      <c r="FV1098" s="7"/>
      <c r="FW1098" s="7"/>
      <c r="FX1098" s="7"/>
      <c r="FY1098" s="7"/>
      <c r="FZ1098" s="7"/>
      <c r="GA1098" s="7"/>
      <c r="GB1098" s="7"/>
      <c r="GC1098" s="7"/>
      <c r="GD1098" s="7"/>
      <c r="GE1098" s="7"/>
      <c r="GF1098" s="7"/>
      <c r="GG1098" s="7"/>
      <c r="GH1098" s="7"/>
      <c r="GI1098" s="7"/>
      <c r="GJ1098" s="7"/>
      <c r="GK1098" s="7"/>
      <c r="GL1098" s="7"/>
      <c r="GM1098" s="7"/>
      <c r="GN1098" s="7"/>
      <c r="GO1098" s="7"/>
      <c r="GP1098" s="7"/>
      <c r="GQ1098" s="7"/>
      <c r="GR1098" s="7"/>
      <c r="GS1098" s="7"/>
      <c r="GT1098" s="7"/>
      <c r="GU1098" s="7"/>
      <c r="GV1098" s="7"/>
      <c r="GW1098" s="7"/>
      <c r="GX1098" s="7"/>
      <c r="GY1098" s="7"/>
      <c r="GZ1098" s="7"/>
      <c r="HA1098" s="7"/>
      <c r="HB1098" s="7"/>
      <c r="HC1098" s="7"/>
      <c r="HD1098" s="7"/>
      <c r="HE1098" s="7"/>
      <c r="HF1098" s="7"/>
      <c r="HG1098" s="7"/>
      <c r="HH1098" s="7"/>
      <c r="HI1098" s="7"/>
      <c r="HJ1098" s="7"/>
      <c r="HK1098" s="7"/>
      <c r="HL1098" s="7"/>
      <c r="HM1098" s="7"/>
      <c r="HN1098" s="7"/>
      <c r="HO1098" s="7"/>
      <c r="HP1098" s="7"/>
      <c r="HQ1098" s="7"/>
      <c r="HR1098" s="7"/>
      <c r="HS1098" s="7"/>
      <c r="HT1098" s="7"/>
      <c r="HU1098" s="7"/>
      <c r="HV1098" s="7"/>
      <c r="HW1098" s="7"/>
      <c r="HX1098" s="7"/>
      <c r="HY1098" s="7"/>
      <c r="HZ1098" s="7"/>
      <c r="IA1098" s="7"/>
      <c r="IB1098" s="7"/>
      <c r="IC1098" s="7"/>
      <c r="ID1098" s="7"/>
      <c r="IE1098" s="7"/>
      <c r="IF1098" s="7"/>
      <c r="IG1098" s="7"/>
      <c r="IH1098" s="7"/>
      <c r="II1098" s="7"/>
    </row>
    <row r="1099" spans="1:243" s="56" customFormat="1" ht="27" customHeight="1">
      <c r="A1099" s="10">
        <f t="shared" si="16"/>
        <v>1095</v>
      </c>
      <c r="B1099" s="12" t="s">
        <v>119</v>
      </c>
      <c r="C1099" s="12" t="s">
        <v>120</v>
      </c>
      <c r="D1099" s="12">
        <v>2009.9</v>
      </c>
      <c r="E1099" s="12" t="s">
        <v>1185</v>
      </c>
      <c r="F1099" s="22">
        <v>371</v>
      </c>
      <c r="G1099" s="22">
        <v>918</v>
      </c>
      <c r="H1099" s="13" t="s">
        <v>121</v>
      </c>
      <c r="I1099" s="14" t="s">
        <v>122</v>
      </c>
      <c r="J1099" s="15"/>
      <c r="K1099" s="7"/>
      <c r="L1099" s="7"/>
      <c r="M1099" s="7"/>
      <c r="N1099" s="7"/>
      <c r="O1099" s="7"/>
      <c r="P1099" s="7"/>
      <c r="Q1099" s="7"/>
      <c r="R1099" s="7"/>
      <c r="S1099" s="7"/>
      <c r="T1099" s="7"/>
      <c r="U1099" s="7"/>
      <c r="V1099" s="7"/>
      <c r="W1099" s="7"/>
      <c r="X1099" s="7"/>
      <c r="Y1099" s="7"/>
      <c r="Z1099" s="7"/>
      <c r="AA1099" s="7"/>
      <c r="AB1099" s="7"/>
      <c r="AC1099" s="7"/>
      <c r="AD1099" s="7"/>
      <c r="AE1099" s="7"/>
      <c r="AF1099" s="7"/>
      <c r="AG1099" s="7"/>
      <c r="AH1099" s="7"/>
      <c r="AI1099" s="7"/>
      <c r="AJ1099" s="7"/>
      <c r="AK1099" s="7"/>
      <c r="AL1099" s="7"/>
      <c r="AM1099" s="7"/>
      <c r="AN1099" s="7"/>
      <c r="AO1099" s="7"/>
      <c r="AP1099" s="7"/>
      <c r="AQ1099" s="7"/>
      <c r="AR1099" s="7"/>
      <c r="AS1099" s="7"/>
      <c r="AT1099" s="7"/>
      <c r="AU1099" s="7"/>
      <c r="AV1099" s="7"/>
      <c r="AW1099" s="7"/>
      <c r="AX1099" s="7"/>
      <c r="AY1099" s="7"/>
      <c r="AZ1099" s="7"/>
      <c r="BA1099" s="7"/>
      <c r="BB1099" s="7"/>
      <c r="BC1099" s="7"/>
      <c r="BD1099" s="7"/>
      <c r="BE1099" s="7"/>
      <c r="BF1099" s="7"/>
      <c r="BG1099" s="7"/>
      <c r="BH1099" s="7"/>
      <c r="BI1099" s="7"/>
      <c r="BJ1099" s="7"/>
      <c r="BK1099" s="7"/>
      <c r="BL1099" s="7"/>
      <c r="BM1099" s="7"/>
      <c r="BN1099" s="7"/>
      <c r="BO1099" s="7"/>
      <c r="BP1099" s="7"/>
      <c r="BQ1099" s="7"/>
      <c r="BR1099" s="7"/>
      <c r="BS1099" s="7"/>
      <c r="BT1099" s="7"/>
      <c r="BU1099" s="7"/>
      <c r="BV1099" s="7"/>
      <c r="BW1099" s="7"/>
      <c r="BX1099" s="7"/>
      <c r="BY1099" s="7"/>
      <c r="BZ1099" s="7"/>
      <c r="CA1099" s="7"/>
      <c r="CB1099" s="7"/>
      <c r="CC1099" s="7"/>
      <c r="CD1099" s="7"/>
      <c r="CE1099" s="7"/>
      <c r="CF1099" s="7"/>
      <c r="CG1099" s="7"/>
      <c r="CH1099" s="7"/>
      <c r="CI1099" s="7"/>
      <c r="CJ1099" s="7"/>
      <c r="CK1099" s="7"/>
      <c r="CL1099" s="7"/>
      <c r="CM1099" s="7"/>
      <c r="CN1099" s="7"/>
      <c r="CO1099" s="7"/>
      <c r="CP1099" s="7"/>
      <c r="CQ1099" s="7"/>
      <c r="CR1099" s="7"/>
      <c r="CS1099" s="7"/>
      <c r="CT1099" s="7"/>
      <c r="CU1099" s="7"/>
      <c r="CV1099" s="7"/>
      <c r="CW1099" s="7"/>
      <c r="CX1099" s="7"/>
      <c r="CY1099" s="7"/>
      <c r="CZ1099" s="7"/>
      <c r="DA1099" s="7"/>
      <c r="DB1099" s="7"/>
      <c r="DC1099" s="7"/>
      <c r="DD1099" s="7"/>
      <c r="DE1099" s="7"/>
      <c r="DF1099" s="7"/>
      <c r="DG1099" s="7"/>
      <c r="DH1099" s="7"/>
      <c r="DI1099" s="7"/>
      <c r="DJ1099" s="7"/>
      <c r="DK1099" s="7"/>
      <c r="DL1099" s="7"/>
      <c r="DM1099" s="7"/>
      <c r="DN1099" s="7"/>
      <c r="DO1099" s="7"/>
      <c r="DP1099" s="7"/>
      <c r="DQ1099" s="7"/>
      <c r="DR1099" s="7"/>
      <c r="DS1099" s="7"/>
      <c r="DT1099" s="7"/>
      <c r="DU1099" s="7"/>
      <c r="DV1099" s="7"/>
      <c r="DW1099" s="7"/>
      <c r="DX1099" s="7"/>
      <c r="DY1099" s="7"/>
      <c r="DZ1099" s="7"/>
      <c r="EA1099" s="7"/>
      <c r="EB1099" s="7"/>
      <c r="EC1099" s="7"/>
      <c r="ED1099" s="7"/>
      <c r="EE1099" s="7"/>
      <c r="EF1099" s="7"/>
      <c r="EG1099" s="7"/>
      <c r="EH1099" s="7"/>
      <c r="EI1099" s="7"/>
      <c r="EJ1099" s="7"/>
      <c r="EK1099" s="7"/>
      <c r="EL1099" s="7"/>
      <c r="EM1099" s="7"/>
      <c r="EN1099" s="7"/>
      <c r="EO1099" s="7"/>
      <c r="EP1099" s="7"/>
      <c r="EQ1099" s="7"/>
      <c r="ER1099" s="7"/>
      <c r="ES1099" s="7"/>
      <c r="ET1099" s="7"/>
      <c r="EU1099" s="7"/>
      <c r="EV1099" s="7"/>
      <c r="EW1099" s="7"/>
      <c r="EX1099" s="7"/>
      <c r="EY1099" s="7"/>
      <c r="EZ1099" s="7"/>
      <c r="FA1099" s="7"/>
      <c r="FB1099" s="7"/>
      <c r="FC1099" s="7"/>
      <c r="FD1099" s="7"/>
      <c r="FE1099" s="7"/>
      <c r="FF1099" s="7"/>
      <c r="FG1099" s="7"/>
      <c r="FH1099" s="7"/>
      <c r="FI1099" s="7"/>
      <c r="FJ1099" s="7"/>
      <c r="FK1099" s="7"/>
      <c r="FL1099" s="7"/>
      <c r="FM1099" s="7"/>
      <c r="FN1099" s="7"/>
      <c r="FO1099" s="7"/>
      <c r="FP1099" s="7"/>
      <c r="FQ1099" s="7"/>
      <c r="FR1099" s="7"/>
      <c r="FS1099" s="7"/>
      <c r="FT1099" s="7"/>
      <c r="FU1099" s="7"/>
      <c r="FV1099" s="7"/>
      <c r="FW1099" s="7"/>
      <c r="FX1099" s="7"/>
      <c r="FY1099" s="7"/>
      <c r="FZ1099" s="7"/>
      <c r="GA1099" s="7"/>
      <c r="GB1099" s="7"/>
      <c r="GC1099" s="7"/>
      <c r="GD1099" s="7"/>
      <c r="GE1099" s="7"/>
      <c r="GF1099" s="7"/>
      <c r="GG1099" s="7"/>
      <c r="GH1099" s="7"/>
      <c r="GI1099" s="7"/>
      <c r="GJ1099" s="7"/>
      <c r="GK1099" s="7"/>
      <c r="GL1099" s="7"/>
      <c r="GM1099" s="7"/>
      <c r="GN1099" s="7"/>
      <c r="GO1099" s="7"/>
      <c r="GP1099" s="7"/>
      <c r="GQ1099" s="7"/>
      <c r="GR1099" s="7"/>
      <c r="GS1099" s="7"/>
      <c r="GT1099" s="7"/>
      <c r="GU1099" s="7"/>
      <c r="GV1099" s="7"/>
      <c r="GW1099" s="7"/>
      <c r="GX1099" s="7"/>
      <c r="GY1099" s="7"/>
      <c r="GZ1099" s="7"/>
      <c r="HA1099" s="7"/>
      <c r="HB1099" s="7"/>
      <c r="HC1099" s="7"/>
      <c r="HD1099" s="7"/>
      <c r="HE1099" s="7"/>
      <c r="HF1099" s="7"/>
      <c r="HG1099" s="7"/>
      <c r="HH1099" s="7"/>
      <c r="HI1099" s="7"/>
      <c r="HJ1099" s="7"/>
      <c r="HK1099" s="7"/>
      <c r="HL1099" s="7"/>
      <c r="HM1099" s="7"/>
      <c r="HN1099" s="7"/>
      <c r="HO1099" s="7"/>
      <c r="HP1099" s="7"/>
      <c r="HQ1099" s="7"/>
      <c r="HR1099" s="7"/>
      <c r="HS1099" s="7"/>
      <c r="HT1099" s="7"/>
      <c r="HU1099" s="7"/>
      <c r="HV1099" s="7"/>
      <c r="HW1099" s="7"/>
      <c r="HX1099" s="7"/>
      <c r="HY1099" s="7"/>
      <c r="HZ1099" s="7"/>
      <c r="IA1099" s="7"/>
      <c r="IB1099" s="7"/>
      <c r="IC1099" s="7"/>
      <c r="ID1099" s="7"/>
      <c r="IE1099" s="7"/>
      <c r="IF1099" s="7"/>
      <c r="IG1099" s="7"/>
      <c r="IH1099" s="7"/>
      <c r="II1099" s="7"/>
    </row>
    <row r="1100" spans="1:243" s="56" customFormat="1" ht="27" customHeight="1">
      <c r="A1100" s="10">
        <f t="shared" si="16"/>
        <v>1096</v>
      </c>
      <c r="B1100" s="12" t="s">
        <v>87</v>
      </c>
      <c r="C1100" s="12" t="s">
        <v>120</v>
      </c>
      <c r="D1100" s="12">
        <v>2005.6</v>
      </c>
      <c r="E1100" s="12" t="s">
        <v>1185</v>
      </c>
      <c r="F1100" s="22">
        <v>254</v>
      </c>
      <c r="G1100" s="22">
        <v>405</v>
      </c>
      <c r="H1100" s="13" t="s">
        <v>110</v>
      </c>
      <c r="I1100" s="14" t="s">
        <v>1646</v>
      </c>
      <c r="J1100" s="15"/>
      <c r="K1100" s="7"/>
      <c r="L1100" s="7"/>
      <c r="M1100" s="7"/>
      <c r="N1100" s="7"/>
      <c r="O1100" s="7"/>
      <c r="P1100" s="7"/>
      <c r="Q1100" s="7"/>
      <c r="R1100" s="7"/>
      <c r="S1100" s="7"/>
      <c r="T1100" s="7"/>
      <c r="U1100" s="7"/>
      <c r="V1100" s="7"/>
      <c r="W1100" s="7"/>
      <c r="X1100" s="7"/>
      <c r="Y1100" s="7"/>
      <c r="Z1100" s="7"/>
      <c r="AA1100" s="7"/>
      <c r="AB1100" s="7"/>
      <c r="AC1100" s="7"/>
      <c r="AD1100" s="7"/>
      <c r="AE1100" s="7"/>
      <c r="AF1100" s="7"/>
      <c r="AG1100" s="7"/>
      <c r="AH1100" s="7"/>
      <c r="AI1100" s="7"/>
      <c r="AJ1100" s="7"/>
      <c r="AK1100" s="7"/>
      <c r="AL1100" s="7"/>
      <c r="AM1100" s="7"/>
      <c r="AN1100" s="7"/>
      <c r="AO1100" s="7"/>
      <c r="AP1100" s="7"/>
      <c r="AQ1100" s="7"/>
      <c r="AR1100" s="7"/>
      <c r="AS1100" s="7"/>
      <c r="AT1100" s="7"/>
      <c r="AU1100" s="7"/>
      <c r="AV1100" s="7"/>
      <c r="AW1100" s="7"/>
      <c r="AX1100" s="7"/>
      <c r="AY1100" s="7"/>
      <c r="AZ1100" s="7"/>
      <c r="BA1100" s="7"/>
      <c r="BB1100" s="7"/>
      <c r="BC1100" s="7"/>
      <c r="BD1100" s="7"/>
      <c r="BE1100" s="7"/>
      <c r="BF1100" s="7"/>
      <c r="BG1100" s="7"/>
      <c r="BH1100" s="7"/>
      <c r="BI1100" s="7"/>
      <c r="BJ1100" s="7"/>
      <c r="BK1100" s="7"/>
      <c r="BL1100" s="7"/>
      <c r="BM1100" s="7"/>
      <c r="BN1100" s="7"/>
      <c r="BO1100" s="7"/>
      <c r="BP1100" s="7"/>
      <c r="BQ1100" s="7"/>
      <c r="BR1100" s="7"/>
      <c r="BS1100" s="7"/>
      <c r="BT1100" s="7"/>
      <c r="BU1100" s="7"/>
      <c r="BV1100" s="7"/>
      <c r="BW1100" s="7"/>
      <c r="BX1100" s="7"/>
      <c r="BY1100" s="7"/>
      <c r="BZ1100" s="7"/>
      <c r="CA1100" s="7"/>
      <c r="CB1100" s="7"/>
      <c r="CC1100" s="7"/>
      <c r="CD1100" s="7"/>
      <c r="CE1100" s="7"/>
      <c r="CF1100" s="7"/>
      <c r="CG1100" s="7"/>
      <c r="CH1100" s="7"/>
      <c r="CI1100" s="7"/>
      <c r="CJ1100" s="7"/>
      <c r="CK1100" s="7"/>
      <c r="CL1100" s="7"/>
      <c r="CM1100" s="7"/>
      <c r="CN1100" s="7"/>
      <c r="CO1100" s="7"/>
      <c r="CP1100" s="7"/>
      <c r="CQ1100" s="7"/>
      <c r="CR1100" s="7"/>
      <c r="CS1100" s="7"/>
      <c r="CT1100" s="7"/>
      <c r="CU1100" s="7"/>
      <c r="CV1100" s="7"/>
      <c r="CW1100" s="7"/>
      <c r="CX1100" s="7"/>
      <c r="CY1100" s="7"/>
      <c r="CZ1100" s="7"/>
      <c r="DA1100" s="7"/>
      <c r="DB1100" s="7"/>
      <c r="DC1100" s="7"/>
      <c r="DD1100" s="7"/>
      <c r="DE1100" s="7"/>
      <c r="DF1100" s="7"/>
      <c r="DG1100" s="7"/>
      <c r="DH1100" s="7"/>
      <c r="DI1100" s="7"/>
      <c r="DJ1100" s="7"/>
      <c r="DK1100" s="7"/>
      <c r="DL1100" s="7"/>
      <c r="DM1100" s="7"/>
      <c r="DN1100" s="7"/>
      <c r="DO1100" s="7"/>
      <c r="DP1100" s="7"/>
      <c r="DQ1100" s="7"/>
      <c r="DR1100" s="7"/>
      <c r="DS1100" s="7"/>
      <c r="DT1100" s="7"/>
      <c r="DU1100" s="7"/>
      <c r="DV1100" s="7"/>
      <c r="DW1100" s="7"/>
      <c r="DX1100" s="7"/>
      <c r="DY1100" s="7"/>
      <c r="DZ1100" s="7"/>
      <c r="EA1100" s="7"/>
      <c r="EB1100" s="7"/>
      <c r="EC1100" s="7"/>
      <c r="ED1100" s="7"/>
      <c r="EE1100" s="7"/>
      <c r="EF1100" s="7"/>
      <c r="EG1100" s="7"/>
      <c r="EH1100" s="7"/>
      <c r="EI1100" s="7"/>
      <c r="EJ1100" s="7"/>
      <c r="EK1100" s="7"/>
      <c r="EL1100" s="7"/>
      <c r="EM1100" s="7"/>
      <c r="EN1100" s="7"/>
      <c r="EO1100" s="7"/>
      <c r="EP1100" s="7"/>
      <c r="EQ1100" s="7"/>
      <c r="ER1100" s="7"/>
      <c r="ES1100" s="7"/>
      <c r="ET1100" s="7"/>
      <c r="EU1100" s="7"/>
      <c r="EV1100" s="7"/>
      <c r="EW1100" s="7"/>
      <c r="EX1100" s="7"/>
      <c r="EY1100" s="7"/>
      <c r="EZ1100" s="7"/>
      <c r="FA1100" s="7"/>
      <c r="FB1100" s="7"/>
      <c r="FC1100" s="7"/>
      <c r="FD1100" s="7"/>
      <c r="FE1100" s="7"/>
      <c r="FF1100" s="7"/>
      <c r="FG1100" s="7"/>
      <c r="FH1100" s="7"/>
      <c r="FI1100" s="7"/>
      <c r="FJ1100" s="7"/>
      <c r="FK1100" s="7"/>
      <c r="FL1100" s="7"/>
      <c r="FM1100" s="7"/>
      <c r="FN1100" s="7"/>
      <c r="FO1100" s="7"/>
      <c r="FP1100" s="7"/>
      <c r="FQ1100" s="7"/>
      <c r="FR1100" s="7"/>
      <c r="FS1100" s="7"/>
      <c r="FT1100" s="7"/>
      <c r="FU1100" s="7"/>
      <c r="FV1100" s="7"/>
      <c r="FW1100" s="7"/>
      <c r="FX1100" s="7"/>
      <c r="FY1100" s="7"/>
      <c r="FZ1100" s="7"/>
      <c r="GA1100" s="7"/>
      <c r="GB1100" s="7"/>
      <c r="GC1100" s="7"/>
      <c r="GD1100" s="7"/>
      <c r="GE1100" s="7"/>
      <c r="GF1100" s="7"/>
      <c r="GG1100" s="7"/>
      <c r="GH1100" s="7"/>
      <c r="GI1100" s="7"/>
      <c r="GJ1100" s="7"/>
      <c r="GK1100" s="7"/>
      <c r="GL1100" s="7"/>
      <c r="GM1100" s="7"/>
      <c r="GN1100" s="7"/>
      <c r="GO1100" s="7"/>
      <c r="GP1100" s="7"/>
      <c r="GQ1100" s="7"/>
      <c r="GR1100" s="7"/>
      <c r="GS1100" s="7"/>
      <c r="GT1100" s="7"/>
      <c r="GU1100" s="7"/>
      <c r="GV1100" s="7"/>
      <c r="GW1100" s="7"/>
      <c r="GX1100" s="7"/>
      <c r="GY1100" s="7"/>
      <c r="GZ1100" s="7"/>
      <c r="HA1100" s="7"/>
      <c r="HB1100" s="7"/>
      <c r="HC1100" s="7"/>
      <c r="HD1100" s="7"/>
      <c r="HE1100" s="7"/>
      <c r="HF1100" s="7"/>
      <c r="HG1100" s="7"/>
      <c r="HH1100" s="7"/>
      <c r="HI1100" s="7"/>
      <c r="HJ1100" s="7"/>
      <c r="HK1100" s="7"/>
      <c r="HL1100" s="7"/>
      <c r="HM1100" s="7"/>
      <c r="HN1100" s="7"/>
      <c r="HO1100" s="7"/>
      <c r="HP1100" s="7"/>
      <c r="HQ1100" s="7"/>
      <c r="HR1100" s="7"/>
      <c r="HS1100" s="7"/>
      <c r="HT1100" s="7"/>
      <c r="HU1100" s="7"/>
      <c r="HV1100" s="7"/>
      <c r="HW1100" s="7"/>
      <c r="HX1100" s="7"/>
      <c r="HY1100" s="7"/>
      <c r="HZ1100" s="7"/>
      <c r="IA1100" s="7"/>
      <c r="IB1100" s="7"/>
      <c r="IC1100" s="7"/>
      <c r="ID1100" s="7"/>
      <c r="IE1100" s="7"/>
      <c r="IF1100" s="7"/>
      <c r="IG1100" s="7"/>
      <c r="IH1100" s="7"/>
      <c r="II1100" s="7"/>
    </row>
    <row r="1101" spans="1:243" s="30" customFormat="1" ht="27" customHeight="1">
      <c r="A1101" s="10">
        <f t="shared" si="16"/>
        <v>1097</v>
      </c>
      <c r="B1101" s="12" t="s">
        <v>1632</v>
      </c>
      <c r="C1101" s="12" t="s">
        <v>56</v>
      </c>
      <c r="D1101" s="12">
        <v>2018.1</v>
      </c>
      <c r="E1101" s="12" t="s">
        <v>1640</v>
      </c>
      <c r="F1101" s="22">
        <v>200</v>
      </c>
      <c r="G1101" s="22">
        <v>289</v>
      </c>
      <c r="H1101" s="13" t="s">
        <v>112</v>
      </c>
      <c r="I1101" s="14" t="s">
        <v>306</v>
      </c>
      <c r="J1101" s="15"/>
      <c r="K1101" s="7"/>
      <c r="L1101" s="7"/>
      <c r="M1101" s="7"/>
      <c r="N1101" s="7"/>
      <c r="O1101" s="7"/>
      <c r="P1101" s="7"/>
      <c r="Q1101" s="7"/>
      <c r="R1101" s="7"/>
      <c r="S1101" s="7"/>
      <c r="T1101" s="7"/>
      <c r="U1101" s="7"/>
      <c r="V1101" s="7"/>
      <c r="W1101" s="7"/>
      <c r="X1101" s="7"/>
      <c r="Y1101" s="7"/>
      <c r="Z1101" s="7"/>
      <c r="AA1101" s="7"/>
      <c r="AB1101" s="7"/>
      <c r="AC1101" s="7"/>
      <c r="AD1101" s="7"/>
      <c r="AE1101" s="7"/>
      <c r="AF1101" s="7"/>
      <c r="AG1101" s="7"/>
      <c r="AH1101" s="7"/>
      <c r="AI1101" s="7"/>
      <c r="AJ1101" s="7"/>
      <c r="AK1101" s="7"/>
      <c r="AL1101" s="7"/>
      <c r="AM1101" s="7"/>
      <c r="AN1101" s="7"/>
      <c r="AO1101" s="7"/>
      <c r="AP1101" s="7"/>
      <c r="AQ1101" s="7"/>
      <c r="AR1101" s="7"/>
      <c r="AS1101" s="7"/>
      <c r="AT1101" s="7"/>
      <c r="AU1101" s="7"/>
      <c r="AV1101" s="7"/>
      <c r="AW1101" s="7"/>
      <c r="AX1101" s="7"/>
      <c r="AY1101" s="7"/>
      <c r="AZ1101" s="7"/>
      <c r="BA1101" s="7"/>
      <c r="BB1101" s="7"/>
      <c r="BC1101" s="7"/>
      <c r="BD1101" s="7"/>
      <c r="BE1101" s="7"/>
      <c r="BF1101" s="7"/>
      <c r="BG1101" s="7"/>
      <c r="BH1101" s="7"/>
      <c r="BI1101" s="7"/>
      <c r="BJ1101" s="7"/>
      <c r="BK1101" s="7"/>
      <c r="BL1101" s="7"/>
      <c r="BM1101" s="7"/>
      <c r="BN1101" s="7"/>
      <c r="BO1101" s="7"/>
      <c r="BP1101" s="7"/>
      <c r="BQ1101" s="7"/>
      <c r="BR1101" s="7"/>
      <c r="BS1101" s="7"/>
      <c r="BT1101" s="7"/>
      <c r="BU1101" s="7"/>
      <c r="BV1101" s="7"/>
      <c r="BW1101" s="7"/>
      <c r="BX1101" s="7"/>
      <c r="BY1101" s="7"/>
      <c r="BZ1101" s="7"/>
      <c r="CA1101" s="7"/>
      <c r="CB1101" s="7"/>
      <c r="CC1101" s="7"/>
      <c r="CD1101" s="7"/>
      <c r="CE1101" s="7"/>
      <c r="CF1101" s="7"/>
      <c r="CG1101" s="7"/>
      <c r="CH1101" s="7"/>
      <c r="CI1101" s="7"/>
      <c r="CJ1101" s="7"/>
      <c r="CK1101" s="7"/>
      <c r="CL1101" s="7"/>
      <c r="CM1101" s="7"/>
      <c r="CN1101" s="7"/>
      <c r="CO1101" s="7"/>
      <c r="CP1101" s="7"/>
      <c r="CQ1101" s="7"/>
      <c r="CR1101" s="7"/>
      <c r="CS1101" s="7"/>
      <c r="CT1101" s="7"/>
      <c r="CU1101" s="7"/>
      <c r="CV1101" s="7"/>
      <c r="CW1101" s="7"/>
      <c r="CX1101" s="7"/>
      <c r="CY1101" s="7"/>
      <c r="CZ1101" s="7"/>
      <c r="DA1101" s="7"/>
      <c r="DB1101" s="7"/>
      <c r="DC1101" s="7"/>
      <c r="DD1101" s="7"/>
      <c r="DE1101" s="7"/>
      <c r="DF1101" s="7"/>
      <c r="DG1101" s="7"/>
      <c r="DH1101" s="7"/>
      <c r="DI1101" s="7"/>
      <c r="DJ1101" s="7"/>
      <c r="DK1101" s="7"/>
      <c r="DL1101" s="7"/>
      <c r="DM1101" s="7"/>
      <c r="DN1101" s="7"/>
      <c r="DO1101" s="7"/>
      <c r="DP1101" s="7"/>
      <c r="DQ1101" s="7"/>
      <c r="DR1101" s="7"/>
      <c r="DS1101" s="7"/>
      <c r="DT1101" s="7"/>
      <c r="DU1101" s="7"/>
      <c r="DV1101" s="7"/>
      <c r="DW1101" s="7"/>
      <c r="DX1101" s="7"/>
      <c r="DY1101" s="7"/>
      <c r="DZ1101" s="7"/>
      <c r="EA1101" s="7"/>
      <c r="EB1101" s="7"/>
      <c r="EC1101" s="7"/>
      <c r="ED1101" s="7"/>
      <c r="EE1101" s="7"/>
      <c r="EF1101" s="7"/>
      <c r="EG1101" s="7"/>
      <c r="EH1101" s="7"/>
      <c r="EI1101" s="7"/>
      <c r="EJ1101" s="7"/>
      <c r="EK1101" s="7"/>
      <c r="EL1101" s="7"/>
      <c r="EM1101" s="7"/>
      <c r="EN1101" s="7"/>
      <c r="EO1101" s="7"/>
      <c r="EP1101" s="7"/>
      <c r="EQ1101" s="7"/>
      <c r="ER1101" s="7"/>
      <c r="ES1101" s="7"/>
      <c r="ET1101" s="7"/>
      <c r="EU1101" s="7"/>
      <c r="EV1101" s="7"/>
      <c r="EW1101" s="7"/>
      <c r="EX1101" s="7"/>
      <c r="EY1101" s="7"/>
      <c r="EZ1101" s="7"/>
      <c r="FA1101" s="7"/>
      <c r="FB1101" s="7"/>
      <c r="FC1101" s="7"/>
      <c r="FD1101" s="7"/>
      <c r="FE1101" s="7"/>
      <c r="FF1101" s="7"/>
      <c r="FG1101" s="7"/>
      <c r="FH1101" s="7"/>
      <c r="FI1101" s="7"/>
      <c r="FJ1101" s="7"/>
      <c r="FK1101" s="7"/>
      <c r="FL1101" s="7"/>
      <c r="FM1101" s="7"/>
      <c r="FN1101" s="7"/>
      <c r="FO1101" s="7"/>
      <c r="FP1101" s="7"/>
      <c r="FQ1101" s="7"/>
      <c r="FR1101" s="7"/>
      <c r="FS1101" s="7"/>
      <c r="FT1101" s="7"/>
      <c r="FU1101" s="7"/>
      <c r="FV1101" s="7"/>
      <c r="FW1101" s="7"/>
      <c r="FX1101" s="7"/>
      <c r="FY1101" s="7"/>
      <c r="FZ1101" s="7"/>
      <c r="GA1101" s="7"/>
      <c r="GB1101" s="7"/>
      <c r="GC1101" s="7"/>
      <c r="GD1101" s="7"/>
      <c r="GE1101" s="7"/>
      <c r="GF1101" s="7"/>
      <c r="GG1101" s="7"/>
      <c r="GH1101" s="7"/>
      <c r="GI1101" s="7"/>
      <c r="GJ1101" s="7"/>
      <c r="GK1101" s="7"/>
      <c r="GL1101" s="7"/>
      <c r="GM1101" s="7"/>
      <c r="GN1101" s="7"/>
      <c r="GO1101" s="7"/>
      <c r="GP1101" s="7"/>
      <c r="GQ1101" s="7"/>
      <c r="GR1101" s="7"/>
      <c r="GS1101" s="7"/>
      <c r="GT1101" s="7"/>
      <c r="GU1101" s="7"/>
      <c r="GV1101" s="7"/>
      <c r="GW1101" s="7"/>
      <c r="GX1101" s="7"/>
      <c r="GY1101" s="7"/>
      <c r="GZ1101" s="7"/>
      <c r="HA1101" s="7"/>
      <c r="HB1101" s="7"/>
      <c r="HC1101" s="7"/>
      <c r="HD1101" s="7"/>
      <c r="HE1101" s="7"/>
      <c r="HF1101" s="7"/>
      <c r="HG1101" s="7"/>
      <c r="HH1101" s="7"/>
      <c r="HI1101" s="7"/>
      <c r="HJ1101" s="7"/>
      <c r="HK1101" s="7"/>
      <c r="HL1101" s="7"/>
      <c r="HM1101" s="7"/>
      <c r="HN1101" s="7"/>
      <c r="HO1101" s="7"/>
      <c r="HP1101" s="7"/>
      <c r="HQ1101" s="7"/>
      <c r="HR1101" s="7"/>
      <c r="HS1101" s="7"/>
      <c r="HT1101" s="7"/>
      <c r="HU1101" s="7"/>
      <c r="HV1101" s="7"/>
      <c r="HW1101" s="7"/>
      <c r="HX1101" s="7"/>
      <c r="HY1101" s="7"/>
      <c r="HZ1101" s="7"/>
      <c r="IA1101" s="7"/>
      <c r="IB1101" s="7"/>
      <c r="IC1101" s="7"/>
      <c r="ID1101" s="7"/>
      <c r="IE1101" s="7"/>
      <c r="IF1101" s="7"/>
      <c r="IG1101" s="7"/>
      <c r="IH1101" s="7"/>
      <c r="II1101" s="7"/>
    </row>
    <row r="1102" spans="1:243" s="30" customFormat="1" ht="27" customHeight="1">
      <c r="A1102" s="10">
        <f t="shared" si="16"/>
        <v>1098</v>
      </c>
      <c r="B1102" s="47" t="s">
        <v>1812</v>
      </c>
      <c r="C1102" s="37" t="s">
        <v>1800</v>
      </c>
      <c r="D1102" s="37">
        <v>2018.5</v>
      </c>
      <c r="E1102" s="37" t="s">
        <v>1813</v>
      </c>
      <c r="F1102" s="99">
        <v>1006</v>
      </c>
      <c r="G1102" s="99">
        <v>2349</v>
      </c>
      <c r="H1102" s="38" t="s">
        <v>1814</v>
      </c>
      <c r="I1102" s="41" t="s">
        <v>1796</v>
      </c>
      <c r="J1102" s="15"/>
      <c r="K1102" s="7"/>
      <c r="L1102" s="7"/>
      <c r="M1102" s="7"/>
      <c r="N1102" s="7"/>
      <c r="O1102" s="7"/>
      <c r="P1102" s="7"/>
      <c r="Q1102" s="7"/>
      <c r="R1102" s="7"/>
      <c r="S1102" s="7"/>
      <c r="T1102" s="7"/>
      <c r="U1102" s="7"/>
      <c r="V1102" s="7"/>
      <c r="W1102" s="7"/>
      <c r="X1102" s="7"/>
      <c r="Y1102" s="7"/>
      <c r="Z1102" s="7"/>
      <c r="AA1102" s="7"/>
      <c r="AB1102" s="7"/>
      <c r="AC1102" s="7"/>
      <c r="AD1102" s="7"/>
      <c r="AE1102" s="7"/>
      <c r="AF1102" s="7"/>
      <c r="AG1102" s="7"/>
      <c r="AH1102" s="7"/>
      <c r="AI1102" s="7"/>
      <c r="AJ1102" s="7"/>
      <c r="AK1102" s="7"/>
      <c r="AL1102" s="7"/>
      <c r="AM1102" s="7"/>
      <c r="AN1102" s="7"/>
      <c r="AO1102" s="7"/>
      <c r="AP1102" s="7"/>
      <c r="AQ1102" s="7"/>
      <c r="AR1102" s="7"/>
      <c r="AS1102" s="7"/>
      <c r="AT1102" s="7"/>
      <c r="AU1102" s="7"/>
      <c r="AV1102" s="7"/>
      <c r="AW1102" s="7"/>
      <c r="AX1102" s="7"/>
      <c r="AY1102" s="7"/>
      <c r="AZ1102" s="7"/>
      <c r="BA1102" s="7"/>
      <c r="BB1102" s="7"/>
      <c r="BC1102" s="7"/>
      <c r="BD1102" s="7"/>
      <c r="BE1102" s="7"/>
      <c r="BF1102" s="7"/>
      <c r="BG1102" s="7"/>
      <c r="BH1102" s="7"/>
      <c r="BI1102" s="7"/>
      <c r="BJ1102" s="7"/>
      <c r="BK1102" s="7"/>
      <c r="BL1102" s="7"/>
      <c r="BM1102" s="7"/>
      <c r="BN1102" s="7"/>
      <c r="BO1102" s="7"/>
      <c r="BP1102" s="7"/>
      <c r="BQ1102" s="7"/>
      <c r="BR1102" s="7"/>
      <c r="BS1102" s="7"/>
      <c r="BT1102" s="7"/>
      <c r="BU1102" s="7"/>
      <c r="BV1102" s="7"/>
      <c r="BW1102" s="7"/>
      <c r="BX1102" s="7"/>
      <c r="BY1102" s="7"/>
      <c r="BZ1102" s="7"/>
      <c r="CA1102" s="7"/>
      <c r="CB1102" s="7"/>
      <c r="CC1102" s="7"/>
      <c r="CD1102" s="7"/>
      <c r="CE1102" s="7"/>
      <c r="CF1102" s="7"/>
      <c r="CG1102" s="7"/>
      <c r="CH1102" s="7"/>
      <c r="CI1102" s="7"/>
      <c r="CJ1102" s="7"/>
      <c r="CK1102" s="7"/>
      <c r="CL1102" s="7"/>
      <c r="CM1102" s="7"/>
      <c r="CN1102" s="7"/>
      <c r="CO1102" s="7"/>
      <c r="CP1102" s="7"/>
      <c r="CQ1102" s="7"/>
      <c r="CR1102" s="7"/>
      <c r="CS1102" s="7"/>
      <c r="CT1102" s="7"/>
      <c r="CU1102" s="7"/>
      <c r="CV1102" s="7"/>
      <c r="CW1102" s="7"/>
      <c r="CX1102" s="7"/>
      <c r="CY1102" s="7"/>
      <c r="CZ1102" s="7"/>
      <c r="DA1102" s="7"/>
      <c r="DB1102" s="7"/>
      <c r="DC1102" s="7"/>
      <c r="DD1102" s="7"/>
      <c r="DE1102" s="7"/>
      <c r="DF1102" s="7"/>
      <c r="DG1102" s="7"/>
      <c r="DH1102" s="7"/>
      <c r="DI1102" s="7"/>
      <c r="DJ1102" s="7"/>
      <c r="DK1102" s="7"/>
      <c r="DL1102" s="7"/>
      <c r="DM1102" s="7"/>
      <c r="DN1102" s="7"/>
      <c r="DO1102" s="7"/>
      <c r="DP1102" s="7"/>
      <c r="DQ1102" s="7"/>
      <c r="DR1102" s="7"/>
      <c r="DS1102" s="7"/>
      <c r="DT1102" s="7"/>
      <c r="DU1102" s="7"/>
      <c r="DV1102" s="7"/>
      <c r="DW1102" s="7"/>
      <c r="DX1102" s="7"/>
      <c r="DY1102" s="7"/>
      <c r="DZ1102" s="7"/>
      <c r="EA1102" s="7"/>
      <c r="EB1102" s="7"/>
      <c r="EC1102" s="7"/>
      <c r="ED1102" s="7"/>
      <c r="EE1102" s="7"/>
      <c r="EF1102" s="7"/>
      <c r="EG1102" s="7"/>
      <c r="EH1102" s="7"/>
      <c r="EI1102" s="7"/>
      <c r="EJ1102" s="7"/>
      <c r="EK1102" s="7"/>
      <c r="EL1102" s="7"/>
      <c r="EM1102" s="7"/>
      <c r="EN1102" s="7"/>
      <c r="EO1102" s="7"/>
      <c r="EP1102" s="7"/>
      <c r="EQ1102" s="7"/>
      <c r="ER1102" s="7"/>
      <c r="ES1102" s="7"/>
      <c r="ET1102" s="7"/>
      <c r="EU1102" s="7"/>
      <c r="EV1102" s="7"/>
      <c r="EW1102" s="7"/>
      <c r="EX1102" s="7"/>
      <c r="EY1102" s="7"/>
      <c r="EZ1102" s="7"/>
      <c r="FA1102" s="7"/>
      <c r="FB1102" s="7"/>
      <c r="FC1102" s="7"/>
      <c r="FD1102" s="7"/>
      <c r="FE1102" s="7"/>
      <c r="FF1102" s="7"/>
      <c r="FG1102" s="7"/>
      <c r="FH1102" s="7"/>
      <c r="FI1102" s="7"/>
      <c r="FJ1102" s="7"/>
      <c r="FK1102" s="7"/>
      <c r="FL1102" s="7"/>
      <c r="FM1102" s="7"/>
      <c r="FN1102" s="7"/>
      <c r="FO1102" s="7"/>
      <c r="FP1102" s="7"/>
      <c r="FQ1102" s="7"/>
      <c r="FR1102" s="7"/>
      <c r="FS1102" s="7"/>
      <c r="FT1102" s="7"/>
      <c r="FU1102" s="7"/>
      <c r="FV1102" s="7"/>
      <c r="FW1102" s="7"/>
      <c r="FX1102" s="7"/>
      <c r="FY1102" s="7"/>
      <c r="FZ1102" s="7"/>
      <c r="GA1102" s="7"/>
      <c r="GB1102" s="7"/>
      <c r="GC1102" s="7"/>
      <c r="GD1102" s="7"/>
      <c r="GE1102" s="7"/>
      <c r="GF1102" s="7"/>
      <c r="GG1102" s="7"/>
      <c r="GH1102" s="7"/>
      <c r="GI1102" s="7"/>
      <c r="GJ1102" s="7"/>
      <c r="GK1102" s="7"/>
      <c r="GL1102" s="7"/>
      <c r="GM1102" s="7"/>
      <c r="GN1102" s="7"/>
      <c r="GO1102" s="7"/>
      <c r="GP1102" s="7"/>
      <c r="GQ1102" s="7"/>
      <c r="GR1102" s="7"/>
      <c r="GS1102" s="7"/>
      <c r="GT1102" s="7"/>
      <c r="GU1102" s="7"/>
      <c r="GV1102" s="7"/>
      <c r="GW1102" s="7"/>
      <c r="GX1102" s="7"/>
      <c r="GY1102" s="7"/>
      <c r="GZ1102" s="7"/>
      <c r="HA1102" s="7"/>
      <c r="HB1102" s="7"/>
      <c r="HC1102" s="7"/>
      <c r="HD1102" s="7"/>
      <c r="HE1102" s="7"/>
      <c r="HF1102" s="7"/>
      <c r="HG1102" s="7"/>
      <c r="HH1102" s="7"/>
      <c r="HI1102" s="7"/>
      <c r="HJ1102" s="7"/>
      <c r="HK1102" s="7"/>
      <c r="HL1102" s="7"/>
      <c r="HM1102" s="7"/>
      <c r="HN1102" s="7"/>
      <c r="HO1102" s="7"/>
      <c r="HP1102" s="7"/>
      <c r="HQ1102" s="7"/>
      <c r="HR1102" s="7"/>
      <c r="HS1102" s="7"/>
      <c r="HT1102" s="7"/>
      <c r="HU1102" s="7"/>
      <c r="HV1102" s="7"/>
      <c r="HW1102" s="7"/>
      <c r="HX1102" s="7"/>
      <c r="HY1102" s="7"/>
      <c r="HZ1102" s="7"/>
      <c r="IA1102" s="7"/>
      <c r="IB1102" s="7"/>
      <c r="IC1102" s="7"/>
      <c r="ID1102" s="7"/>
      <c r="IE1102" s="7"/>
      <c r="IF1102" s="7"/>
      <c r="IG1102" s="7"/>
      <c r="IH1102" s="7"/>
      <c r="II1102" s="7"/>
    </row>
    <row r="1103" spans="1:12" ht="27.75" customHeight="1">
      <c r="A1103" s="10">
        <f t="shared" si="16"/>
        <v>1099</v>
      </c>
      <c r="B1103" s="12" t="s">
        <v>2113</v>
      </c>
      <c r="C1103" s="43" t="s">
        <v>54</v>
      </c>
      <c r="D1103" s="12">
        <v>2018.12</v>
      </c>
      <c r="E1103" s="28" t="s">
        <v>1813</v>
      </c>
      <c r="F1103" s="22">
        <v>797</v>
      </c>
      <c r="G1103" s="22">
        <v>1667</v>
      </c>
      <c r="H1103" s="23" t="s">
        <v>2114</v>
      </c>
      <c r="I1103" s="24" t="s">
        <v>1842</v>
      </c>
      <c r="K1103" s="87"/>
      <c r="L1103" s="88"/>
    </row>
    <row r="1104" spans="1:9" ht="27.75" customHeight="1">
      <c r="A1104" s="10">
        <f t="shared" si="16"/>
        <v>1100</v>
      </c>
      <c r="B1104" s="12" t="s">
        <v>2115</v>
      </c>
      <c r="C1104" s="43" t="s">
        <v>54</v>
      </c>
      <c r="D1104" s="12">
        <v>2018.12</v>
      </c>
      <c r="E1104" s="28" t="s">
        <v>1813</v>
      </c>
      <c r="F1104" s="22">
        <v>522</v>
      </c>
      <c r="G1104" s="22">
        <v>1037</v>
      </c>
      <c r="H1104" s="23" t="s">
        <v>2114</v>
      </c>
      <c r="I1104" s="24" t="s">
        <v>1842</v>
      </c>
    </row>
    <row r="1105" spans="1:243" s="30" customFormat="1" ht="27" customHeight="1">
      <c r="A1105" s="10">
        <f t="shared" si="16"/>
        <v>1101</v>
      </c>
      <c r="B1105" s="12" t="s">
        <v>2116</v>
      </c>
      <c r="C1105" s="43" t="s">
        <v>56</v>
      </c>
      <c r="D1105" s="12">
        <v>2018.12</v>
      </c>
      <c r="E1105" s="28" t="s">
        <v>1813</v>
      </c>
      <c r="F1105" s="22">
        <v>364</v>
      </c>
      <c r="G1105" s="22">
        <v>670</v>
      </c>
      <c r="H1105" s="23" t="s">
        <v>2114</v>
      </c>
      <c r="I1105" s="24" t="s">
        <v>1842</v>
      </c>
      <c r="J1105" s="29"/>
      <c r="K1105" s="7"/>
      <c r="L1105" s="7"/>
      <c r="M1105" s="7"/>
      <c r="N1105" s="7"/>
      <c r="O1105" s="7"/>
      <c r="P1105" s="7"/>
      <c r="Q1105" s="7"/>
      <c r="R1105" s="7"/>
      <c r="S1105" s="7"/>
      <c r="T1105" s="7"/>
      <c r="U1105" s="7"/>
      <c r="V1105" s="7"/>
      <c r="W1105" s="7"/>
      <c r="X1105" s="7"/>
      <c r="Y1105" s="7"/>
      <c r="Z1105" s="7"/>
      <c r="AA1105" s="7"/>
      <c r="AB1105" s="7"/>
      <c r="AC1105" s="7"/>
      <c r="AD1105" s="7"/>
      <c r="AE1105" s="7"/>
      <c r="AF1105" s="7"/>
      <c r="AG1105" s="7"/>
      <c r="AH1105" s="7"/>
      <c r="AI1105" s="7"/>
      <c r="AJ1105" s="7"/>
      <c r="AK1105" s="7"/>
      <c r="AL1105" s="7"/>
      <c r="AM1105" s="7"/>
      <c r="AN1105" s="7"/>
      <c r="AO1105" s="7"/>
      <c r="AP1105" s="7"/>
      <c r="AQ1105" s="7"/>
      <c r="AR1105" s="7"/>
      <c r="AS1105" s="7"/>
      <c r="AT1105" s="7"/>
      <c r="AU1105" s="7"/>
      <c r="AV1105" s="7"/>
      <c r="AW1105" s="7"/>
      <c r="AX1105" s="7"/>
      <c r="AY1105" s="7"/>
      <c r="AZ1105" s="7"/>
      <c r="BA1105" s="7"/>
      <c r="BB1105" s="7"/>
      <c r="BC1105" s="7"/>
      <c r="BD1105" s="7"/>
      <c r="BE1105" s="7"/>
      <c r="BF1105" s="7"/>
      <c r="BG1105" s="7"/>
      <c r="BH1105" s="7"/>
      <c r="BI1105" s="7"/>
      <c r="BJ1105" s="7"/>
      <c r="BK1105" s="7"/>
      <c r="BL1105" s="7"/>
      <c r="BM1105" s="7"/>
      <c r="BN1105" s="7"/>
      <c r="BO1105" s="7"/>
      <c r="BP1105" s="7"/>
      <c r="BQ1105" s="7"/>
      <c r="BR1105" s="7"/>
      <c r="BS1105" s="7"/>
      <c r="BT1105" s="7"/>
      <c r="BU1105" s="7"/>
      <c r="BV1105" s="7"/>
      <c r="BW1105" s="7"/>
      <c r="BX1105" s="7"/>
      <c r="BY1105" s="7"/>
      <c r="BZ1105" s="7"/>
      <c r="CA1105" s="7"/>
      <c r="CB1105" s="7"/>
      <c r="CC1105" s="7"/>
      <c r="CD1105" s="7"/>
      <c r="CE1105" s="7"/>
      <c r="CF1105" s="7"/>
      <c r="CG1105" s="7"/>
      <c r="CH1105" s="7"/>
      <c r="CI1105" s="7"/>
      <c r="CJ1105" s="7"/>
      <c r="CK1105" s="7"/>
      <c r="CL1105" s="7"/>
      <c r="CM1105" s="7"/>
      <c r="CN1105" s="7"/>
      <c r="CO1105" s="7"/>
      <c r="CP1105" s="7"/>
      <c r="CQ1105" s="7"/>
      <c r="CR1105" s="7"/>
      <c r="CS1105" s="7"/>
      <c r="CT1105" s="7"/>
      <c r="CU1105" s="7"/>
      <c r="CV1105" s="7"/>
      <c r="CW1105" s="7"/>
      <c r="CX1105" s="7"/>
      <c r="CY1105" s="7"/>
      <c r="CZ1105" s="7"/>
      <c r="DA1105" s="7"/>
      <c r="DB1105" s="7"/>
      <c r="DC1105" s="7"/>
      <c r="DD1105" s="7"/>
      <c r="DE1105" s="7"/>
      <c r="DF1105" s="7"/>
      <c r="DG1105" s="7"/>
      <c r="DH1105" s="7"/>
      <c r="DI1105" s="7"/>
      <c r="DJ1105" s="7"/>
      <c r="DK1105" s="7"/>
      <c r="DL1105" s="7"/>
      <c r="DM1105" s="7"/>
      <c r="DN1105" s="7"/>
      <c r="DO1105" s="7"/>
      <c r="DP1105" s="7"/>
      <c r="DQ1105" s="7"/>
      <c r="DR1105" s="7"/>
      <c r="DS1105" s="7"/>
      <c r="DT1105" s="7"/>
      <c r="DU1105" s="7"/>
      <c r="DV1105" s="7"/>
      <c r="DW1105" s="7"/>
      <c r="DX1105" s="7"/>
      <c r="DY1105" s="7"/>
      <c r="DZ1105" s="7"/>
      <c r="EA1105" s="7"/>
      <c r="EB1105" s="7"/>
      <c r="EC1105" s="7"/>
      <c r="ED1105" s="7"/>
      <c r="EE1105" s="7"/>
      <c r="EF1105" s="7"/>
      <c r="EG1105" s="7"/>
      <c r="EH1105" s="7"/>
      <c r="EI1105" s="7"/>
      <c r="EJ1105" s="7"/>
      <c r="EK1105" s="7"/>
      <c r="EL1105" s="7"/>
      <c r="EM1105" s="7"/>
      <c r="EN1105" s="7"/>
      <c r="EO1105" s="7"/>
      <c r="EP1105" s="7"/>
      <c r="EQ1105" s="7"/>
      <c r="ER1105" s="7"/>
      <c r="ES1105" s="7"/>
      <c r="ET1105" s="7"/>
      <c r="EU1105" s="7"/>
      <c r="EV1105" s="7"/>
      <c r="EW1105" s="7"/>
      <c r="EX1105" s="7"/>
      <c r="EY1105" s="7"/>
      <c r="EZ1105" s="7"/>
      <c r="FA1105" s="7"/>
      <c r="FB1105" s="7"/>
      <c r="FC1105" s="7"/>
      <c r="FD1105" s="7"/>
      <c r="FE1105" s="7"/>
      <c r="FF1105" s="7"/>
      <c r="FG1105" s="7"/>
      <c r="FH1105" s="7"/>
      <c r="FI1105" s="7"/>
      <c r="FJ1105" s="7"/>
      <c r="FK1105" s="7"/>
      <c r="FL1105" s="7"/>
      <c r="FM1105" s="7"/>
      <c r="FN1105" s="7"/>
      <c r="FO1105" s="7"/>
      <c r="FP1105" s="7"/>
      <c r="FQ1105" s="7"/>
      <c r="FR1105" s="7"/>
      <c r="FS1105" s="7"/>
      <c r="FT1105" s="7"/>
      <c r="FU1105" s="7"/>
      <c r="FV1105" s="7"/>
      <c r="FW1105" s="7"/>
      <c r="FX1105" s="7"/>
      <c r="FY1105" s="7"/>
      <c r="FZ1105" s="7"/>
      <c r="GA1105" s="7"/>
      <c r="GB1105" s="7"/>
      <c r="GC1105" s="7"/>
      <c r="GD1105" s="7"/>
      <c r="GE1105" s="7"/>
      <c r="GF1105" s="7"/>
      <c r="GG1105" s="7"/>
      <c r="GH1105" s="7"/>
      <c r="GI1105" s="7"/>
      <c r="GJ1105" s="7"/>
      <c r="GK1105" s="7"/>
      <c r="GL1105" s="7"/>
      <c r="GM1105" s="7"/>
      <c r="GN1105" s="7"/>
      <c r="GO1105" s="7"/>
      <c r="GP1105" s="7"/>
      <c r="GQ1105" s="7"/>
      <c r="GR1105" s="7"/>
      <c r="GS1105" s="7"/>
      <c r="GT1105" s="7"/>
      <c r="GU1105" s="7"/>
      <c r="GV1105" s="7"/>
      <c r="GW1105" s="7"/>
      <c r="GX1105" s="7"/>
      <c r="GY1105" s="7"/>
      <c r="GZ1105" s="7"/>
      <c r="HA1105" s="7"/>
      <c r="HB1105" s="7"/>
      <c r="HC1105" s="7"/>
      <c r="HD1105" s="7"/>
      <c r="HE1105" s="7"/>
      <c r="HF1105" s="7"/>
      <c r="HG1105" s="7"/>
      <c r="HH1105" s="7"/>
      <c r="HI1105" s="7"/>
      <c r="HJ1105" s="7"/>
      <c r="HK1105" s="7"/>
      <c r="HL1105" s="7"/>
      <c r="HM1105" s="7"/>
      <c r="HN1105" s="7"/>
      <c r="HO1105" s="7"/>
      <c r="HP1105" s="7"/>
      <c r="HQ1105" s="7"/>
      <c r="HR1105" s="7"/>
      <c r="HS1105" s="7"/>
      <c r="HT1105" s="7"/>
      <c r="HU1105" s="7"/>
      <c r="HV1105" s="7"/>
      <c r="HW1105" s="7"/>
      <c r="HX1105" s="7"/>
      <c r="HY1105" s="7"/>
      <c r="HZ1105" s="7"/>
      <c r="IA1105" s="7"/>
      <c r="IB1105" s="7"/>
      <c r="IC1105" s="7"/>
      <c r="ID1105" s="7"/>
      <c r="IE1105" s="7"/>
      <c r="IF1105" s="7"/>
      <c r="IG1105" s="7"/>
      <c r="IH1105" s="7"/>
      <c r="II1105" s="7"/>
    </row>
    <row r="1106" spans="1:10" s="7" customFormat="1" ht="27" customHeight="1">
      <c r="A1106" s="10">
        <f t="shared" si="16"/>
        <v>1102</v>
      </c>
      <c r="B1106" s="12" t="s">
        <v>2124</v>
      </c>
      <c r="C1106" s="43" t="s">
        <v>120</v>
      </c>
      <c r="D1106" s="12">
        <v>2019.1</v>
      </c>
      <c r="E1106" s="28" t="s">
        <v>1813</v>
      </c>
      <c r="F1106" s="22">
        <v>346</v>
      </c>
      <c r="G1106" s="22">
        <v>786</v>
      </c>
      <c r="H1106" s="23" t="s">
        <v>2125</v>
      </c>
      <c r="I1106" s="24" t="s">
        <v>122</v>
      </c>
      <c r="J1106" s="29"/>
    </row>
    <row r="1107" spans="1:243" s="30" customFormat="1" ht="27" customHeight="1">
      <c r="A1107" s="10">
        <f t="shared" si="16"/>
        <v>1103</v>
      </c>
      <c r="B1107" s="83" t="s">
        <v>2155</v>
      </c>
      <c r="C1107" s="91" t="s">
        <v>56</v>
      </c>
      <c r="D1107" s="82">
        <v>2019.2</v>
      </c>
      <c r="E1107" s="83" t="s">
        <v>2156</v>
      </c>
      <c r="F1107" s="104">
        <v>191</v>
      </c>
      <c r="G1107" s="104">
        <v>448</v>
      </c>
      <c r="H1107" s="84" t="s">
        <v>2157</v>
      </c>
      <c r="I1107" s="85" t="s">
        <v>1842</v>
      </c>
      <c r="J1107" s="86"/>
      <c r="K1107" s="7"/>
      <c r="L1107" s="7"/>
      <c r="M1107" s="7"/>
      <c r="N1107" s="7"/>
      <c r="O1107" s="7"/>
      <c r="P1107" s="7"/>
      <c r="Q1107" s="7"/>
      <c r="R1107" s="7"/>
      <c r="S1107" s="7"/>
      <c r="T1107" s="7"/>
      <c r="U1107" s="7"/>
      <c r="V1107" s="7"/>
      <c r="W1107" s="7"/>
      <c r="X1107" s="7"/>
      <c r="Y1107" s="7"/>
      <c r="Z1107" s="7"/>
      <c r="AA1107" s="7"/>
      <c r="AB1107" s="7"/>
      <c r="AC1107" s="7"/>
      <c r="AD1107" s="7"/>
      <c r="AE1107" s="7"/>
      <c r="AF1107" s="7"/>
      <c r="AG1107" s="7"/>
      <c r="AH1107" s="7"/>
      <c r="AI1107" s="7"/>
      <c r="AJ1107" s="7"/>
      <c r="AK1107" s="7"/>
      <c r="AL1107" s="7"/>
      <c r="AM1107" s="7"/>
      <c r="AN1107" s="7"/>
      <c r="AO1107" s="7"/>
      <c r="AP1107" s="7"/>
      <c r="AQ1107" s="7"/>
      <c r="AR1107" s="7"/>
      <c r="AS1107" s="7"/>
      <c r="AT1107" s="7"/>
      <c r="AU1107" s="7"/>
      <c r="AV1107" s="7"/>
      <c r="AW1107" s="7"/>
      <c r="AX1107" s="7"/>
      <c r="AY1107" s="7"/>
      <c r="AZ1107" s="7"/>
      <c r="BA1107" s="7"/>
      <c r="BB1107" s="7"/>
      <c r="BC1107" s="7"/>
      <c r="BD1107" s="7"/>
      <c r="BE1107" s="7"/>
      <c r="BF1107" s="7"/>
      <c r="BG1107" s="7"/>
      <c r="BH1107" s="7"/>
      <c r="BI1107" s="7"/>
      <c r="BJ1107" s="7"/>
      <c r="BK1107" s="7"/>
      <c r="BL1107" s="7"/>
      <c r="BM1107" s="7"/>
      <c r="BN1107" s="7"/>
      <c r="BO1107" s="7"/>
      <c r="BP1107" s="7"/>
      <c r="BQ1107" s="7"/>
      <c r="BR1107" s="7"/>
      <c r="BS1107" s="7"/>
      <c r="BT1107" s="7"/>
      <c r="BU1107" s="7"/>
      <c r="BV1107" s="7"/>
      <c r="BW1107" s="7"/>
      <c r="BX1107" s="7"/>
      <c r="BY1107" s="7"/>
      <c r="BZ1107" s="7"/>
      <c r="CA1107" s="7"/>
      <c r="CB1107" s="7"/>
      <c r="CC1107" s="7"/>
      <c r="CD1107" s="7"/>
      <c r="CE1107" s="7"/>
      <c r="CF1107" s="7"/>
      <c r="CG1107" s="7"/>
      <c r="CH1107" s="7"/>
      <c r="CI1107" s="7"/>
      <c r="CJ1107" s="7"/>
      <c r="CK1107" s="7"/>
      <c r="CL1107" s="7"/>
      <c r="CM1107" s="7"/>
      <c r="CN1107" s="7"/>
      <c r="CO1107" s="7"/>
      <c r="CP1107" s="7"/>
      <c r="CQ1107" s="7"/>
      <c r="CR1107" s="7"/>
      <c r="CS1107" s="7"/>
      <c r="CT1107" s="7"/>
      <c r="CU1107" s="7"/>
      <c r="CV1107" s="7"/>
      <c r="CW1107" s="7"/>
      <c r="CX1107" s="7"/>
      <c r="CY1107" s="7"/>
      <c r="CZ1107" s="7"/>
      <c r="DA1107" s="7"/>
      <c r="DB1107" s="7"/>
      <c r="DC1107" s="7"/>
      <c r="DD1107" s="7"/>
      <c r="DE1107" s="7"/>
      <c r="DF1107" s="7"/>
      <c r="DG1107" s="7"/>
      <c r="DH1107" s="7"/>
      <c r="DI1107" s="7"/>
      <c r="DJ1107" s="7"/>
      <c r="DK1107" s="7"/>
      <c r="DL1107" s="7"/>
      <c r="DM1107" s="7"/>
      <c r="DN1107" s="7"/>
      <c r="DO1107" s="7"/>
      <c r="DP1107" s="7"/>
      <c r="DQ1107" s="7"/>
      <c r="DR1107" s="7"/>
      <c r="DS1107" s="7"/>
      <c r="DT1107" s="7"/>
      <c r="DU1107" s="7"/>
      <c r="DV1107" s="7"/>
      <c r="DW1107" s="7"/>
      <c r="DX1107" s="7"/>
      <c r="DY1107" s="7"/>
      <c r="DZ1107" s="7"/>
      <c r="EA1107" s="7"/>
      <c r="EB1107" s="7"/>
      <c r="EC1107" s="7"/>
      <c r="ED1107" s="7"/>
      <c r="EE1107" s="7"/>
      <c r="EF1107" s="7"/>
      <c r="EG1107" s="7"/>
      <c r="EH1107" s="7"/>
      <c r="EI1107" s="7"/>
      <c r="EJ1107" s="7"/>
      <c r="EK1107" s="7"/>
      <c r="EL1107" s="7"/>
      <c r="EM1107" s="7"/>
      <c r="EN1107" s="7"/>
      <c r="EO1107" s="7"/>
      <c r="EP1107" s="7"/>
      <c r="EQ1107" s="7"/>
      <c r="ER1107" s="7"/>
      <c r="ES1107" s="7"/>
      <c r="ET1107" s="7"/>
      <c r="EU1107" s="7"/>
      <c r="EV1107" s="7"/>
      <c r="EW1107" s="7"/>
      <c r="EX1107" s="7"/>
      <c r="EY1107" s="7"/>
      <c r="EZ1107" s="7"/>
      <c r="FA1107" s="7"/>
      <c r="FB1107" s="7"/>
      <c r="FC1107" s="7"/>
      <c r="FD1107" s="7"/>
      <c r="FE1107" s="7"/>
      <c r="FF1107" s="7"/>
      <c r="FG1107" s="7"/>
      <c r="FH1107" s="7"/>
      <c r="FI1107" s="7"/>
      <c r="FJ1107" s="7"/>
      <c r="FK1107" s="7"/>
      <c r="FL1107" s="7"/>
      <c r="FM1107" s="7"/>
      <c r="FN1107" s="7"/>
      <c r="FO1107" s="7"/>
      <c r="FP1107" s="7"/>
      <c r="FQ1107" s="7"/>
      <c r="FR1107" s="7"/>
      <c r="FS1107" s="7"/>
      <c r="FT1107" s="7"/>
      <c r="FU1107" s="7"/>
      <c r="FV1107" s="7"/>
      <c r="FW1107" s="7"/>
      <c r="FX1107" s="7"/>
      <c r="FY1107" s="7"/>
      <c r="FZ1107" s="7"/>
      <c r="GA1107" s="7"/>
      <c r="GB1107" s="7"/>
      <c r="GC1107" s="7"/>
      <c r="GD1107" s="7"/>
      <c r="GE1107" s="7"/>
      <c r="GF1107" s="7"/>
      <c r="GG1107" s="7"/>
      <c r="GH1107" s="7"/>
      <c r="GI1107" s="7"/>
      <c r="GJ1107" s="7"/>
      <c r="GK1107" s="7"/>
      <c r="GL1107" s="7"/>
      <c r="GM1107" s="7"/>
      <c r="GN1107" s="7"/>
      <c r="GO1107" s="7"/>
      <c r="GP1107" s="7"/>
      <c r="GQ1107" s="7"/>
      <c r="GR1107" s="7"/>
      <c r="GS1107" s="7"/>
      <c r="GT1107" s="7"/>
      <c r="GU1107" s="7"/>
      <c r="GV1107" s="7"/>
      <c r="GW1107" s="7"/>
      <c r="GX1107" s="7"/>
      <c r="GY1107" s="7"/>
      <c r="GZ1107" s="7"/>
      <c r="HA1107" s="7"/>
      <c r="HB1107" s="7"/>
      <c r="HC1107" s="7"/>
      <c r="HD1107" s="7"/>
      <c r="HE1107" s="7"/>
      <c r="HF1107" s="7"/>
      <c r="HG1107" s="7"/>
      <c r="HH1107" s="7"/>
      <c r="HI1107" s="7"/>
      <c r="HJ1107" s="7"/>
      <c r="HK1107" s="7"/>
      <c r="HL1107" s="7"/>
      <c r="HM1107" s="7"/>
      <c r="HN1107" s="7"/>
      <c r="HO1107" s="7"/>
      <c r="HP1107" s="7"/>
      <c r="HQ1107" s="7"/>
      <c r="HR1107" s="7"/>
      <c r="HS1107" s="7"/>
      <c r="HT1107" s="7"/>
      <c r="HU1107" s="7"/>
      <c r="HV1107" s="7"/>
      <c r="HW1107" s="7"/>
      <c r="HX1107" s="7"/>
      <c r="HY1107" s="7"/>
      <c r="HZ1107" s="7"/>
      <c r="IA1107" s="7"/>
      <c r="IB1107" s="7"/>
      <c r="IC1107" s="7"/>
      <c r="ID1107" s="7"/>
      <c r="IE1107" s="7"/>
      <c r="IF1107" s="7"/>
      <c r="IG1107" s="7"/>
      <c r="IH1107" s="7"/>
      <c r="II1107" s="7"/>
    </row>
    <row r="1108" spans="1:243" s="56" customFormat="1" ht="27" customHeight="1">
      <c r="A1108" s="10">
        <f t="shared" si="16"/>
        <v>1104</v>
      </c>
      <c r="B1108" s="12" t="s">
        <v>2217</v>
      </c>
      <c r="C1108" s="43" t="s">
        <v>2218</v>
      </c>
      <c r="D1108" s="12">
        <v>2019.4</v>
      </c>
      <c r="E1108" s="28" t="s">
        <v>1640</v>
      </c>
      <c r="F1108" s="116">
        <v>525</v>
      </c>
      <c r="G1108" s="116">
        <v>1028</v>
      </c>
      <c r="H1108" s="23" t="s">
        <v>307</v>
      </c>
      <c r="I1108" s="24" t="s">
        <v>306</v>
      </c>
      <c r="J1108" s="86"/>
      <c r="K1108" s="7"/>
      <c r="L1108" s="7"/>
      <c r="M1108" s="7"/>
      <c r="N1108" s="7"/>
      <c r="O1108" s="7"/>
      <c r="P1108" s="7"/>
      <c r="Q1108" s="7"/>
      <c r="R1108" s="7"/>
      <c r="S1108" s="7"/>
      <c r="T1108" s="7"/>
      <c r="U1108" s="7"/>
      <c r="V1108" s="7"/>
      <c r="W1108" s="7"/>
      <c r="X1108" s="7"/>
      <c r="Y1108" s="7"/>
      <c r="Z1108" s="7"/>
      <c r="AA1108" s="7"/>
      <c r="AB1108" s="7"/>
      <c r="AC1108" s="7"/>
      <c r="AD1108" s="7"/>
      <c r="AE1108" s="7"/>
      <c r="AF1108" s="7"/>
      <c r="AG1108" s="7"/>
      <c r="AH1108" s="7"/>
      <c r="AI1108" s="7"/>
      <c r="AJ1108" s="7"/>
      <c r="AK1108" s="7"/>
      <c r="AL1108" s="7"/>
      <c r="AM1108" s="7"/>
      <c r="AN1108" s="7"/>
      <c r="AO1108" s="7"/>
      <c r="AP1108" s="7"/>
      <c r="AQ1108" s="7"/>
      <c r="AR1108" s="7"/>
      <c r="AS1108" s="7"/>
      <c r="AT1108" s="7"/>
      <c r="AU1108" s="7"/>
      <c r="AV1108" s="7"/>
      <c r="AW1108" s="7"/>
      <c r="AX1108" s="7"/>
      <c r="AY1108" s="7"/>
      <c r="AZ1108" s="7"/>
      <c r="BA1108" s="7"/>
      <c r="BB1108" s="7"/>
      <c r="BC1108" s="7"/>
      <c r="BD1108" s="7"/>
      <c r="BE1108" s="7"/>
      <c r="BF1108" s="7"/>
      <c r="BG1108" s="7"/>
      <c r="BH1108" s="7"/>
      <c r="BI1108" s="7"/>
      <c r="BJ1108" s="7"/>
      <c r="BK1108" s="7"/>
      <c r="BL1108" s="7"/>
      <c r="BM1108" s="7"/>
      <c r="BN1108" s="7"/>
      <c r="BO1108" s="7"/>
      <c r="BP1108" s="7"/>
      <c r="BQ1108" s="7"/>
      <c r="BR1108" s="7"/>
      <c r="BS1108" s="7"/>
      <c r="BT1108" s="7"/>
      <c r="BU1108" s="7"/>
      <c r="BV1108" s="7"/>
      <c r="BW1108" s="7"/>
      <c r="BX1108" s="7"/>
      <c r="BY1108" s="7"/>
      <c r="BZ1108" s="7"/>
      <c r="CA1108" s="7"/>
      <c r="CB1108" s="7"/>
      <c r="CC1108" s="7"/>
      <c r="CD1108" s="7"/>
      <c r="CE1108" s="7"/>
      <c r="CF1108" s="7"/>
      <c r="CG1108" s="7"/>
      <c r="CH1108" s="7"/>
      <c r="CI1108" s="7"/>
      <c r="CJ1108" s="7"/>
      <c r="CK1108" s="7"/>
      <c r="CL1108" s="7"/>
      <c r="CM1108" s="7"/>
      <c r="CN1108" s="7"/>
      <c r="CO1108" s="7"/>
      <c r="CP1108" s="7"/>
      <c r="CQ1108" s="7"/>
      <c r="CR1108" s="7"/>
      <c r="CS1108" s="7"/>
      <c r="CT1108" s="7"/>
      <c r="CU1108" s="7"/>
      <c r="CV1108" s="7"/>
      <c r="CW1108" s="7"/>
      <c r="CX1108" s="7"/>
      <c r="CY1108" s="7"/>
      <c r="CZ1108" s="7"/>
      <c r="DA1108" s="7"/>
      <c r="DB1108" s="7"/>
      <c r="DC1108" s="7"/>
      <c r="DD1108" s="7"/>
      <c r="DE1108" s="7"/>
      <c r="DF1108" s="7"/>
      <c r="DG1108" s="7"/>
      <c r="DH1108" s="7"/>
      <c r="DI1108" s="7"/>
      <c r="DJ1108" s="7"/>
      <c r="DK1108" s="7"/>
      <c r="DL1108" s="7"/>
      <c r="DM1108" s="7"/>
      <c r="DN1108" s="7"/>
      <c r="DO1108" s="7"/>
      <c r="DP1108" s="7"/>
      <c r="DQ1108" s="7"/>
      <c r="DR1108" s="7"/>
      <c r="DS1108" s="7"/>
      <c r="DT1108" s="7"/>
      <c r="DU1108" s="7"/>
      <c r="DV1108" s="7"/>
      <c r="DW1108" s="7"/>
      <c r="DX1108" s="7"/>
      <c r="DY1108" s="7"/>
      <c r="DZ1108" s="7"/>
      <c r="EA1108" s="7"/>
      <c r="EB1108" s="7"/>
      <c r="EC1108" s="7"/>
      <c r="ED1108" s="7"/>
      <c r="EE1108" s="7"/>
      <c r="EF1108" s="7"/>
      <c r="EG1108" s="7"/>
      <c r="EH1108" s="7"/>
      <c r="EI1108" s="7"/>
      <c r="EJ1108" s="7"/>
      <c r="EK1108" s="7"/>
      <c r="EL1108" s="7"/>
      <c r="EM1108" s="7"/>
      <c r="EN1108" s="7"/>
      <c r="EO1108" s="7"/>
      <c r="EP1108" s="7"/>
      <c r="EQ1108" s="7"/>
      <c r="ER1108" s="7"/>
      <c r="ES1108" s="7"/>
      <c r="ET1108" s="7"/>
      <c r="EU1108" s="7"/>
      <c r="EV1108" s="7"/>
      <c r="EW1108" s="7"/>
      <c r="EX1108" s="7"/>
      <c r="EY1108" s="7"/>
      <c r="EZ1108" s="7"/>
      <c r="FA1108" s="7"/>
      <c r="FB1108" s="7"/>
      <c r="FC1108" s="7"/>
      <c r="FD1108" s="7"/>
      <c r="FE1108" s="7"/>
      <c r="FF1108" s="7"/>
      <c r="FG1108" s="7"/>
      <c r="FH1108" s="7"/>
      <c r="FI1108" s="7"/>
      <c r="FJ1108" s="7"/>
      <c r="FK1108" s="7"/>
      <c r="FL1108" s="7"/>
      <c r="FM1108" s="7"/>
      <c r="FN1108" s="7"/>
      <c r="FO1108" s="7"/>
      <c r="FP1108" s="7"/>
      <c r="FQ1108" s="7"/>
      <c r="FR1108" s="7"/>
      <c r="FS1108" s="7"/>
      <c r="FT1108" s="7"/>
      <c r="FU1108" s="7"/>
      <c r="FV1108" s="7"/>
      <c r="FW1108" s="7"/>
      <c r="FX1108" s="7"/>
      <c r="FY1108" s="7"/>
      <c r="FZ1108" s="7"/>
      <c r="GA1108" s="7"/>
      <c r="GB1108" s="7"/>
      <c r="GC1108" s="7"/>
      <c r="GD1108" s="7"/>
      <c r="GE1108" s="7"/>
      <c r="GF1108" s="7"/>
      <c r="GG1108" s="7"/>
      <c r="GH1108" s="7"/>
      <c r="GI1108" s="7"/>
      <c r="GJ1108" s="7"/>
      <c r="GK1108" s="7"/>
      <c r="GL1108" s="7"/>
      <c r="GM1108" s="7"/>
      <c r="GN1108" s="7"/>
      <c r="GO1108" s="7"/>
      <c r="GP1108" s="7"/>
      <c r="GQ1108" s="7"/>
      <c r="GR1108" s="7"/>
      <c r="GS1108" s="7"/>
      <c r="GT1108" s="7"/>
      <c r="GU1108" s="7"/>
      <c r="GV1108" s="7"/>
      <c r="GW1108" s="7"/>
      <c r="GX1108" s="7"/>
      <c r="GY1108" s="7"/>
      <c r="GZ1108" s="7"/>
      <c r="HA1108" s="7"/>
      <c r="HB1108" s="7"/>
      <c r="HC1108" s="7"/>
      <c r="HD1108" s="7"/>
      <c r="HE1108" s="7"/>
      <c r="HF1108" s="7"/>
      <c r="HG1108" s="7"/>
      <c r="HH1108" s="7"/>
      <c r="HI1108" s="7"/>
      <c r="HJ1108" s="7"/>
      <c r="HK1108" s="7"/>
      <c r="HL1108" s="7"/>
      <c r="HM1108" s="7"/>
      <c r="HN1108" s="7"/>
      <c r="HO1108" s="7"/>
      <c r="HP1108" s="7"/>
      <c r="HQ1108" s="7"/>
      <c r="HR1108" s="7"/>
      <c r="HS1108" s="7"/>
      <c r="HT1108" s="7"/>
      <c r="HU1108" s="7"/>
      <c r="HV1108" s="7"/>
      <c r="HW1108" s="7"/>
      <c r="HX1108" s="7"/>
      <c r="HY1108" s="7"/>
      <c r="HZ1108" s="7"/>
      <c r="IA1108" s="7"/>
      <c r="IB1108" s="7"/>
      <c r="IC1108" s="7"/>
      <c r="ID1108" s="7"/>
      <c r="IE1108" s="7"/>
      <c r="IF1108" s="7"/>
      <c r="IG1108" s="7"/>
      <c r="IH1108" s="7"/>
      <c r="II1108" s="7"/>
    </row>
    <row r="1109" spans="1:243" s="30" customFormat="1" ht="27" customHeight="1">
      <c r="A1109" s="10">
        <f t="shared" si="16"/>
        <v>1105</v>
      </c>
      <c r="B1109" s="12" t="s">
        <v>86</v>
      </c>
      <c r="C1109" s="12" t="s">
        <v>120</v>
      </c>
      <c r="D1109" s="12">
        <v>2005.6</v>
      </c>
      <c r="E1109" s="12" t="s">
        <v>1187</v>
      </c>
      <c r="F1109" s="22">
        <v>214</v>
      </c>
      <c r="G1109" s="22">
        <v>232</v>
      </c>
      <c r="H1109" s="13" t="s">
        <v>110</v>
      </c>
      <c r="I1109" s="14" t="s">
        <v>1646</v>
      </c>
      <c r="J1109" s="15"/>
      <c r="K1109" s="7"/>
      <c r="L1109" s="7"/>
      <c r="M1109" s="7"/>
      <c r="N1109" s="7"/>
      <c r="O1109" s="7"/>
      <c r="P1109" s="7"/>
      <c r="Q1109" s="7"/>
      <c r="R1109" s="7"/>
      <c r="S1109" s="7"/>
      <c r="T1109" s="7"/>
      <c r="U1109" s="7"/>
      <c r="V1109" s="7"/>
      <c r="W1109" s="7"/>
      <c r="X1109" s="7"/>
      <c r="Y1109" s="7"/>
      <c r="Z1109" s="7"/>
      <c r="AA1109" s="7"/>
      <c r="AB1109" s="7"/>
      <c r="AC1109" s="7"/>
      <c r="AD1109" s="7"/>
      <c r="AE1109" s="7"/>
      <c r="AF1109" s="7"/>
      <c r="AG1109" s="7"/>
      <c r="AH1109" s="7"/>
      <c r="AI1109" s="7"/>
      <c r="AJ1109" s="7"/>
      <c r="AK1109" s="7"/>
      <c r="AL1109" s="7"/>
      <c r="AM1109" s="7"/>
      <c r="AN1109" s="7"/>
      <c r="AO1109" s="7"/>
      <c r="AP1109" s="7"/>
      <c r="AQ1109" s="7"/>
      <c r="AR1109" s="7"/>
      <c r="AS1109" s="7"/>
      <c r="AT1109" s="7"/>
      <c r="AU1109" s="7"/>
      <c r="AV1109" s="7"/>
      <c r="AW1109" s="7"/>
      <c r="AX1109" s="7"/>
      <c r="AY1109" s="7"/>
      <c r="AZ1109" s="7"/>
      <c r="BA1109" s="7"/>
      <c r="BB1109" s="7"/>
      <c r="BC1109" s="7"/>
      <c r="BD1109" s="7"/>
      <c r="BE1109" s="7"/>
      <c r="BF1109" s="7"/>
      <c r="BG1109" s="7"/>
      <c r="BH1109" s="7"/>
      <c r="BI1109" s="7"/>
      <c r="BJ1109" s="7"/>
      <c r="BK1109" s="7"/>
      <c r="BL1109" s="7"/>
      <c r="BM1109" s="7"/>
      <c r="BN1109" s="7"/>
      <c r="BO1109" s="7"/>
      <c r="BP1109" s="7"/>
      <c r="BQ1109" s="7"/>
      <c r="BR1109" s="7"/>
      <c r="BS1109" s="7"/>
      <c r="BT1109" s="7"/>
      <c r="BU1109" s="7"/>
      <c r="BV1109" s="7"/>
      <c r="BW1109" s="7"/>
      <c r="BX1109" s="7"/>
      <c r="BY1109" s="7"/>
      <c r="BZ1109" s="7"/>
      <c r="CA1109" s="7"/>
      <c r="CB1109" s="7"/>
      <c r="CC1109" s="7"/>
      <c r="CD1109" s="7"/>
      <c r="CE1109" s="7"/>
      <c r="CF1109" s="7"/>
      <c r="CG1109" s="7"/>
      <c r="CH1109" s="7"/>
      <c r="CI1109" s="7"/>
      <c r="CJ1109" s="7"/>
      <c r="CK1109" s="7"/>
      <c r="CL1109" s="7"/>
      <c r="CM1109" s="7"/>
      <c r="CN1109" s="7"/>
      <c r="CO1109" s="7"/>
      <c r="CP1109" s="7"/>
      <c r="CQ1109" s="7"/>
      <c r="CR1109" s="7"/>
      <c r="CS1109" s="7"/>
      <c r="CT1109" s="7"/>
      <c r="CU1109" s="7"/>
      <c r="CV1109" s="7"/>
      <c r="CW1109" s="7"/>
      <c r="CX1109" s="7"/>
      <c r="CY1109" s="7"/>
      <c r="CZ1109" s="7"/>
      <c r="DA1109" s="7"/>
      <c r="DB1109" s="7"/>
      <c r="DC1109" s="7"/>
      <c r="DD1109" s="7"/>
      <c r="DE1109" s="7"/>
      <c r="DF1109" s="7"/>
      <c r="DG1109" s="7"/>
      <c r="DH1109" s="7"/>
      <c r="DI1109" s="7"/>
      <c r="DJ1109" s="7"/>
      <c r="DK1109" s="7"/>
      <c r="DL1109" s="7"/>
      <c r="DM1109" s="7"/>
      <c r="DN1109" s="7"/>
      <c r="DO1109" s="7"/>
      <c r="DP1109" s="7"/>
      <c r="DQ1109" s="7"/>
      <c r="DR1109" s="7"/>
      <c r="DS1109" s="7"/>
      <c r="DT1109" s="7"/>
      <c r="DU1109" s="7"/>
      <c r="DV1109" s="7"/>
      <c r="DW1109" s="7"/>
      <c r="DX1109" s="7"/>
      <c r="DY1109" s="7"/>
      <c r="DZ1109" s="7"/>
      <c r="EA1109" s="7"/>
      <c r="EB1109" s="7"/>
      <c r="EC1109" s="7"/>
      <c r="ED1109" s="7"/>
      <c r="EE1109" s="7"/>
      <c r="EF1109" s="7"/>
      <c r="EG1109" s="7"/>
      <c r="EH1109" s="7"/>
      <c r="EI1109" s="7"/>
      <c r="EJ1109" s="7"/>
      <c r="EK1109" s="7"/>
      <c r="EL1109" s="7"/>
      <c r="EM1109" s="7"/>
      <c r="EN1109" s="7"/>
      <c r="EO1109" s="7"/>
      <c r="EP1109" s="7"/>
      <c r="EQ1109" s="7"/>
      <c r="ER1109" s="7"/>
      <c r="ES1109" s="7"/>
      <c r="ET1109" s="7"/>
      <c r="EU1109" s="7"/>
      <c r="EV1109" s="7"/>
      <c r="EW1109" s="7"/>
      <c r="EX1109" s="7"/>
      <c r="EY1109" s="7"/>
      <c r="EZ1109" s="7"/>
      <c r="FA1109" s="7"/>
      <c r="FB1109" s="7"/>
      <c r="FC1109" s="7"/>
      <c r="FD1109" s="7"/>
      <c r="FE1109" s="7"/>
      <c r="FF1109" s="7"/>
      <c r="FG1109" s="7"/>
      <c r="FH1109" s="7"/>
      <c r="FI1109" s="7"/>
      <c r="FJ1109" s="7"/>
      <c r="FK1109" s="7"/>
      <c r="FL1109" s="7"/>
      <c r="FM1109" s="7"/>
      <c r="FN1109" s="7"/>
      <c r="FO1109" s="7"/>
      <c r="FP1109" s="7"/>
      <c r="FQ1109" s="7"/>
      <c r="FR1109" s="7"/>
      <c r="FS1109" s="7"/>
      <c r="FT1109" s="7"/>
      <c r="FU1109" s="7"/>
      <c r="FV1109" s="7"/>
      <c r="FW1109" s="7"/>
      <c r="FX1109" s="7"/>
      <c r="FY1109" s="7"/>
      <c r="FZ1109" s="7"/>
      <c r="GA1109" s="7"/>
      <c r="GB1109" s="7"/>
      <c r="GC1109" s="7"/>
      <c r="GD1109" s="7"/>
      <c r="GE1109" s="7"/>
      <c r="GF1109" s="7"/>
      <c r="GG1109" s="7"/>
      <c r="GH1109" s="7"/>
      <c r="GI1109" s="7"/>
      <c r="GJ1109" s="7"/>
      <c r="GK1109" s="7"/>
      <c r="GL1109" s="7"/>
      <c r="GM1109" s="7"/>
      <c r="GN1109" s="7"/>
      <c r="GO1109" s="7"/>
      <c r="GP1109" s="7"/>
      <c r="GQ1109" s="7"/>
      <c r="GR1109" s="7"/>
      <c r="GS1109" s="7"/>
      <c r="GT1109" s="7"/>
      <c r="GU1109" s="7"/>
      <c r="GV1109" s="7"/>
      <c r="GW1109" s="7"/>
      <c r="GX1109" s="7"/>
      <c r="GY1109" s="7"/>
      <c r="GZ1109" s="7"/>
      <c r="HA1109" s="7"/>
      <c r="HB1109" s="7"/>
      <c r="HC1109" s="7"/>
      <c r="HD1109" s="7"/>
      <c r="HE1109" s="7"/>
      <c r="HF1109" s="7"/>
      <c r="HG1109" s="7"/>
      <c r="HH1109" s="7"/>
      <c r="HI1109" s="7"/>
      <c r="HJ1109" s="7"/>
      <c r="HK1109" s="7"/>
      <c r="HL1109" s="7"/>
      <c r="HM1109" s="7"/>
      <c r="HN1109" s="7"/>
      <c r="HO1109" s="7"/>
      <c r="HP1109" s="7"/>
      <c r="HQ1109" s="7"/>
      <c r="HR1109" s="7"/>
      <c r="HS1109" s="7"/>
      <c r="HT1109" s="7"/>
      <c r="HU1109" s="7"/>
      <c r="HV1109" s="7"/>
      <c r="HW1109" s="7"/>
      <c r="HX1109" s="7"/>
      <c r="HY1109" s="7"/>
      <c r="HZ1109" s="7"/>
      <c r="IA1109" s="7"/>
      <c r="IB1109" s="7"/>
      <c r="IC1109" s="7"/>
      <c r="ID1109" s="7"/>
      <c r="IE1109" s="7"/>
      <c r="IF1109" s="7"/>
      <c r="IG1109" s="7"/>
      <c r="IH1109" s="7"/>
      <c r="II1109" s="7"/>
    </row>
    <row r="1110" spans="1:10" s="7" customFormat="1" ht="27" customHeight="1">
      <c r="A1110" s="10">
        <f t="shared" si="16"/>
        <v>1106</v>
      </c>
      <c r="B1110" s="12" t="s">
        <v>80</v>
      </c>
      <c r="C1110" s="12" t="s">
        <v>120</v>
      </c>
      <c r="D1110" s="12">
        <v>2004.1</v>
      </c>
      <c r="E1110" s="12" t="s">
        <v>1186</v>
      </c>
      <c r="F1110" s="22">
        <v>246.66666666666666</v>
      </c>
      <c r="G1110" s="22">
        <v>313</v>
      </c>
      <c r="H1110" s="13" t="s">
        <v>110</v>
      </c>
      <c r="I1110" s="14" t="s">
        <v>1646</v>
      </c>
      <c r="J1110" s="15"/>
    </row>
    <row r="1111" spans="1:10" s="7" customFormat="1" ht="27" customHeight="1">
      <c r="A1111" s="10">
        <f t="shared" si="16"/>
        <v>1107</v>
      </c>
      <c r="B1111" s="16" t="s">
        <v>1676</v>
      </c>
      <c r="C1111" s="12" t="s">
        <v>509</v>
      </c>
      <c r="D1111" s="12">
        <v>2017.4</v>
      </c>
      <c r="E1111" s="12" t="s">
        <v>1677</v>
      </c>
      <c r="F1111" s="22">
        <v>96.5</v>
      </c>
      <c r="G1111" s="22">
        <v>184</v>
      </c>
      <c r="H1111" s="13" t="s">
        <v>228</v>
      </c>
      <c r="I1111" s="72" t="s">
        <v>304</v>
      </c>
      <c r="J1111" s="15" t="s">
        <v>268</v>
      </c>
    </row>
    <row r="1112" spans="1:10" s="7" customFormat="1" ht="27" customHeight="1">
      <c r="A1112" s="10">
        <f aca="true" t="shared" si="17" ref="A1112:A1176">ROW()-4</f>
        <v>1108</v>
      </c>
      <c r="B1112" s="12" t="s">
        <v>1190</v>
      </c>
      <c r="C1112" s="12" t="s">
        <v>47</v>
      </c>
      <c r="D1112" s="12">
        <v>2005.1</v>
      </c>
      <c r="E1112" s="12" t="s">
        <v>1186</v>
      </c>
      <c r="F1112" s="22">
        <v>1337</v>
      </c>
      <c r="G1112" s="22">
        <v>2069</v>
      </c>
      <c r="H1112" s="45" t="s">
        <v>4</v>
      </c>
      <c r="I1112" s="14" t="s">
        <v>306</v>
      </c>
      <c r="J1112" s="15"/>
    </row>
    <row r="1113" spans="1:10" s="7" customFormat="1" ht="27" customHeight="1">
      <c r="A1113" s="10">
        <f t="shared" si="17"/>
        <v>1109</v>
      </c>
      <c r="B1113" s="16" t="s">
        <v>1596</v>
      </c>
      <c r="C1113" s="12" t="s">
        <v>254</v>
      </c>
      <c r="D1113" s="12">
        <v>2017.12</v>
      </c>
      <c r="E1113" s="19" t="s">
        <v>1597</v>
      </c>
      <c r="F1113" s="22">
        <v>1550</v>
      </c>
      <c r="G1113" s="22">
        <v>3157</v>
      </c>
      <c r="H1113" s="13" t="s">
        <v>114</v>
      </c>
      <c r="I1113" s="14" t="s">
        <v>306</v>
      </c>
      <c r="J1113" s="15" t="s">
        <v>2146</v>
      </c>
    </row>
    <row r="1114" spans="1:243" s="30" customFormat="1" ht="27" customHeight="1">
      <c r="A1114" s="10">
        <f t="shared" si="17"/>
        <v>1110</v>
      </c>
      <c r="B1114" s="11" t="s">
        <v>881</v>
      </c>
      <c r="C1114" s="12" t="s">
        <v>48</v>
      </c>
      <c r="D1114" s="25">
        <v>2016.1</v>
      </c>
      <c r="E1114" s="12" t="s">
        <v>1199</v>
      </c>
      <c r="F1114" s="22">
        <v>3805</v>
      </c>
      <c r="G1114" s="22">
        <v>7383</v>
      </c>
      <c r="H1114" s="13" t="s">
        <v>201</v>
      </c>
      <c r="I1114" s="14" t="s">
        <v>306</v>
      </c>
      <c r="J1114" s="15"/>
      <c r="K1114" s="7"/>
      <c r="L1114" s="7"/>
      <c r="M1114" s="7"/>
      <c r="N1114" s="7"/>
      <c r="O1114" s="7"/>
      <c r="P1114" s="7"/>
      <c r="Q1114" s="7"/>
      <c r="R1114" s="7"/>
      <c r="S1114" s="7"/>
      <c r="T1114" s="7"/>
      <c r="U1114" s="7"/>
      <c r="V1114" s="7"/>
      <c r="W1114" s="7"/>
      <c r="X1114" s="7"/>
      <c r="Y1114" s="7"/>
      <c r="Z1114" s="7"/>
      <c r="AA1114" s="7"/>
      <c r="AB1114" s="7"/>
      <c r="AC1114" s="7"/>
      <c r="AD1114" s="7"/>
      <c r="AE1114" s="7"/>
      <c r="AF1114" s="7"/>
      <c r="AG1114" s="7"/>
      <c r="AH1114" s="7"/>
      <c r="AI1114" s="7"/>
      <c r="AJ1114" s="7"/>
      <c r="AK1114" s="7"/>
      <c r="AL1114" s="7"/>
      <c r="AM1114" s="7"/>
      <c r="AN1114" s="7"/>
      <c r="AO1114" s="7"/>
      <c r="AP1114" s="7"/>
      <c r="AQ1114" s="7"/>
      <c r="AR1114" s="7"/>
      <c r="AS1114" s="7"/>
      <c r="AT1114" s="7"/>
      <c r="AU1114" s="7"/>
      <c r="AV1114" s="7"/>
      <c r="AW1114" s="7"/>
      <c r="AX1114" s="7"/>
      <c r="AY1114" s="7"/>
      <c r="AZ1114" s="7"/>
      <c r="BA1114" s="7"/>
      <c r="BB1114" s="7"/>
      <c r="BC1114" s="7"/>
      <c r="BD1114" s="7"/>
      <c r="BE1114" s="7"/>
      <c r="BF1114" s="7"/>
      <c r="BG1114" s="7"/>
      <c r="BH1114" s="7"/>
      <c r="BI1114" s="7"/>
      <c r="BJ1114" s="7"/>
      <c r="BK1114" s="7"/>
      <c r="BL1114" s="7"/>
      <c r="BM1114" s="7"/>
      <c r="BN1114" s="7"/>
      <c r="BO1114" s="7"/>
      <c r="BP1114" s="7"/>
      <c r="BQ1114" s="7"/>
      <c r="BR1114" s="7"/>
      <c r="BS1114" s="7"/>
      <c r="BT1114" s="7"/>
      <c r="BU1114" s="7"/>
      <c r="BV1114" s="7"/>
      <c r="BW1114" s="7"/>
      <c r="BX1114" s="7"/>
      <c r="BY1114" s="7"/>
      <c r="BZ1114" s="7"/>
      <c r="CA1114" s="7"/>
      <c r="CB1114" s="7"/>
      <c r="CC1114" s="7"/>
      <c r="CD1114" s="7"/>
      <c r="CE1114" s="7"/>
      <c r="CF1114" s="7"/>
      <c r="CG1114" s="7"/>
      <c r="CH1114" s="7"/>
      <c r="CI1114" s="7"/>
      <c r="CJ1114" s="7"/>
      <c r="CK1114" s="7"/>
      <c r="CL1114" s="7"/>
      <c r="CM1114" s="7"/>
      <c r="CN1114" s="7"/>
      <c r="CO1114" s="7"/>
      <c r="CP1114" s="7"/>
      <c r="CQ1114" s="7"/>
      <c r="CR1114" s="7"/>
      <c r="CS1114" s="7"/>
      <c r="CT1114" s="7"/>
      <c r="CU1114" s="7"/>
      <c r="CV1114" s="7"/>
      <c r="CW1114" s="7"/>
      <c r="CX1114" s="7"/>
      <c r="CY1114" s="7"/>
      <c r="CZ1114" s="7"/>
      <c r="DA1114" s="7"/>
      <c r="DB1114" s="7"/>
      <c r="DC1114" s="7"/>
      <c r="DD1114" s="7"/>
      <c r="DE1114" s="7"/>
      <c r="DF1114" s="7"/>
      <c r="DG1114" s="7"/>
      <c r="DH1114" s="7"/>
      <c r="DI1114" s="7"/>
      <c r="DJ1114" s="7"/>
      <c r="DK1114" s="7"/>
      <c r="DL1114" s="7"/>
      <c r="DM1114" s="7"/>
      <c r="DN1114" s="7"/>
      <c r="DO1114" s="7"/>
      <c r="DP1114" s="7"/>
      <c r="DQ1114" s="7"/>
      <c r="DR1114" s="7"/>
      <c r="DS1114" s="7"/>
      <c r="DT1114" s="7"/>
      <c r="DU1114" s="7"/>
      <c r="DV1114" s="7"/>
      <c r="DW1114" s="7"/>
      <c r="DX1114" s="7"/>
      <c r="DY1114" s="7"/>
      <c r="DZ1114" s="7"/>
      <c r="EA1114" s="7"/>
      <c r="EB1114" s="7"/>
      <c r="EC1114" s="7"/>
      <c r="ED1114" s="7"/>
      <c r="EE1114" s="7"/>
      <c r="EF1114" s="7"/>
      <c r="EG1114" s="7"/>
      <c r="EH1114" s="7"/>
      <c r="EI1114" s="7"/>
      <c r="EJ1114" s="7"/>
      <c r="EK1114" s="7"/>
      <c r="EL1114" s="7"/>
      <c r="EM1114" s="7"/>
      <c r="EN1114" s="7"/>
      <c r="EO1114" s="7"/>
      <c r="EP1114" s="7"/>
      <c r="EQ1114" s="7"/>
      <c r="ER1114" s="7"/>
      <c r="ES1114" s="7"/>
      <c r="ET1114" s="7"/>
      <c r="EU1114" s="7"/>
      <c r="EV1114" s="7"/>
      <c r="EW1114" s="7"/>
      <c r="EX1114" s="7"/>
      <c r="EY1114" s="7"/>
      <c r="EZ1114" s="7"/>
      <c r="FA1114" s="7"/>
      <c r="FB1114" s="7"/>
      <c r="FC1114" s="7"/>
      <c r="FD1114" s="7"/>
      <c r="FE1114" s="7"/>
      <c r="FF1114" s="7"/>
      <c r="FG1114" s="7"/>
      <c r="FH1114" s="7"/>
      <c r="FI1114" s="7"/>
      <c r="FJ1114" s="7"/>
      <c r="FK1114" s="7"/>
      <c r="FL1114" s="7"/>
      <c r="FM1114" s="7"/>
      <c r="FN1114" s="7"/>
      <c r="FO1114" s="7"/>
      <c r="FP1114" s="7"/>
      <c r="FQ1114" s="7"/>
      <c r="FR1114" s="7"/>
      <c r="FS1114" s="7"/>
      <c r="FT1114" s="7"/>
      <c r="FU1114" s="7"/>
      <c r="FV1114" s="7"/>
      <c r="FW1114" s="7"/>
      <c r="FX1114" s="7"/>
      <c r="FY1114" s="7"/>
      <c r="FZ1114" s="7"/>
      <c r="GA1114" s="7"/>
      <c r="GB1114" s="7"/>
      <c r="GC1114" s="7"/>
      <c r="GD1114" s="7"/>
      <c r="GE1114" s="7"/>
      <c r="GF1114" s="7"/>
      <c r="GG1114" s="7"/>
      <c r="GH1114" s="7"/>
      <c r="GI1114" s="7"/>
      <c r="GJ1114" s="7"/>
      <c r="GK1114" s="7"/>
      <c r="GL1114" s="7"/>
      <c r="GM1114" s="7"/>
      <c r="GN1114" s="7"/>
      <c r="GO1114" s="7"/>
      <c r="GP1114" s="7"/>
      <c r="GQ1114" s="7"/>
      <c r="GR1114" s="7"/>
      <c r="GS1114" s="7"/>
      <c r="GT1114" s="7"/>
      <c r="GU1114" s="7"/>
      <c r="GV1114" s="7"/>
      <c r="GW1114" s="7"/>
      <c r="GX1114" s="7"/>
      <c r="GY1114" s="7"/>
      <c r="GZ1114" s="7"/>
      <c r="HA1114" s="7"/>
      <c r="HB1114" s="7"/>
      <c r="HC1114" s="7"/>
      <c r="HD1114" s="7"/>
      <c r="HE1114" s="7"/>
      <c r="HF1114" s="7"/>
      <c r="HG1114" s="7"/>
      <c r="HH1114" s="7"/>
      <c r="HI1114" s="7"/>
      <c r="HJ1114" s="7"/>
      <c r="HK1114" s="7"/>
      <c r="HL1114" s="7"/>
      <c r="HM1114" s="7"/>
      <c r="HN1114" s="7"/>
      <c r="HO1114" s="7"/>
      <c r="HP1114" s="7"/>
      <c r="HQ1114" s="7"/>
      <c r="HR1114" s="7"/>
      <c r="HS1114" s="7"/>
      <c r="HT1114" s="7"/>
      <c r="HU1114" s="7"/>
      <c r="HV1114" s="7"/>
      <c r="HW1114" s="7"/>
      <c r="HX1114" s="7"/>
      <c r="HY1114" s="7"/>
      <c r="HZ1114" s="7"/>
      <c r="IA1114" s="7"/>
      <c r="IB1114" s="7"/>
      <c r="IC1114" s="7"/>
      <c r="ID1114" s="7"/>
      <c r="IE1114" s="7"/>
      <c r="IF1114" s="7"/>
      <c r="IG1114" s="7"/>
      <c r="IH1114" s="7"/>
      <c r="II1114" s="7"/>
    </row>
    <row r="1115" spans="1:243" s="30" customFormat="1" ht="27" customHeight="1">
      <c r="A1115" s="10">
        <f t="shared" si="17"/>
        <v>1111</v>
      </c>
      <c r="B1115" s="16" t="s">
        <v>2018</v>
      </c>
      <c r="C1115" s="43" t="s">
        <v>2019</v>
      </c>
      <c r="D1115" s="12">
        <v>2018.11</v>
      </c>
      <c r="E1115" s="12" t="s">
        <v>2020</v>
      </c>
      <c r="F1115" s="22">
        <v>578</v>
      </c>
      <c r="G1115" s="22">
        <v>1089</v>
      </c>
      <c r="H1115" s="23" t="s">
        <v>2016</v>
      </c>
      <c r="I1115" s="24" t="s">
        <v>2017</v>
      </c>
      <c r="J1115" s="15"/>
      <c r="K1115" s="7"/>
      <c r="L1115" s="7"/>
      <c r="M1115" s="7"/>
      <c r="N1115" s="7"/>
      <c r="O1115" s="7"/>
      <c r="P1115" s="7"/>
      <c r="Q1115" s="7"/>
      <c r="R1115" s="7"/>
      <c r="S1115" s="7"/>
      <c r="T1115" s="7"/>
      <c r="U1115" s="7"/>
      <c r="V1115" s="7"/>
      <c r="W1115" s="7"/>
      <c r="X1115" s="7"/>
      <c r="Y1115" s="7"/>
      <c r="Z1115" s="7"/>
      <c r="AA1115" s="7"/>
      <c r="AB1115" s="7"/>
      <c r="AC1115" s="7"/>
      <c r="AD1115" s="7"/>
      <c r="AE1115" s="7"/>
      <c r="AF1115" s="7"/>
      <c r="AG1115" s="7"/>
      <c r="AH1115" s="7"/>
      <c r="AI1115" s="7"/>
      <c r="AJ1115" s="7"/>
      <c r="AK1115" s="7"/>
      <c r="AL1115" s="7"/>
      <c r="AM1115" s="7"/>
      <c r="AN1115" s="7"/>
      <c r="AO1115" s="7"/>
      <c r="AP1115" s="7"/>
      <c r="AQ1115" s="7"/>
      <c r="AR1115" s="7"/>
      <c r="AS1115" s="7"/>
      <c r="AT1115" s="7"/>
      <c r="AU1115" s="7"/>
      <c r="AV1115" s="7"/>
      <c r="AW1115" s="7"/>
      <c r="AX1115" s="7"/>
      <c r="AY1115" s="7"/>
      <c r="AZ1115" s="7"/>
      <c r="BA1115" s="7"/>
      <c r="BB1115" s="7"/>
      <c r="BC1115" s="7"/>
      <c r="BD1115" s="7"/>
      <c r="BE1115" s="7"/>
      <c r="BF1115" s="7"/>
      <c r="BG1115" s="7"/>
      <c r="BH1115" s="7"/>
      <c r="BI1115" s="7"/>
      <c r="BJ1115" s="7"/>
      <c r="BK1115" s="7"/>
      <c r="BL1115" s="7"/>
      <c r="BM1115" s="7"/>
      <c r="BN1115" s="7"/>
      <c r="BO1115" s="7"/>
      <c r="BP1115" s="7"/>
      <c r="BQ1115" s="7"/>
      <c r="BR1115" s="7"/>
      <c r="BS1115" s="7"/>
      <c r="BT1115" s="7"/>
      <c r="BU1115" s="7"/>
      <c r="BV1115" s="7"/>
      <c r="BW1115" s="7"/>
      <c r="BX1115" s="7"/>
      <c r="BY1115" s="7"/>
      <c r="BZ1115" s="7"/>
      <c r="CA1115" s="7"/>
      <c r="CB1115" s="7"/>
      <c r="CC1115" s="7"/>
      <c r="CD1115" s="7"/>
      <c r="CE1115" s="7"/>
      <c r="CF1115" s="7"/>
      <c r="CG1115" s="7"/>
      <c r="CH1115" s="7"/>
      <c r="CI1115" s="7"/>
      <c r="CJ1115" s="7"/>
      <c r="CK1115" s="7"/>
      <c r="CL1115" s="7"/>
      <c r="CM1115" s="7"/>
      <c r="CN1115" s="7"/>
      <c r="CO1115" s="7"/>
      <c r="CP1115" s="7"/>
      <c r="CQ1115" s="7"/>
      <c r="CR1115" s="7"/>
      <c r="CS1115" s="7"/>
      <c r="CT1115" s="7"/>
      <c r="CU1115" s="7"/>
      <c r="CV1115" s="7"/>
      <c r="CW1115" s="7"/>
      <c r="CX1115" s="7"/>
      <c r="CY1115" s="7"/>
      <c r="CZ1115" s="7"/>
      <c r="DA1115" s="7"/>
      <c r="DB1115" s="7"/>
      <c r="DC1115" s="7"/>
      <c r="DD1115" s="7"/>
      <c r="DE1115" s="7"/>
      <c r="DF1115" s="7"/>
      <c r="DG1115" s="7"/>
      <c r="DH1115" s="7"/>
      <c r="DI1115" s="7"/>
      <c r="DJ1115" s="7"/>
      <c r="DK1115" s="7"/>
      <c r="DL1115" s="7"/>
      <c r="DM1115" s="7"/>
      <c r="DN1115" s="7"/>
      <c r="DO1115" s="7"/>
      <c r="DP1115" s="7"/>
      <c r="DQ1115" s="7"/>
      <c r="DR1115" s="7"/>
      <c r="DS1115" s="7"/>
      <c r="DT1115" s="7"/>
      <c r="DU1115" s="7"/>
      <c r="DV1115" s="7"/>
      <c r="DW1115" s="7"/>
      <c r="DX1115" s="7"/>
      <c r="DY1115" s="7"/>
      <c r="DZ1115" s="7"/>
      <c r="EA1115" s="7"/>
      <c r="EB1115" s="7"/>
      <c r="EC1115" s="7"/>
      <c r="ED1115" s="7"/>
      <c r="EE1115" s="7"/>
      <c r="EF1115" s="7"/>
      <c r="EG1115" s="7"/>
      <c r="EH1115" s="7"/>
      <c r="EI1115" s="7"/>
      <c r="EJ1115" s="7"/>
      <c r="EK1115" s="7"/>
      <c r="EL1115" s="7"/>
      <c r="EM1115" s="7"/>
      <c r="EN1115" s="7"/>
      <c r="EO1115" s="7"/>
      <c r="EP1115" s="7"/>
      <c r="EQ1115" s="7"/>
      <c r="ER1115" s="7"/>
      <c r="ES1115" s="7"/>
      <c r="ET1115" s="7"/>
      <c r="EU1115" s="7"/>
      <c r="EV1115" s="7"/>
      <c r="EW1115" s="7"/>
      <c r="EX1115" s="7"/>
      <c r="EY1115" s="7"/>
      <c r="EZ1115" s="7"/>
      <c r="FA1115" s="7"/>
      <c r="FB1115" s="7"/>
      <c r="FC1115" s="7"/>
      <c r="FD1115" s="7"/>
      <c r="FE1115" s="7"/>
      <c r="FF1115" s="7"/>
      <c r="FG1115" s="7"/>
      <c r="FH1115" s="7"/>
      <c r="FI1115" s="7"/>
      <c r="FJ1115" s="7"/>
      <c r="FK1115" s="7"/>
      <c r="FL1115" s="7"/>
      <c r="FM1115" s="7"/>
      <c r="FN1115" s="7"/>
      <c r="FO1115" s="7"/>
      <c r="FP1115" s="7"/>
      <c r="FQ1115" s="7"/>
      <c r="FR1115" s="7"/>
      <c r="FS1115" s="7"/>
      <c r="FT1115" s="7"/>
      <c r="FU1115" s="7"/>
      <c r="FV1115" s="7"/>
      <c r="FW1115" s="7"/>
      <c r="FX1115" s="7"/>
      <c r="FY1115" s="7"/>
      <c r="FZ1115" s="7"/>
      <c r="GA1115" s="7"/>
      <c r="GB1115" s="7"/>
      <c r="GC1115" s="7"/>
      <c r="GD1115" s="7"/>
      <c r="GE1115" s="7"/>
      <c r="GF1115" s="7"/>
      <c r="GG1115" s="7"/>
      <c r="GH1115" s="7"/>
      <c r="GI1115" s="7"/>
      <c r="GJ1115" s="7"/>
      <c r="GK1115" s="7"/>
      <c r="GL1115" s="7"/>
      <c r="GM1115" s="7"/>
      <c r="GN1115" s="7"/>
      <c r="GO1115" s="7"/>
      <c r="GP1115" s="7"/>
      <c r="GQ1115" s="7"/>
      <c r="GR1115" s="7"/>
      <c r="GS1115" s="7"/>
      <c r="GT1115" s="7"/>
      <c r="GU1115" s="7"/>
      <c r="GV1115" s="7"/>
      <c r="GW1115" s="7"/>
      <c r="GX1115" s="7"/>
      <c r="GY1115" s="7"/>
      <c r="GZ1115" s="7"/>
      <c r="HA1115" s="7"/>
      <c r="HB1115" s="7"/>
      <c r="HC1115" s="7"/>
      <c r="HD1115" s="7"/>
      <c r="HE1115" s="7"/>
      <c r="HF1115" s="7"/>
      <c r="HG1115" s="7"/>
      <c r="HH1115" s="7"/>
      <c r="HI1115" s="7"/>
      <c r="HJ1115" s="7"/>
      <c r="HK1115" s="7"/>
      <c r="HL1115" s="7"/>
      <c r="HM1115" s="7"/>
      <c r="HN1115" s="7"/>
      <c r="HO1115" s="7"/>
      <c r="HP1115" s="7"/>
      <c r="HQ1115" s="7"/>
      <c r="HR1115" s="7"/>
      <c r="HS1115" s="7"/>
      <c r="HT1115" s="7"/>
      <c r="HU1115" s="7"/>
      <c r="HV1115" s="7"/>
      <c r="HW1115" s="7"/>
      <c r="HX1115" s="7"/>
      <c r="HY1115" s="7"/>
      <c r="HZ1115" s="7"/>
      <c r="IA1115" s="7"/>
      <c r="IB1115" s="7"/>
      <c r="IC1115" s="7"/>
      <c r="ID1115" s="7"/>
      <c r="IE1115" s="7"/>
      <c r="IF1115" s="7"/>
      <c r="IG1115" s="7"/>
      <c r="IH1115" s="7"/>
      <c r="II1115" s="7"/>
    </row>
    <row r="1116" spans="1:243" s="30" customFormat="1" ht="27" customHeight="1">
      <c r="A1116" s="10">
        <f t="shared" si="17"/>
        <v>1112</v>
      </c>
      <c r="B1116" s="12" t="s">
        <v>2021</v>
      </c>
      <c r="C1116" s="117" t="s">
        <v>2022</v>
      </c>
      <c r="D1116" s="12">
        <v>2018.11</v>
      </c>
      <c r="E1116" s="12" t="s">
        <v>2020</v>
      </c>
      <c r="F1116" s="22">
        <v>275</v>
      </c>
      <c r="G1116" s="22">
        <v>559</v>
      </c>
      <c r="H1116" s="13" t="s">
        <v>2016</v>
      </c>
      <c r="I1116" s="24" t="s">
        <v>2017</v>
      </c>
      <c r="J1116" s="15"/>
      <c r="K1116" s="7"/>
      <c r="L1116" s="7"/>
      <c r="M1116" s="7"/>
      <c r="N1116" s="7"/>
      <c r="O1116" s="7"/>
      <c r="P1116" s="7"/>
      <c r="Q1116" s="7"/>
      <c r="R1116" s="7"/>
      <c r="S1116" s="7"/>
      <c r="T1116" s="7"/>
      <c r="U1116" s="7"/>
      <c r="V1116" s="7"/>
      <c r="W1116" s="7"/>
      <c r="X1116" s="7"/>
      <c r="Y1116" s="7"/>
      <c r="Z1116" s="7"/>
      <c r="AA1116" s="7"/>
      <c r="AB1116" s="7"/>
      <c r="AC1116" s="7"/>
      <c r="AD1116" s="7"/>
      <c r="AE1116" s="7"/>
      <c r="AF1116" s="7"/>
      <c r="AG1116" s="7"/>
      <c r="AH1116" s="7"/>
      <c r="AI1116" s="7"/>
      <c r="AJ1116" s="7"/>
      <c r="AK1116" s="7"/>
      <c r="AL1116" s="7"/>
      <c r="AM1116" s="7"/>
      <c r="AN1116" s="7"/>
      <c r="AO1116" s="7"/>
      <c r="AP1116" s="7"/>
      <c r="AQ1116" s="7"/>
      <c r="AR1116" s="7"/>
      <c r="AS1116" s="7"/>
      <c r="AT1116" s="7"/>
      <c r="AU1116" s="7"/>
      <c r="AV1116" s="7"/>
      <c r="AW1116" s="7"/>
      <c r="AX1116" s="7"/>
      <c r="AY1116" s="7"/>
      <c r="AZ1116" s="7"/>
      <c r="BA1116" s="7"/>
      <c r="BB1116" s="7"/>
      <c r="BC1116" s="7"/>
      <c r="BD1116" s="7"/>
      <c r="BE1116" s="7"/>
      <c r="BF1116" s="7"/>
      <c r="BG1116" s="7"/>
      <c r="BH1116" s="7"/>
      <c r="BI1116" s="7"/>
      <c r="BJ1116" s="7"/>
      <c r="BK1116" s="7"/>
      <c r="BL1116" s="7"/>
      <c r="BM1116" s="7"/>
      <c r="BN1116" s="7"/>
      <c r="BO1116" s="7"/>
      <c r="BP1116" s="7"/>
      <c r="BQ1116" s="7"/>
      <c r="BR1116" s="7"/>
      <c r="BS1116" s="7"/>
      <c r="BT1116" s="7"/>
      <c r="BU1116" s="7"/>
      <c r="BV1116" s="7"/>
      <c r="BW1116" s="7"/>
      <c r="BX1116" s="7"/>
      <c r="BY1116" s="7"/>
      <c r="BZ1116" s="7"/>
      <c r="CA1116" s="7"/>
      <c r="CB1116" s="7"/>
      <c r="CC1116" s="7"/>
      <c r="CD1116" s="7"/>
      <c r="CE1116" s="7"/>
      <c r="CF1116" s="7"/>
      <c r="CG1116" s="7"/>
      <c r="CH1116" s="7"/>
      <c r="CI1116" s="7"/>
      <c r="CJ1116" s="7"/>
      <c r="CK1116" s="7"/>
      <c r="CL1116" s="7"/>
      <c r="CM1116" s="7"/>
      <c r="CN1116" s="7"/>
      <c r="CO1116" s="7"/>
      <c r="CP1116" s="7"/>
      <c r="CQ1116" s="7"/>
      <c r="CR1116" s="7"/>
      <c r="CS1116" s="7"/>
      <c r="CT1116" s="7"/>
      <c r="CU1116" s="7"/>
      <c r="CV1116" s="7"/>
      <c r="CW1116" s="7"/>
      <c r="CX1116" s="7"/>
      <c r="CY1116" s="7"/>
      <c r="CZ1116" s="7"/>
      <c r="DA1116" s="7"/>
      <c r="DB1116" s="7"/>
      <c r="DC1116" s="7"/>
      <c r="DD1116" s="7"/>
      <c r="DE1116" s="7"/>
      <c r="DF1116" s="7"/>
      <c r="DG1116" s="7"/>
      <c r="DH1116" s="7"/>
      <c r="DI1116" s="7"/>
      <c r="DJ1116" s="7"/>
      <c r="DK1116" s="7"/>
      <c r="DL1116" s="7"/>
      <c r="DM1116" s="7"/>
      <c r="DN1116" s="7"/>
      <c r="DO1116" s="7"/>
      <c r="DP1116" s="7"/>
      <c r="DQ1116" s="7"/>
      <c r="DR1116" s="7"/>
      <c r="DS1116" s="7"/>
      <c r="DT1116" s="7"/>
      <c r="DU1116" s="7"/>
      <c r="DV1116" s="7"/>
      <c r="DW1116" s="7"/>
      <c r="DX1116" s="7"/>
      <c r="DY1116" s="7"/>
      <c r="DZ1116" s="7"/>
      <c r="EA1116" s="7"/>
      <c r="EB1116" s="7"/>
      <c r="EC1116" s="7"/>
      <c r="ED1116" s="7"/>
      <c r="EE1116" s="7"/>
      <c r="EF1116" s="7"/>
      <c r="EG1116" s="7"/>
      <c r="EH1116" s="7"/>
      <c r="EI1116" s="7"/>
      <c r="EJ1116" s="7"/>
      <c r="EK1116" s="7"/>
      <c r="EL1116" s="7"/>
      <c r="EM1116" s="7"/>
      <c r="EN1116" s="7"/>
      <c r="EO1116" s="7"/>
      <c r="EP1116" s="7"/>
      <c r="EQ1116" s="7"/>
      <c r="ER1116" s="7"/>
      <c r="ES1116" s="7"/>
      <c r="ET1116" s="7"/>
      <c r="EU1116" s="7"/>
      <c r="EV1116" s="7"/>
      <c r="EW1116" s="7"/>
      <c r="EX1116" s="7"/>
      <c r="EY1116" s="7"/>
      <c r="EZ1116" s="7"/>
      <c r="FA1116" s="7"/>
      <c r="FB1116" s="7"/>
      <c r="FC1116" s="7"/>
      <c r="FD1116" s="7"/>
      <c r="FE1116" s="7"/>
      <c r="FF1116" s="7"/>
      <c r="FG1116" s="7"/>
      <c r="FH1116" s="7"/>
      <c r="FI1116" s="7"/>
      <c r="FJ1116" s="7"/>
      <c r="FK1116" s="7"/>
      <c r="FL1116" s="7"/>
      <c r="FM1116" s="7"/>
      <c r="FN1116" s="7"/>
      <c r="FO1116" s="7"/>
      <c r="FP1116" s="7"/>
      <c r="FQ1116" s="7"/>
      <c r="FR1116" s="7"/>
      <c r="FS1116" s="7"/>
      <c r="FT1116" s="7"/>
      <c r="FU1116" s="7"/>
      <c r="FV1116" s="7"/>
      <c r="FW1116" s="7"/>
      <c r="FX1116" s="7"/>
      <c r="FY1116" s="7"/>
      <c r="FZ1116" s="7"/>
      <c r="GA1116" s="7"/>
      <c r="GB1116" s="7"/>
      <c r="GC1116" s="7"/>
      <c r="GD1116" s="7"/>
      <c r="GE1116" s="7"/>
      <c r="GF1116" s="7"/>
      <c r="GG1116" s="7"/>
      <c r="GH1116" s="7"/>
      <c r="GI1116" s="7"/>
      <c r="GJ1116" s="7"/>
      <c r="GK1116" s="7"/>
      <c r="GL1116" s="7"/>
      <c r="GM1116" s="7"/>
      <c r="GN1116" s="7"/>
      <c r="GO1116" s="7"/>
      <c r="GP1116" s="7"/>
      <c r="GQ1116" s="7"/>
      <c r="GR1116" s="7"/>
      <c r="GS1116" s="7"/>
      <c r="GT1116" s="7"/>
      <c r="GU1116" s="7"/>
      <c r="GV1116" s="7"/>
      <c r="GW1116" s="7"/>
      <c r="GX1116" s="7"/>
      <c r="GY1116" s="7"/>
      <c r="GZ1116" s="7"/>
      <c r="HA1116" s="7"/>
      <c r="HB1116" s="7"/>
      <c r="HC1116" s="7"/>
      <c r="HD1116" s="7"/>
      <c r="HE1116" s="7"/>
      <c r="HF1116" s="7"/>
      <c r="HG1116" s="7"/>
      <c r="HH1116" s="7"/>
      <c r="HI1116" s="7"/>
      <c r="HJ1116" s="7"/>
      <c r="HK1116" s="7"/>
      <c r="HL1116" s="7"/>
      <c r="HM1116" s="7"/>
      <c r="HN1116" s="7"/>
      <c r="HO1116" s="7"/>
      <c r="HP1116" s="7"/>
      <c r="HQ1116" s="7"/>
      <c r="HR1116" s="7"/>
      <c r="HS1116" s="7"/>
      <c r="HT1116" s="7"/>
      <c r="HU1116" s="7"/>
      <c r="HV1116" s="7"/>
      <c r="HW1116" s="7"/>
      <c r="HX1116" s="7"/>
      <c r="HY1116" s="7"/>
      <c r="HZ1116" s="7"/>
      <c r="IA1116" s="7"/>
      <c r="IB1116" s="7"/>
      <c r="IC1116" s="7"/>
      <c r="ID1116" s="7"/>
      <c r="IE1116" s="7"/>
      <c r="IF1116" s="7"/>
      <c r="IG1116" s="7"/>
      <c r="IH1116" s="7"/>
      <c r="II1116" s="7"/>
    </row>
    <row r="1117" spans="1:11" s="7" customFormat="1" ht="27" customHeight="1">
      <c r="A1117" s="10">
        <f t="shared" si="17"/>
        <v>1113</v>
      </c>
      <c r="B1117" s="12" t="s">
        <v>1012</v>
      </c>
      <c r="C1117" s="12" t="s">
        <v>48</v>
      </c>
      <c r="D1117" s="12">
        <v>2017.5</v>
      </c>
      <c r="E1117" s="12" t="s">
        <v>1180</v>
      </c>
      <c r="F1117" s="22">
        <v>3685</v>
      </c>
      <c r="G1117" s="22">
        <v>7260</v>
      </c>
      <c r="H1117" s="13" t="s">
        <v>114</v>
      </c>
      <c r="I1117" s="26" t="s">
        <v>306</v>
      </c>
      <c r="J1117" s="15"/>
      <c r="K1117" s="21"/>
    </row>
    <row r="1118" spans="1:11" s="7" customFormat="1" ht="27" customHeight="1">
      <c r="A1118" s="10">
        <f t="shared" si="17"/>
        <v>1114</v>
      </c>
      <c r="B1118" s="16" t="s">
        <v>1048</v>
      </c>
      <c r="C1118" s="11" t="s">
        <v>124</v>
      </c>
      <c r="D1118" s="12">
        <v>2017.6</v>
      </c>
      <c r="E1118" s="12" t="s">
        <v>1180</v>
      </c>
      <c r="F1118" s="22">
        <v>1630</v>
      </c>
      <c r="G1118" s="22">
        <v>3507</v>
      </c>
      <c r="H1118" s="13" t="s">
        <v>201</v>
      </c>
      <c r="I1118" s="14" t="s">
        <v>306</v>
      </c>
      <c r="J1118" s="15"/>
      <c r="K1118" s="21"/>
    </row>
    <row r="1119" spans="1:243" s="30" customFormat="1" ht="27" customHeight="1">
      <c r="A1119" s="10">
        <f t="shared" si="17"/>
        <v>1115</v>
      </c>
      <c r="B1119" s="16" t="s">
        <v>1373</v>
      </c>
      <c r="C1119" s="11" t="s">
        <v>45</v>
      </c>
      <c r="D1119" s="12">
        <v>2017.6</v>
      </c>
      <c r="E1119" s="12" t="s">
        <v>1183</v>
      </c>
      <c r="F1119" s="22">
        <v>1198</v>
      </c>
      <c r="G1119" s="22">
        <v>2446</v>
      </c>
      <c r="H1119" s="13" t="s">
        <v>4</v>
      </c>
      <c r="I1119" s="14" t="s">
        <v>306</v>
      </c>
      <c r="J1119" s="15"/>
      <c r="K1119" s="7"/>
      <c r="L1119" s="7"/>
      <c r="M1119" s="7"/>
      <c r="N1119" s="7"/>
      <c r="O1119" s="7"/>
      <c r="P1119" s="7"/>
      <c r="Q1119" s="7"/>
      <c r="R1119" s="7"/>
      <c r="S1119" s="7"/>
      <c r="T1119" s="7"/>
      <c r="U1119" s="7"/>
      <c r="V1119" s="7"/>
      <c r="W1119" s="7"/>
      <c r="X1119" s="7"/>
      <c r="Y1119" s="7"/>
      <c r="Z1119" s="7"/>
      <c r="AA1119" s="7"/>
      <c r="AB1119" s="7"/>
      <c r="AC1119" s="7"/>
      <c r="AD1119" s="7"/>
      <c r="AE1119" s="7"/>
      <c r="AF1119" s="7"/>
      <c r="AG1119" s="7"/>
      <c r="AH1119" s="7"/>
      <c r="AI1119" s="7"/>
      <c r="AJ1119" s="7"/>
      <c r="AK1119" s="7"/>
      <c r="AL1119" s="7"/>
      <c r="AM1119" s="7"/>
      <c r="AN1119" s="7"/>
      <c r="AO1119" s="7"/>
      <c r="AP1119" s="7"/>
      <c r="AQ1119" s="7"/>
      <c r="AR1119" s="7"/>
      <c r="AS1119" s="7"/>
      <c r="AT1119" s="7"/>
      <c r="AU1119" s="7"/>
      <c r="AV1119" s="7"/>
      <c r="AW1119" s="7"/>
      <c r="AX1119" s="7"/>
      <c r="AY1119" s="7"/>
      <c r="AZ1119" s="7"/>
      <c r="BA1119" s="7"/>
      <c r="BB1119" s="7"/>
      <c r="BC1119" s="7"/>
      <c r="BD1119" s="7"/>
      <c r="BE1119" s="7"/>
      <c r="BF1119" s="7"/>
      <c r="BG1119" s="7"/>
      <c r="BH1119" s="7"/>
      <c r="BI1119" s="7"/>
      <c r="BJ1119" s="7"/>
      <c r="BK1119" s="7"/>
      <c r="BL1119" s="7"/>
      <c r="BM1119" s="7"/>
      <c r="BN1119" s="7"/>
      <c r="BO1119" s="7"/>
      <c r="BP1119" s="7"/>
      <c r="BQ1119" s="7"/>
      <c r="BR1119" s="7"/>
      <c r="BS1119" s="7"/>
      <c r="BT1119" s="7"/>
      <c r="BU1119" s="7"/>
      <c r="BV1119" s="7"/>
      <c r="BW1119" s="7"/>
      <c r="BX1119" s="7"/>
      <c r="BY1119" s="7"/>
      <c r="BZ1119" s="7"/>
      <c r="CA1119" s="7"/>
      <c r="CB1119" s="7"/>
      <c r="CC1119" s="7"/>
      <c r="CD1119" s="7"/>
      <c r="CE1119" s="7"/>
      <c r="CF1119" s="7"/>
      <c r="CG1119" s="7"/>
      <c r="CH1119" s="7"/>
      <c r="CI1119" s="7"/>
      <c r="CJ1119" s="7"/>
      <c r="CK1119" s="7"/>
      <c r="CL1119" s="7"/>
      <c r="CM1119" s="7"/>
      <c r="CN1119" s="7"/>
      <c r="CO1119" s="7"/>
      <c r="CP1119" s="7"/>
      <c r="CQ1119" s="7"/>
      <c r="CR1119" s="7"/>
      <c r="CS1119" s="7"/>
      <c r="CT1119" s="7"/>
      <c r="CU1119" s="7"/>
      <c r="CV1119" s="7"/>
      <c r="CW1119" s="7"/>
      <c r="CX1119" s="7"/>
      <c r="CY1119" s="7"/>
      <c r="CZ1119" s="7"/>
      <c r="DA1119" s="7"/>
      <c r="DB1119" s="7"/>
      <c r="DC1119" s="7"/>
      <c r="DD1119" s="7"/>
      <c r="DE1119" s="7"/>
      <c r="DF1119" s="7"/>
      <c r="DG1119" s="7"/>
      <c r="DH1119" s="7"/>
      <c r="DI1119" s="7"/>
      <c r="DJ1119" s="7"/>
      <c r="DK1119" s="7"/>
      <c r="DL1119" s="7"/>
      <c r="DM1119" s="7"/>
      <c r="DN1119" s="7"/>
      <c r="DO1119" s="7"/>
      <c r="DP1119" s="7"/>
      <c r="DQ1119" s="7"/>
      <c r="DR1119" s="7"/>
      <c r="DS1119" s="7"/>
      <c r="DT1119" s="7"/>
      <c r="DU1119" s="7"/>
      <c r="DV1119" s="7"/>
      <c r="DW1119" s="7"/>
      <c r="DX1119" s="7"/>
      <c r="DY1119" s="7"/>
      <c r="DZ1119" s="7"/>
      <c r="EA1119" s="7"/>
      <c r="EB1119" s="7"/>
      <c r="EC1119" s="7"/>
      <c r="ED1119" s="7"/>
      <c r="EE1119" s="7"/>
      <c r="EF1119" s="7"/>
      <c r="EG1119" s="7"/>
      <c r="EH1119" s="7"/>
      <c r="EI1119" s="7"/>
      <c r="EJ1119" s="7"/>
      <c r="EK1119" s="7"/>
      <c r="EL1119" s="7"/>
      <c r="EM1119" s="7"/>
      <c r="EN1119" s="7"/>
      <c r="EO1119" s="7"/>
      <c r="EP1119" s="7"/>
      <c r="EQ1119" s="7"/>
      <c r="ER1119" s="7"/>
      <c r="ES1119" s="7"/>
      <c r="ET1119" s="7"/>
      <c r="EU1119" s="7"/>
      <c r="EV1119" s="7"/>
      <c r="EW1119" s="7"/>
      <c r="EX1119" s="7"/>
      <c r="EY1119" s="7"/>
      <c r="EZ1119" s="7"/>
      <c r="FA1119" s="7"/>
      <c r="FB1119" s="7"/>
      <c r="FC1119" s="7"/>
      <c r="FD1119" s="7"/>
      <c r="FE1119" s="7"/>
      <c r="FF1119" s="7"/>
      <c r="FG1119" s="7"/>
      <c r="FH1119" s="7"/>
      <c r="FI1119" s="7"/>
      <c r="FJ1119" s="7"/>
      <c r="FK1119" s="7"/>
      <c r="FL1119" s="7"/>
      <c r="FM1119" s="7"/>
      <c r="FN1119" s="7"/>
      <c r="FO1119" s="7"/>
      <c r="FP1119" s="7"/>
      <c r="FQ1119" s="7"/>
      <c r="FR1119" s="7"/>
      <c r="FS1119" s="7"/>
      <c r="FT1119" s="7"/>
      <c r="FU1119" s="7"/>
      <c r="FV1119" s="7"/>
      <c r="FW1119" s="7"/>
      <c r="FX1119" s="7"/>
      <c r="FY1119" s="7"/>
      <c r="FZ1119" s="7"/>
      <c r="GA1119" s="7"/>
      <c r="GB1119" s="7"/>
      <c r="GC1119" s="7"/>
      <c r="GD1119" s="7"/>
      <c r="GE1119" s="7"/>
      <c r="GF1119" s="7"/>
      <c r="GG1119" s="7"/>
      <c r="GH1119" s="7"/>
      <c r="GI1119" s="7"/>
      <c r="GJ1119" s="7"/>
      <c r="GK1119" s="7"/>
      <c r="GL1119" s="7"/>
      <c r="GM1119" s="7"/>
      <c r="GN1119" s="7"/>
      <c r="GO1119" s="7"/>
      <c r="GP1119" s="7"/>
      <c r="GQ1119" s="7"/>
      <c r="GR1119" s="7"/>
      <c r="GS1119" s="7"/>
      <c r="GT1119" s="7"/>
      <c r="GU1119" s="7"/>
      <c r="GV1119" s="7"/>
      <c r="GW1119" s="7"/>
      <c r="GX1119" s="7"/>
      <c r="GY1119" s="7"/>
      <c r="GZ1119" s="7"/>
      <c r="HA1119" s="7"/>
      <c r="HB1119" s="7"/>
      <c r="HC1119" s="7"/>
      <c r="HD1119" s="7"/>
      <c r="HE1119" s="7"/>
      <c r="HF1119" s="7"/>
      <c r="HG1119" s="7"/>
      <c r="HH1119" s="7"/>
      <c r="HI1119" s="7"/>
      <c r="HJ1119" s="7"/>
      <c r="HK1119" s="7"/>
      <c r="HL1119" s="7"/>
      <c r="HM1119" s="7"/>
      <c r="HN1119" s="7"/>
      <c r="HO1119" s="7"/>
      <c r="HP1119" s="7"/>
      <c r="HQ1119" s="7"/>
      <c r="HR1119" s="7"/>
      <c r="HS1119" s="7"/>
      <c r="HT1119" s="7"/>
      <c r="HU1119" s="7"/>
      <c r="HV1119" s="7"/>
      <c r="HW1119" s="7"/>
      <c r="HX1119" s="7"/>
      <c r="HY1119" s="7"/>
      <c r="HZ1119" s="7"/>
      <c r="IA1119" s="7"/>
      <c r="IB1119" s="7"/>
      <c r="IC1119" s="7"/>
      <c r="ID1119" s="7"/>
      <c r="IE1119" s="7"/>
      <c r="IF1119" s="7"/>
      <c r="IG1119" s="7"/>
      <c r="IH1119" s="7"/>
      <c r="II1119" s="7"/>
    </row>
    <row r="1120" spans="1:243" s="30" customFormat="1" ht="27" customHeight="1">
      <c r="A1120" s="10">
        <f t="shared" si="17"/>
        <v>1116</v>
      </c>
      <c r="B1120" s="16" t="s">
        <v>1818</v>
      </c>
      <c r="C1120" s="12" t="s">
        <v>47</v>
      </c>
      <c r="D1120" s="12">
        <v>2018.6</v>
      </c>
      <c r="E1120" s="12" t="s">
        <v>1819</v>
      </c>
      <c r="F1120" s="22">
        <v>1150</v>
      </c>
      <c r="G1120" s="22">
        <v>2876</v>
      </c>
      <c r="H1120" s="13" t="s">
        <v>1820</v>
      </c>
      <c r="I1120" s="14" t="s">
        <v>122</v>
      </c>
      <c r="J1120" s="15"/>
      <c r="K1120" s="7"/>
      <c r="L1120" s="7"/>
      <c r="M1120" s="7"/>
      <c r="N1120" s="7"/>
      <c r="O1120" s="7"/>
      <c r="P1120" s="7"/>
      <c r="Q1120" s="7"/>
      <c r="R1120" s="7"/>
      <c r="S1120" s="7"/>
      <c r="T1120" s="7"/>
      <c r="U1120" s="7"/>
      <c r="V1120" s="7"/>
      <c r="W1120" s="7"/>
      <c r="X1120" s="7"/>
      <c r="Y1120" s="7"/>
      <c r="Z1120" s="7"/>
      <c r="AA1120" s="7"/>
      <c r="AB1120" s="7"/>
      <c r="AC1120" s="7"/>
      <c r="AD1120" s="7"/>
      <c r="AE1120" s="7"/>
      <c r="AF1120" s="7"/>
      <c r="AG1120" s="7"/>
      <c r="AH1120" s="7"/>
      <c r="AI1120" s="7"/>
      <c r="AJ1120" s="7"/>
      <c r="AK1120" s="7"/>
      <c r="AL1120" s="7"/>
      <c r="AM1120" s="7"/>
      <c r="AN1120" s="7"/>
      <c r="AO1120" s="7"/>
      <c r="AP1120" s="7"/>
      <c r="AQ1120" s="7"/>
      <c r="AR1120" s="7"/>
      <c r="AS1120" s="7"/>
      <c r="AT1120" s="7"/>
      <c r="AU1120" s="7"/>
      <c r="AV1120" s="7"/>
      <c r="AW1120" s="7"/>
      <c r="AX1120" s="7"/>
      <c r="AY1120" s="7"/>
      <c r="AZ1120" s="7"/>
      <c r="BA1120" s="7"/>
      <c r="BB1120" s="7"/>
      <c r="BC1120" s="7"/>
      <c r="BD1120" s="7"/>
      <c r="BE1120" s="7"/>
      <c r="BF1120" s="7"/>
      <c r="BG1120" s="7"/>
      <c r="BH1120" s="7"/>
      <c r="BI1120" s="7"/>
      <c r="BJ1120" s="7"/>
      <c r="BK1120" s="7"/>
      <c r="BL1120" s="7"/>
      <c r="BM1120" s="7"/>
      <c r="BN1120" s="7"/>
      <c r="BO1120" s="7"/>
      <c r="BP1120" s="7"/>
      <c r="BQ1120" s="7"/>
      <c r="BR1120" s="7"/>
      <c r="BS1120" s="7"/>
      <c r="BT1120" s="7"/>
      <c r="BU1120" s="7"/>
      <c r="BV1120" s="7"/>
      <c r="BW1120" s="7"/>
      <c r="BX1120" s="7"/>
      <c r="BY1120" s="7"/>
      <c r="BZ1120" s="7"/>
      <c r="CA1120" s="7"/>
      <c r="CB1120" s="7"/>
      <c r="CC1120" s="7"/>
      <c r="CD1120" s="7"/>
      <c r="CE1120" s="7"/>
      <c r="CF1120" s="7"/>
      <c r="CG1120" s="7"/>
      <c r="CH1120" s="7"/>
      <c r="CI1120" s="7"/>
      <c r="CJ1120" s="7"/>
      <c r="CK1120" s="7"/>
      <c r="CL1120" s="7"/>
      <c r="CM1120" s="7"/>
      <c r="CN1120" s="7"/>
      <c r="CO1120" s="7"/>
      <c r="CP1120" s="7"/>
      <c r="CQ1120" s="7"/>
      <c r="CR1120" s="7"/>
      <c r="CS1120" s="7"/>
      <c r="CT1120" s="7"/>
      <c r="CU1120" s="7"/>
      <c r="CV1120" s="7"/>
      <c r="CW1120" s="7"/>
      <c r="CX1120" s="7"/>
      <c r="CY1120" s="7"/>
      <c r="CZ1120" s="7"/>
      <c r="DA1120" s="7"/>
      <c r="DB1120" s="7"/>
      <c r="DC1120" s="7"/>
      <c r="DD1120" s="7"/>
      <c r="DE1120" s="7"/>
      <c r="DF1120" s="7"/>
      <c r="DG1120" s="7"/>
      <c r="DH1120" s="7"/>
      <c r="DI1120" s="7"/>
      <c r="DJ1120" s="7"/>
      <c r="DK1120" s="7"/>
      <c r="DL1120" s="7"/>
      <c r="DM1120" s="7"/>
      <c r="DN1120" s="7"/>
      <c r="DO1120" s="7"/>
      <c r="DP1120" s="7"/>
      <c r="DQ1120" s="7"/>
      <c r="DR1120" s="7"/>
      <c r="DS1120" s="7"/>
      <c r="DT1120" s="7"/>
      <c r="DU1120" s="7"/>
      <c r="DV1120" s="7"/>
      <c r="DW1120" s="7"/>
      <c r="DX1120" s="7"/>
      <c r="DY1120" s="7"/>
      <c r="DZ1120" s="7"/>
      <c r="EA1120" s="7"/>
      <c r="EB1120" s="7"/>
      <c r="EC1120" s="7"/>
      <c r="ED1120" s="7"/>
      <c r="EE1120" s="7"/>
      <c r="EF1120" s="7"/>
      <c r="EG1120" s="7"/>
      <c r="EH1120" s="7"/>
      <c r="EI1120" s="7"/>
      <c r="EJ1120" s="7"/>
      <c r="EK1120" s="7"/>
      <c r="EL1120" s="7"/>
      <c r="EM1120" s="7"/>
      <c r="EN1120" s="7"/>
      <c r="EO1120" s="7"/>
      <c r="EP1120" s="7"/>
      <c r="EQ1120" s="7"/>
      <c r="ER1120" s="7"/>
      <c r="ES1120" s="7"/>
      <c r="ET1120" s="7"/>
      <c r="EU1120" s="7"/>
      <c r="EV1120" s="7"/>
      <c r="EW1120" s="7"/>
      <c r="EX1120" s="7"/>
      <c r="EY1120" s="7"/>
      <c r="EZ1120" s="7"/>
      <c r="FA1120" s="7"/>
      <c r="FB1120" s="7"/>
      <c r="FC1120" s="7"/>
      <c r="FD1120" s="7"/>
      <c r="FE1120" s="7"/>
      <c r="FF1120" s="7"/>
      <c r="FG1120" s="7"/>
      <c r="FH1120" s="7"/>
      <c r="FI1120" s="7"/>
      <c r="FJ1120" s="7"/>
      <c r="FK1120" s="7"/>
      <c r="FL1120" s="7"/>
      <c r="FM1120" s="7"/>
      <c r="FN1120" s="7"/>
      <c r="FO1120" s="7"/>
      <c r="FP1120" s="7"/>
      <c r="FQ1120" s="7"/>
      <c r="FR1120" s="7"/>
      <c r="FS1120" s="7"/>
      <c r="FT1120" s="7"/>
      <c r="FU1120" s="7"/>
      <c r="FV1120" s="7"/>
      <c r="FW1120" s="7"/>
      <c r="FX1120" s="7"/>
      <c r="FY1120" s="7"/>
      <c r="FZ1120" s="7"/>
      <c r="GA1120" s="7"/>
      <c r="GB1120" s="7"/>
      <c r="GC1120" s="7"/>
      <c r="GD1120" s="7"/>
      <c r="GE1120" s="7"/>
      <c r="GF1120" s="7"/>
      <c r="GG1120" s="7"/>
      <c r="GH1120" s="7"/>
      <c r="GI1120" s="7"/>
      <c r="GJ1120" s="7"/>
      <c r="GK1120" s="7"/>
      <c r="GL1120" s="7"/>
      <c r="GM1120" s="7"/>
      <c r="GN1120" s="7"/>
      <c r="GO1120" s="7"/>
      <c r="GP1120" s="7"/>
      <c r="GQ1120" s="7"/>
      <c r="GR1120" s="7"/>
      <c r="GS1120" s="7"/>
      <c r="GT1120" s="7"/>
      <c r="GU1120" s="7"/>
      <c r="GV1120" s="7"/>
      <c r="GW1120" s="7"/>
      <c r="GX1120" s="7"/>
      <c r="GY1120" s="7"/>
      <c r="GZ1120" s="7"/>
      <c r="HA1120" s="7"/>
      <c r="HB1120" s="7"/>
      <c r="HC1120" s="7"/>
      <c r="HD1120" s="7"/>
      <c r="HE1120" s="7"/>
      <c r="HF1120" s="7"/>
      <c r="HG1120" s="7"/>
      <c r="HH1120" s="7"/>
      <c r="HI1120" s="7"/>
      <c r="HJ1120" s="7"/>
      <c r="HK1120" s="7"/>
      <c r="HL1120" s="7"/>
      <c r="HM1120" s="7"/>
      <c r="HN1120" s="7"/>
      <c r="HO1120" s="7"/>
      <c r="HP1120" s="7"/>
      <c r="HQ1120" s="7"/>
      <c r="HR1120" s="7"/>
      <c r="HS1120" s="7"/>
      <c r="HT1120" s="7"/>
      <c r="HU1120" s="7"/>
      <c r="HV1120" s="7"/>
      <c r="HW1120" s="7"/>
      <c r="HX1120" s="7"/>
      <c r="HY1120" s="7"/>
      <c r="HZ1120" s="7"/>
      <c r="IA1120" s="7"/>
      <c r="IB1120" s="7"/>
      <c r="IC1120" s="7"/>
      <c r="ID1120" s="7"/>
      <c r="IE1120" s="7"/>
      <c r="IF1120" s="7"/>
      <c r="IG1120" s="7"/>
      <c r="IH1120" s="7"/>
      <c r="II1120" s="7"/>
    </row>
    <row r="1121" spans="1:243" s="30" customFormat="1" ht="27" customHeight="1">
      <c r="A1121" s="10">
        <f t="shared" si="17"/>
        <v>1117</v>
      </c>
      <c r="B1121" s="12" t="s">
        <v>108</v>
      </c>
      <c r="C1121" s="12" t="s">
        <v>70</v>
      </c>
      <c r="D1121" s="12">
        <v>2009.3</v>
      </c>
      <c r="E1121" s="12" t="s">
        <v>1180</v>
      </c>
      <c r="F1121" s="22">
        <v>2488</v>
      </c>
      <c r="G1121" s="22">
        <v>5193</v>
      </c>
      <c r="H1121" s="45" t="s">
        <v>4</v>
      </c>
      <c r="I1121" s="14" t="s">
        <v>306</v>
      </c>
      <c r="J1121" s="15"/>
      <c r="K1121" s="7"/>
      <c r="L1121" s="7"/>
      <c r="M1121" s="7"/>
      <c r="N1121" s="7"/>
      <c r="O1121" s="7"/>
      <c r="P1121" s="7"/>
      <c r="Q1121" s="7"/>
      <c r="R1121" s="7"/>
      <c r="S1121" s="7"/>
      <c r="T1121" s="7"/>
      <c r="U1121" s="7"/>
      <c r="V1121" s="7"/>
      <c r="W1121" s="7"/>
      <c r="X1121" s="7"/>
      <c r="Y1121" s="7"/>
      <c r="Z1121" s="7"/>
      <c r="AA1121" s="7"/>
      <c r="AB1121" s="7"/>
      <c r="AC1121" s="7"/>
      <c r="AD1121" s="7"/>
      <c r="AE1121" s="7"/>
      <c r="AF1121" s="7"/>
      <c r="AG1121" s="7"/>
      <c r="AH1121" s="7"/>
      <c r="AI1121" s="7"/>
      <c r="AJ1121" s="7"/>
      <c r="AK1121" s="7"/>
      <c r="AL1121" s="7"/>
      <c r="AM1121" s="7"/>
      <c r="AN1121" s="7"/>
      <c r="AO1121" s="7"/>
      <c r="AP1121" s="7"/>
      <c r="AQ1121" s="7"/>
      <c r="AR1121" s="7"/>
      <c r="AS1121" s="7"/>
      <c r="AT1121" s="7"/>
      <c r="AU1121" s="7"/>
      <c r="AV1121" s="7"/>
      <c r="AW1121" s="7"/>
      <c r="AX1121" s="7"/>
      <c r="AY1121" s="7"/>
      <c r="AZ1121" s="7"/>
      <c r="BA1121" s="7"/>
      <c r="BB1121" s="7"/>
      <c r="BC1121" s="7"/>
      <c r="BD1121" s="7"/>
      <c r="BE1121" s="7"/>
      <c r="BF1121" s="7"/>
      <c r="BG1121" s="7"/>
      <c r="BH1121" s="7"/>
      <c r="BI1121" s="7"/>
      <c r="BJ1121" s="7"/>
      <c r="BK1121" s="7"/>
      <c r="BL1121" s="7"/>
      <c r="BM1121" s="7"/>
      <c r="BN1121" s="7"/>
      <c r="BO1121" s="7"/>
      <c r="BP1121" s="7"/>
      <c r="BQ1121" s="7"/>
      <c r="BR1121" s="7"/>
      <c r="BS1121" s="7"/>
      <c r="BT1121" s="7"/>
      <c r="BU1121" s="7"/>
      <c r="BV1121" s="7"/>
      <c r="BW1121" s="7"/>
      <c r="BX1121" s="7"/>
      <c r="BY1121" s="7"/>
      <c r="BZ1121" s="7"/>
      <c r="CA1121" s="7"/>
      <c r="CB1121" s="7"/>
      <c r="CC1121" s="7"/>
      <c r="CD1121" s="7"/>
      <c r="CE1121" s="7"/>
      <c r="CF1121" s="7"/>
      <c r="CG1121" s="7"/>
      <c r="CH1121" s="7"/>
      <c r="CI1121" s="7"/>
      <c r="CJ1121" s="7"/>
      <c r="CK1121" s="7"/>
      <c r="CL1121" s="7"/>
      <c r="CM1121" s="7"/>
      <c r="CN1121" s="7"/>
      <c r="CO1121" s="7"/>
      <c r="CP1121" s="7"/>
      <c r="CQ1121" s="7"/>
      <c r="CR1121" s="7"/>
      <c r="CS1121" s="7"/>
      <c r="CT1121" s="7"/>
      <c r="CU1121" s="7"/>
      <c r="CV1121" s="7"/>
      <c r="CW1121" s="7"/>
      <c r="CX1121" s="7"/>
      <c r="CY1121" s="7"/>
      <c r="CZ1121" s="7"/>
      <c r="DA1121" s="7"/>
      <c r="DB1121" s="7"/>
      <c r="DC1121" s="7"/>
      <c r="DD1121" s="7"/>
      <c r="DE1121" s="7"/>
      <c r="DF1121" s="7"/>
      <c r="DG1121" s="7"/>
      <c r="DH1121" s="7"/>
      <c r="DI1121" s="7"/>
      <c r="DJ1121" s="7"/>
      <c r="DK1121" s="7"/>
      <c r="DL1121" s="7"/>
      <c r="DM1121" s="7"/>
      <c r="DN1121" s="7"/>
      <c r="DO1121" s="7"/>
      <c r="DP1121" s="7"/>
      <c r="DQ1121" s="7"/>
      <c r="DR1121" s="7"/>
      <c r="DS1121" s="7"/>
      <c r="DT1121" s="7"/>
      <c r="DU1121" s="7"/>
      <c r="DV1121" s="7"/>
      <c r="DW1121" s="7"/>
      <c r="DX1121" s="7"/>
      <c r="DY1121" s="7"/>
      <c r="DZ1121" s="7"/>
      <c r="EA1121" s="7"/>
      <c r="EB1121" s="7"/>
      <c r="EC1121" s="7"/>
      <c r="ED1121" s="7"/>
      <c r="EE1121" s="7"/>
      <c r="EF1121" s="7"/>
      <c r="EG1121" s="7"/>
      <c r="EH1121" s="7"/>
      <c r="EI1121" s="7"/>
      <c r="EJ1121" s="7"/>
      <c r="EK1121" s="7"/>
      <c r="EL1121" s="7"/>
      <c r="EM1121" s="7"/>
      <c r="EN1121" s="7"/>
      <c r="EO1121" s="7"/>
      <c r="EP1121" s="7"/>
      <c r="EQ1121" s="7"/>
      <c r="ER1121" s="7"/>
      <c r="ES1121" s="7"/>
      <c r="ET1121" s="7"/>
      <c r="EU1121" s="7"/>
      <c r="EV1121" s="7"/>
      <c r="EW1121" s="7"/>
      <c r="EX1121" s="7"/>
      <c r="EY1121" s="7"/>
      <c r="EZ1121" s="7"/>
      <c r="FA1121" s="7"/>
      <c r="FB1121" s="7"/>
      <c r="FC1121" s="7"/>
      <c r="FD1121" s="7"/>
      <c r="FE1121" s="7"/>
      <c r="FF1121" s="7"/>
      <c r="FG1121" s="7"/>
      <c r="FH1121" s="7"/>
      <c r="FI1121" s="7"/>
      <c r="FJ1121" s="7"/>
      <c r="FK1121" s="7"/>
      <c r="FL1121" s="7"/>
      <c r="FM1121" s="7"/>
      <c r="FN1121" s="7"/>
      <c r="FO1121" s="7"/>
      <c r="FP1121" s="7"/>
      <c r="FQ1121" s="7"/>
      <c r="FR1121" s="7"/>
      <c r="FS1121" s="7"/>
      <c r="FT1121" s="7"/>
      <c r="FU1121" s="7"/>
      <c r="FV1121" s="7"/>
      <c r="FW1121" s="7"/>
      <c r="FX1121" s="7"/>
      <c r="FY1121" s="7"/>
      <c r="FZ1121" s="7"/>
      <c r="GA1121" s="7"/>
      <c r="GB1121" s="7"/>
      <c r="GC1121" s="7"/>
      <c r="GD1121" s="7"/>
      <c r="GE1121" s="7"/>
      <c r="GF1121" s="7"/>
      <c r="GG1121" s="7"/>
      <c r="GH1121" s="7"/>
      <c r="GI1121" s="7"/>
      <c r="GJ1121" s="7"/>
      <c r="GK1121" s="7"/>
      <c r="GL1121" s="7"/>
      <c r="GM1121" s="7"/>
      <c r="GN1121" s="7"/>
      <c r="GO1121" s="7"/>
      <c r="GP1121" s="7"/>
      <c r="GQ1121" s="7"/>
      <c r="GR1121" s="7"/>
      <c r="GS1121" s="7"/>
      <c r="GT1121" s="7"/>
      <c r="GU1121" s="7"/>
      <c r="GV1121" s="7"/>
      <c r="GW1121" s="7"/>
      <c r="GX1121" s="7"/>
      <c r="GY1121" s="7"/>
      <c r="GZ1121" s="7"/>
      <c r="HA1121" s="7"/>
      <c r="HB1121" s="7"/>
      <c r="HC1121" s="7"/>
      <c r="HD1121" s="7"/>
      <c r="HE1121" s="7"/>
      <c r="HF1121" s="7"/>
      <c r="HG1121" s="7"/>
      <c r="HH1121" s="7"/>
      <c r="HI1121" s="7"/>
      <c r="HJ1121" s="7"/>
      <c r="HK1121" s="7"/>
      <c r="HL1121" s="7"/>
      <c r="HM1121" s="7"/>
      <c r="HN1121" s="7"/>
      <c r="HO1121" s="7"/>
      <c r="HP1121" s="7"/>
      <c r="HQ1121" s="7"/>
      <c r="HR1121" s="7"/>
      <c r="HS1121" s="7"/>
      <c r="HT1121" s="7"/>
      <c r="HU1121" s="7"/>
      <c r="HV1121" s="7"/>
      <c r="HW1121" s="7"/>
      <c r="HX1121" s="7"/>
      <c r="HY1121" s="7"/>
      <c r="HZ1121" s="7"/>
      <c r="IA1121" s="7"/>
      <c r="IB1121" s="7"/>
      <c r="IC1121" s="7"/>
      <c r="ID1121" s="7"/>
      <c r="IE1121" s="7"/>
      <c r="IF1121" s="7"/>
      <c r="IG1121" s="7"/>
      <c r="IH1121" s="7"/>
      <c r="II1121" s="7"/>
    </row>
    <row r="1122" spans="1:243" s="30" customFormat="1" ht="27" customHeight="1">
      <c r="A1122" s="10">
        <f t="shared" si="17"/>
        <v>1118</v>
      </c>
      <c r="B1122" s="12" t="s">
        <v>1182</v>
      </c>
      <c r="C1122" s="12" t="s">
        <v>70</v>
      </c>
      <c r="D1122" s="12">
        <v>2002.12</v>
      </c>
      <c r="E1122" s="12" t="s">
        <v>1183</v>
      </c>
      <c r="F1122" s="22">
        <v>2997</v>
      </c>
      <c r="G1122" s="22">
        <v>4105</v>
      </c>
      <c r="H1122" s="45" t="s">
        <v>4</v>
      </c>
      <c r="I1122" s="14" t="s">
        <v>306</v>
      </c>
      <c r="J1122" s="15"/>
      <c r="K1122" s="7"/>
      <c r="L1122" s="7"/>
      <c r="M1122" s="7"/>
      <c r="N1122" s="7"/>
      <c r="O1122" s="7"/>
      <c r="P1122" s="7"/>
      <c r="Q1122" s="7"/>
      <c r="R1122" s="7"/>
      <c r="S1122" s="7"/>
      <c r="T1122" s="7"/>
      <c r="U1122" s="7"/>
      <c r="V1122" s="7"/>
      <c r="W1122" s="7"/>
      <c r="X1122" s="7"/>
      <c r="Y1122" s="7"/>
      <c r="Z1122" s="7"/>
      <c r="AA1122" s="7"/>
      <c r="AB1122" s="7"/>
      <c r="AC1122" s="7"/>
      <c r="AD1122" s="7"/>
      <c r="AE1122" s="7"/>
      <c r="AF1122" s="7"/>
      <c r="AG1122" s="7"/>
      <c r="AH1122" s="7"/>
      <c r="AI1122" s="7"/>
      <c r="AJ1122" s="7"/>
      <c r="AK1122" s="7"/>
      <c r="AL1122" s="7"/>
      <c r="AM1122" s="7"/>
      <c r="AN1122" s="7"/>
      <c r="AO1122" s="7"/>
      <c r="AP1122" s="7"/>
      <c r="AQ1122" s="7"/>
      <c r="AR1122" s="7"/>
      <c r="AS1122" s="7"/>
      <c r="AT1122" s="7"/>
      <c r="AU1122" s="7"/>
      <c r="AV1122" s="7"/>
      <c r="AW1122" s="7"/>
      <c r="AX1122" s="7"/>
      <c r="AY1122" s="7"/>
      <c r="AZ1122" s="7"/>
      <c r="BA1122" s="7"/>
      <c r="BB1122" s="7"/>
      <c r="BC1122" s="7"/>
      <c r="BD1122" s="7"/>
      <c r="BE1122" s="7"/>
      <c r="BF1122" s="7"/>
      <c r="BG1122" s="7"/>
      <c r="BH1122" s="7"/>
      <c r="BI1122" s="7"/>
      <c r="BJ1122" s="7"/>
      <c r="BK1122" s="7"/>
      <c r="BL1122" s="7"/>
      <c r="BM1122" s="7"/>
      <c r="BN1122" s="7"/>
      <c r="BO1122" s="7"/>
      <c r="BP1122" s="7"/>
      <c r="BQ1122" s="7"/>
      <c r="BR1122" s="7"/>
      <c r="BS1122" s="7"/>
      <c r="BT1122" s="7"/>
      <c r="BU1122" s="7"/>
      <c r="BV1122" s="7"/>
      <c r="BW1122" s="7"/>
      <c r="BX1122" s="7"/>
      <c r="BY1122" s="7"/>
      <c r="BZ1122" s="7"/>
      <c r="CA1122" s="7"/>
      <c r="CB1122" s="7"/>
      <c r="CC1122" s="7"/>
      <c r="CD1122" s="7"/>
      <c r="CE1122" s="7"/>
      <c r="CF1122" s="7"/>
      <c r="CG1122" s="7"/>
      <c r="CH1122" s="7"/>
      <c r="CI1122" s="7"/>
      <c r="CJ1122" s="7"/>
      <c r="CK1122" s="7"/>
      <c r="CL1122" s="7"/>
      <c r="CM1122" s="7"/>
      <c r="CN1122" s="7"/>
      <c r="CO1122" s="7"/>
      <c r="CP1122" s="7"/>
      <c r="CQ1122" s="7"/>
      <c r="CR1122" s="7"/>
      <c r="CS1122" s="7"/>
      <c r="CT1122" s="7"/>
      <c r="CU1122" s="7"/>
      <c r="CV1122" s="7"/>
      <c r="CW1122" s="7"/>
      <c r="CX1122" s="7"/>
      <c r="CY1122" s="7"/>
      <c r="CZ1122" s="7"/>
      <c r="DA1122" s="7"/>
      <c r="DB1122" s="7"/>
      <c r="DC1122" s="7"/>
      <c r="DD1122" s="7"/>
      <c r="DE1122" s="7"/>
      <c r="DF1122" s="7"/>
      <c r="DG1122" s="7"/>
      <c r="DH1122" s="7"/>
      <c r="DI1122" s="7"/>
      <c r="DJ1122" s="7"/>
      <c r="DK1122" s="7"/>
      <c r="DL1122" s="7"/>
      <c r="DM1122" s="7"/>
      <c r="DN1122" s="7"/>
      <c r="DO1122" s="7"/>
      <c r="DP1122" s="7"/>
      <c r="DQ1122" s="7"/>
      <c r="DR1122" s="7"/>
      <c r="DS1122" s="7"/>
      <c r="DT1122" s="7"/>
      <c r="DU1122" s="7"/>
      <c r="DV1122" s="7"/>
      <c r="DW1122" s="7"/>
      <c r="DX1122" s="7"/>
      <c r="DY1122" s="7"/>
      <c r="DZ1122" s="7"/>
      <c r="EA1122" s="7"/>
      <c r="EB1122" s="7"/>
      <c r="EC1122" s="7"/>
      <c r="ED1122" s="7"/>
      <c r="EE1122" s="7"/>
      <c r="EF1122" s="7"/>
      <c r="EG1122" s="7"/>
      <c r="EH1122" s="7"/>
      <c r="EI1122" s="7"/>
      <c r="EJ1122" s="7"/>
      <c r="EK1122" s="7"/>
      <c r="EL1122" s="7"/>
      <c r="EM1122" s="7"/>
      <c r="EN1122" s="7"/>
      <c r="EO1122" s="7"/>
      <c r="EP1122" s="7"/>
      <c r="EQ1122" s="7"/>
      <c r="ER1122" s="7"/>
      <c r="ES1122" s="7"/>
      <c r="ET1122" s="7"/>
      <c r="EU1122" s="7"/>
      <c r="EV1122" s="7"/>
      <c r="EW1122" s="7"/>
      <c r="EX1122" s="7"/>
      <c r="EY1122" s="7"/>
      <c r="EZ1122" s="7"/>
      <c r="FA1122" s="7"/>
      <c r="FB1122" s="7"/>
      <c r="FC1122" s="7"/>
      <c r="FD1122" s="7"/>
      <c r="FE1122" s="7"/>
      <c r="FF1122" s="7"/>
      <c r="FG1122" s="7"/>
      <c r="FH1122" s="7"/>
      <c r="FI1122" s="7"/>
      <c r="FJ1122" s="7"/>
      <c r="FK1122" s="7"/>
      <c r="FL1122" s="7"/>
      <c r="FM1122" s="7"/>
      <c r="FN1122" s="7"/>
      <c r="FO1122" s="7"/>
      <c r="FP1122" s="7"/>
      <c r="FQ1122" s="7"/>
      <c r="FR1122" s="7"/>
      <c r="FS1122" s="7"/>
      <c r="FT1122" s="7"/>
      <c r="FU1122" s="7"/>
      <c r="FV1122" s="7"/>
      <c r="FW1122" s="7"/>
      <c r="FX1122" s="7"/>
      <c r="FY1122" s="7"/>
      <c r="FZ1122" s="7"/>
      <c r="GA1122" s="7"/>
      <c r="GB1122" s="7"/>
      <c r="GC1122" s="7"/>
      <c r="GD1122" s="7"/>
      <c r="GE1122" s="7"/>
      <c r="GF1122" s="7"/>
      <c r="GG1122" s="7"/>
      <c r="GH1122" s="7"/>
      <c r="GI1122" s="7"/>
      <c r="GJ1122" s="7"/>
      <c r="GK1122" s="7"/>
      <c r="GL1122" s="7"/>
      <c r="GM1122" s="7"/>
      <c r="GN1122" s="7"/>
      <c r="GO1122" s="7"/>
      <c r="GP1122" s="7"/>
      <c r="GQ1122" s="7"/>
      <c r="GR1122" s="7"/>
      <c r="GS1122" s="7"/>
      <c r="GT1122" s="7"/>
      <c r="GU1122" s="7"/>
      <c r="GV1122" s="7"/>
      <c r="GW1122" s="7"/>
      <c r="GX1122" s="7"/>
      <c r="GY1122" s="7"/>
      <c r="GZ1122" s="7"/>
      <c r="HA1122" s="7"/>
      <c r="HB1122" s="7"/>
      <c r="HC1122" s="7"/>
      <c r="HD1122" s="7"/>
      <c r="HE1122" s="7"/>
      <c r="HF1122" s="7"/>
      <c r="HG1122" s="7"/>
      <c r="HH1122" s="7"/>
      <c r="HI1122" s="7"/>
      <c r="HJ1122" s="7"/>
      <c r="HK1122" s="7"/>
      <c r="HL1122" s="7"/>
      <c r="HM1122" s="7"/>
      <c r="HN1122" s="7"/>
      <c r="HO1122" s="7"/>
      <c r="HP1122" s="7"/>
      <c r="HQ1122" s="7"/>
      <c r="HR1122" s="7"/>
      <c r="HS1122" s="7"/>
      <c r="HT1122" s="7"/>
      <c r="HU1122" s="7"/>
      <c r="HV1122" s="7"/>
      <c r="HW1122" s="7"/>
      <c r="HX1122" s="7"/>
      <c r="HY1122" s="7"/>
      <c r="HZ1122" s="7"/>
      <c r="IA1122" s="7"/>
      <c r="IB1122" s="7"/>
      <c r="IC1122" s="7"/>
      <c r="ID1122" s="7"/>
      <c r="IE1122" s="7"/>
      <c r="IF1122" s="7"/>
      <c r="IG1122" s="7"/>
      <c r="IH1122" s="7"/>
      <c r="II1122" s="7"/>
    </row>
    <row r="1123" spans="1:10" s="7" customFormat="1" ht="27" customHeight="1">
      <c r="A1123" s="10">
        <f t="shared" si="17"/>
        <v>1119</v>
      </c>
      <c r="B1123" s="12" t="s">
        <v>82</v>
      </c>
      <c r="C1123" s="12" t="s">
        <v>70</v>
      </c>
      <c r="D1123" s="12">
        <v>2005.3</v>
      </c>
      <c r="E1123" s="12" t="s">
        <v>1184</v>
      </c>
      <c r="F1123" s="22">
        <v>2954</v>
      </c>
      <c r="G1123" s="22">
        <v>4100</v>
      </c>
      <c r="H1123" s="45" t="s">
        <v>4</v>
      </c>
      <c r="I1123" s="14" t="s">
        <v>306</v>
      </c>
      <c r="J1123" s="15"/>
    </row>
    <row r="1124" spans="1:243" s="30" customFormat="1" ht="27" customHeight="1">
      <c r="A1124" s="10">
        <f t="shared" si="17"/>
        <v>1120</v>
      </c>
      <c r="B1124" s="12" t="s">
        <v>88</v>
      </c>
      <c r="C1124" s="12" t="s">
        <v>48</v>
      </c>
      <c r="D1124" s="25">
        <v>2005.1</v>
      </c>
      <c r="E1124" s="12" t="s">
        <v>1176</v>
      </c>
      <c r="F1124" s="22">
        <v>2054</v>
      </c>
      <c r="G1124" s="22">
        <v>2353</v>
      </c>
      <c r="H1124" s="13" t="s">
        <v>4</v>
      </c>
      <c r="I1124" s="14" t="s">
        <v>306</v>
      </c>
      <c r="J1124" s="15"/>
      <c r="K1124" s="7"/>
      <c r="L1124" s="7"/>
      <c r="M1124" s="7"/>
      <c r="N1124" s="7"/>
      <c r="O1124" s="7"/>
      <c r="P1124" s="7"/>
      <c r="Q1124" s="7"/>
      <c r="R1124" s="7"/>
      <c r="S1124" s="7"/>
      <c r="T1124" s="7"/>
      <c r="U1124" s="7"/>
      <c r="V1124" s="7"/>
      <c r="W1124" s="7"/>
      <c r="X1124" s="7"/>
      <c r="Y1124" s="7"/>
      <c r="Z1124" s="7"/>
      <c r="AA1124" s="7"/>
      <c r="AB1124" s="7"/>
      <c r="AC1124" s="7"/>
      <c r="AD1124" s="7"/>
      <c r="AE1124" s="7"/>
      <c r="AF1124" s="7"/>
      <c r="AG1124" s="7"/>
      <c r="AH1124" s="7"/>
      <c r="AI1124" s="7"/>
      <c r="AJ1124" s="7"/>
      <c r="AK1124" s="7"/>
      <c r="AL1124" s="7"/>
      <c r="AM1124" s="7"/>
      <c r="AN1124" s="7"/>
      <c r="AO1124" s="7"/>
      <c r="AP1124" s="7"/>
      <c r="AQ1124" s="7"/>
      <c r="AR1124" s="7"/>
      <c r="AS1124" s="7"/>
      <c r="AT1124" s="7"/>
      <c r="AU1124" s="7"/>
      <c r="AV1124" s="7"/>
      <c r="AW1124" s="7"/>
      <c r="AX1124" s="7"/>
      <c r="AY1124" s="7"/>
      <c r="AZ1124" s="7"/>
      <c r="BA1124" s="7"/>
      <c r="BB1124" s="7"/>
      <c r="BC1124" s="7"/>
      <c r="BD1124" s="7"/>
      <c r="BE1124" s="7"/>
      <c r="BF1124" s="7"/>
      <c r="BG1124" s="7"/>
      <c r="BH1124" s="7"/>
      <c r="BI1124" s="7"/>
      <c r="BJ1124" s="7"/>
      <c r="BK1124" s="7"/>
      <c r="BL1124" s="7"/>
      <c r="BM1124" s="7"/>
      <c r="BN1124" s="7"/>
      <c r="BO1124" s="7"/>
      <c r="BP1124" s="7"/>
      <c r="BQ1124" s="7"/>
      <c r="BR1124" s="7"/>
      <c r="BS1124" s="7"/>
      <c r="BT1124" s="7"/>
      <c r="BU1124" s="7"/>
      <c r="BV1124" s="7"/>
      <c r="BW1124" s="7"/>
      <c r="BX1124" s="7"/>
      <c r="BY1124" s="7"/>
      <c r="BZ1124" s="7"/>
      <c r="CA1124" s="7"/>
      <c r="CB1124" s="7"/>
      <c r="CC1124" s="7"/>
      <c r="CD1124" s="7"/>
      <c r="CE1124" s="7"/>
      <c r="CF1124" s="7"/>
      <c r="CG1124" s="7"/>
      <c r="CH1124" s="7"/>
      <c r="CI1124" s="7"/>
      <c r="CJ1124" s="7"/>
      <c r="CK1124" s="7"/>
      <c r="CL1124" s="7"/>
      <c r="CM1124" s="7"/>
      <c r="CN1124" s="7"/>
      <c r="CO1124" s="7"/>
      <c r="CP1124" s="7"/>
      <c r="CQ1124" s="7"/>
      <c r="CR1124" s="7"/>
      <c r="CS1124" s="7"/>
      <c r="CT1124" s="7"/>
      <c r="CU1124" s="7"/>
      <c r="CV1124" s="7"/>
      <c r="CW1124" s="7"/>
      <c r="CX1124" s="7"/>
      <c r="CY1124" s="7"/>
      <c r="CZ1124" s="7"/>
      <c r="DA1124" s="7"/>
      <c r="DB1124" s="7"/>
      <c r="DC1124" s="7"/>
      <c r="DD1124" s="7"/>
      <c r="DE1124" s="7"/>
      <c r="DF1124" s="7"/>
      <c r="DG1124" s="7"/>
      <c r="DH1124" s="7"/>
      <c r="DI1124" s="7"/>
      <c r="DJ1124" s="7"/>
      <c r="DK1124" s="7"/>
      <c r="DL1124" s="7"/>
      <c r="DM1124" s="7"/>
      <c r="DN1124" s="7"/>
      <c r="DO1124" s="7"/>
      <c r="DP1124" s="7"/>
      <c r="DQ1124" s="7"/>
      <c r="DR1124" s="7"/>
      <c r="DS1124" s="7"/>
      <c r="DT1124" s="7"/>
      <c r="DU1124" s="7"/>
      <c r="DV1124" s="7"/>
      <c r="DW1124" s="7"/>
      <c r="DX1124" s="7"/>
      <c r="DY1124" s="7"/>
      <c r="DZ1124" s="7"/>
      <c r="EA1124" s="7"/>
      <c r="EB1124" s="7"/>
      <c r="EC1124" s="7"/>
      <c r="ED1124" s="7"/>
      <c r="EE1124" s="7"/>
      <c r="EF1124" s="7"/>
      <c r="EG1124" s="7"/>
      <c r="EH1124" s="7"/>
      <c r="EI1124" s="7"/>
      <c r="EJ1124" s="7"/>
      <c r="EK1124" s="7"/>
      <c r="EL1124" s="7"/>
      <c r="EM1124" s="7"/>
      <c r="EN1124" s="7"/>
      <c r="EO1124" s="7"/>
      <c r="EP1124" s="7"/>
      <c r="EQ1124" s="7"/>
      <c r="ER1124" s="7"/>
      <c r="ES1124" s="7"/>
      <c r="ET1124" s="7"/>
      <c r="EU1124" s="7"/>
      <c r="EV1124" s="7"/>
      <c r="EW1124" s="7"/>
      <c r="EX1124" s="7"/>
      <c r="EY1124" s="7"/>
      <c r="EZ1124" s="7"/>
      <c r="FA1124" s="7"/>
      <c r="FB1124" s="7"/>
      <c r="FC1124" s="7"/>
      <c r="FD1124" s="7"/>
      <c r="FE1124" s="7"/>
      <c r="FF1124" s="7"/>
      <c r="FG1124" s="7"/>
      <c r="FH1124" s="7"/>
      <c r="FI1124" s="7"/>
      <c r="FJ1124" s="7"/>
      <c r="FK1124" s="7"/>
      <c r="FL1124" s="7"/>
      <c r="FM1124" s="7"/>
      <c r="FN1124" s="7"/>
      <c r="FO1124" s="7"/>
      <c r="FP1124" s="7"/>
      <c r="FQ1124" s="7"/>
      <c r="FR1124" s="7"/>
      <c r="FS1124" s="7"/>
      <c r="FT1124" s="7"/>
      <c r="FU1124" s="7"/>
      <c r="FV1124" s="7"/>
      <c r="FW1124" s="7"/>
      <c r="FX1124" s="7"/>
      <c r="FY1124" s="7"/>
      <c r="FZ1124" s="7"/>
      <c r="GA1124" s="7"/>
      <c r="GB1124" s="7"/>
      <c r="GC1124" s="7"/>
      <c r="GD1124" s="7"/>
      <c r="GE1124" s="7"/>
      <c r="GF1124" s="7"/>
      <c r="GG1124" s="7"/>
      <c r="GH1124" s="7"/>
      <c r="GI1124" s="7"/>
      <c r="GJ1124" s="7"/>
      <c r="GK1124" s="7"/>
      <c r="GL1124" s="7"/>
      <c r="GM1124" s="7"/>
      <c r="GN1124" s="7"/>
      <c r="GO1124" s="7"/>
      <c r="GP1124" s="7"/>
      <c r="GQ1124" s="7"/>
      <c r="GR1124" s="7"/>
      <c r="GS1124" s="7"/>
      <c r="GT1124" s="7"/>
      <c r="GU1124" s="7"/>
      <c r="GV1124" s="7"/>
      <c r="GW1124" s="7"/>
      <c r="GX1124" s="7"/>
      <c r="GY1124" s="7"/>
      <c r="GZ1124" s="7"/>
      <c r="HA1124" s="7"/>
      <c r="HB1124" s="7"/>
      <c r="HC1124" s="7"/>
      <c r="HD1124" s="7"/>
      <c r="HE1124" s="7"/>
      <c r="HF1124" s="7"/>
      <c r="HG1124" s="7"/>
      <c r="HH1124" s="7"/>
      <c r="HI1124" s="7"/>
      <c r="HJ1124" s="7"/>
      <c r="HK1124" s="7"/>
      <c r="HL1124" s="7"/>
      <c r="HM1124" s="7"/>
      <c r="HN1124" s="7"/>
      <c r="HO1124" s="7"/>
      <c r="HP1124" s="7"/>
      <c r="HQ1124" s="7"/>
      <c r="HR1124" s="7"/>
      <c r="HS1124" s="7"/>
      <c r="HT1124" s="7"/>
      <c r="HU1124" s="7"/>
      <c r="HV1124" s="7"/>
      <c r="HW1124" s="7"/>
      <c r="HX1124" s="7"/>
      <c r="HY1124" s="7"/>
      <c r="HZ1124" s="7"/>
      <c r="IA1124" s="7"/>
      <c r="IB1124" s="7"/>
      <c r="IC1124" s="7"/>
      <c r="ID1124" s="7"/>
      <c r="IE1124" s="7"/>
      <c r="IF1124" s="7"/>
      <c r="IG1124" s="7"/>
      <c r="IH1124" s="7"/>
      <c r="II1124" s="7"/>
    </row>
    <row r="1125" spans="1:9" s="15" customFormat="1" ht="27" customHeight="1">
      <c r="A1125" s="10">
        <f t="shared" si="17"/>
        <v>1121</v>
      </c>
      <c r="B1125" s="12" t="s">
        <v>9</v>
      </c>
      <c r="C1125" s="12" t="s">
        <v>70</v>
      </c>
      <c r="D1125" s="12">
        <v>2009.4</v>
      </c>
      <c r="E1125" s="12" t="s">
        <v>1176</v>
      </c>
      <c r="F1125" s="22">
        <v>396</v>
      </c>
      <c r="G1125" s="22">
        <v>434</v>
      </c>
      <c r="H1125" s="13" t="s">
        <v>4</v>
      </c>
      <c r="I1125" s="14" t="s">
        <v>306</v>
      </c>
    </row>
    <row r="1126" spans="1:10" s="7" customFormat="1" ht="27" customHeight="1">
      <c r="A1126" s="10">
        <f t="shared" si="17"/>
        <v>1122</v>
      </c>
      <c r="B1126" s="12" t="s">
        <v>23</v>
      </c>
      <c r="C1126" s="12" t="s">
        <v>70</v>
      </c>
      <c r="D1126" s="12">
        <v>2006.6</v>
      </c>
      <c r="E1126" s="12" t="s">
        <v>1176</v>
      </c>
      <c r="F1126" s="22">
        <v>3275</v>
      </c>
      <c r="G1126" s="22">
        <v>3872</v>
      </c>
      <c r="H1126" s="45" t="s">
        <v>4</v>
      </c>
      <c r="I1126" s="14" t="s">
        <v>306</v>
      </c>
      <c r="J1126" s="15"/>
    </row>
    <row r="1127" spans="1:11" s="7" customFormat="1" ht="27" customHeight="1">
      <c r="A1127" s="10">
        <f t="shared" si="17"/>
        <v>1123</v>
      </c>
      <c r="B1127" s="12" t="s">
        <v>183</v>
      </c>
      <c r="C1127" s="12" t="s">
        <v>146</v>
      </c>
      <c r="D1127" s="12">
        <v>2008.7</v>
      </c>
      <c r="E1127" s="12" t="s">
        <v>1177</v>
      </c>
      <c r="F1127" s="22">
        <v>1342</v>
      </c>
      <c r="G1127" s="22">
        <v>2356</v>
      </c>
      <c r="H1127" s="13" t="s">
        <v>114</v>
      </c>
      <c r="I1127" s="14" t="s">
        <v>306</v>
      </c>
      <c r="J1127" s="15"/>
      <c r="K1127" s="21"/>
    </row>
    <row r="1128" spans="1:9" s="15" customFormat="1" ht="27" customHeight="1">
      <c r="A1128" s="10">
        <f t="shared" si="17"/>
        <v>1124</v>
      </c>
      <c r="B1128" s="12" t="s">
        <v>1853</v>
      </c>
      <c r="C1128" s="12" t="s">
        <v>120</v>
      </c>
      <c r="D1128" s="12">
        <v>2018.7</v>
      </c>
      <c r="E1128" s="12" t="s">
        <v>1854</v>
      </c>
      <c r="F1128" s="22">
        <v>677</v>
      </c>
      <c r="G1128" s="22">
        <v>1438</v>
      </c>
      <c r="H1128" s="13" t="s">
        <v>112</v>
      </c>
      <c r="I1128" s="40" t="s">
        <v>1653</v>
      </c>
    </row>
    <row r="1129" spans="1:9" s="15" customFormat="1" ht="27" customHeight="1">
      <c r="A1129" s="10">
        <f t="shared" si="17"/>
        <v>1125</v>
      </c>
      <c r="B1129" s="12" t="s">
        <v>232</v>
      </c>
      <c r="C1129" s="12" t="s">
        <v>146</v>
      </c>
      <c r="D1129" s="12">
        <v>2011.12</v>
      </c>
      <c r="E1129" s="12" t="s">
        <v>1181</v>
      </c>
      <c r="F1129" s="22">
        <v>2695</v>
      </c>
      <c r="G1129" s="22">
        <v>2981</v>
      </c>
      <c r="H1129" s="13" t="s">
        <v>132</v>
      </c>
      <c r="I1129" s="14" t="s">
        <v>306</v>
      </c>
    </row>
    <row r="1130" spans="1:10" s="7" customFormat="1" ht="27" customHeight="1">
      <c r="A1130" s="10">
        <f t="shared" si="17"/>
        <v>1126</v>
      </c>
      <c r="B1130" s="12" t="s">
        <v>1194</v>
      </c>
      <c r="C1130" s="12" t="s">
        <v>100</v>
      </c>
      <c r="D1130" s="12">
        <v>2005.9</v>
      </c>
      <c r="E1130" s="12" t="s">
        <v>1188</v>
      </c>
      <c r="F1130" s="22">
        <v>4209</v>
      </c>
      <c r="G1130" s="22">
        <v>14192</v>
      </c>
      <c r="H1130" s="13" t="s">
        <v>503</v>
      </c>
      <c r="I1130" s="14" t="s">
        <v>306</v>
      </c>
      <c r="J1130" s="15"/>
    </row>
    <row r="1131" spans="1:243" s="56" customFormat="1" ht="27" customHeight="1">
      <c r="A1131" s="10">
        <f t="shared" si="17"/>
        <v>1127</v>
      </c>
      <c r="B1131" s="12" t="s">
        <v>278</v>
      </c>
      <c r="C1131" s="12" t="s">
        <v>47</v>
      </c>
      <c r="D1131" s="12">
        <v>2012.8</v>
      </c>
      <c r="E1131" s="12" t="s">
        <v>1188</v>
      </c>
      <c r="F1131" s="22">
        <v>9198</v>
      </c>
      <c r="G1131" s="22">
        <v>16334</v>
      </c>
      <c r="H1131" s="13" t="s">
        <v>114</v>
      </c>
      <c r="I1131" s="14" t="s">
        <v>306</v>
      </c>
      <c r="J1131" s="15"/>
      <c r="K1131" s="7"/>
      <c r="L1131" s="7"/>
      <c r="M1131" s="7"/>
      <c r="N1131" s="7"/>
      <c r="O1131" s="7"/>
      <c r="P1131" s="7"/>
      <c r="Q1131" s="7"/>
      <c r="R1131" s="7"/>
      <c r="S1131" s="7"/>
      <c r="T1131" s="7"/>
      <c r="U1131" s="7"/>
      <c r="V1131" s="7"/>
      <c r="W1131" s="7"/>
      <c r="X1131" s="7"/>
      <c r="Y1131" s="7"/>
      <c r="Z1131" s="7"/>
      <c r="AA1131" s="7"/>
      <c r="AB1131" s="7"/>
      <c r="AC1131" s="7"/>
      <c r="AD1131" s="7"/>
      <c r="AE1131" s="7"/>
      <c r="AF1131" s="7"/>
      <c r="AG1131" s="7"/>
      <c r="AH1131" s="7"/>
      <c r="AI1131" s="7"/>
      <c r="AJ1131" s="7"/>
      <c r="AK1131" s="7"/>
      <c r="AL1131" s="7"/>
      <c r="AM1131" s="7"/>
      <c r="AN1131" s="7"/>
      <c r="AO1131" s="7"/>
      <c r="AP1131" s="7"/>
      <c r="AQ1131" s="7"/>
      <c r="AR1131" s="7"/>
      <c r="AS1131" s="7"/>
      <c r="AT1131" s="7"/>
      <c r="AU1131" s="7"/>
      <c r="AV1131" s="7"/>
      <c r="AW1131" s="7"/>
      <c r="AX1131" s="7"/>
      <c r="AY1131" s="7"/>
      <c r="AZ1131" s="7"/>
      <c r="BA1131" s="7"/>
      <c r="BB1131" s="7"/>
      <c r="BC1131" s="7"/>
      <c r="BD1131" s="7"/>
      <c r="BE1131" s="7"/>
      <c r="BF1131" s="7"/>
      <c r="BG1131" s="7"/>
      <c r="BH1131" s="7"/>
      <c r="BI1131" s="7"/>
      <c r="BJ1131" s="7"/>
      <c r="BK1131" s="7"/>
      <c r="BL1131" s="7"/>
      <c r="BM1131" s="7"/>
      <c r="BN1131" s="7"/>
      <c r="BO1131" s="7"/>
      <c r="BP1131" s="7"/>
      <c r="BQ1131" s="7"/>
      <c r="BR1131" s="7"/>
      <c r="BS1131" s="7"/>
      <c r="BT1131" s="7"/>
      <c r="BU1131" s="7"/>
      <c r="BV1131" s="7"/>
      <c r="BW1131" s="7"/>
      <c r="BX1131" s="7"/>
      <c r="BY1131" s="7"/>
      <c r="BZ1131" s="7"/>
      <c r="CA1131" s="7"/>
      <c r="CB1131" s="7"/>
      <c r="CC1131" s="7"/>
      <c r="CD1131" s="7"/>
      <c r="CE1131" s="7"/>
      <c r="CF1131" s="7"/>
      <c r="CG1131" s="7"/>
      <c r="CH1131" s="7"/>
      <c r="CI1131" s="7"/>
      <c r="CJ1131" s="7"/>
      <c r="CK1131" s="7"/>
      <c r="CL1131" s="7"/>
      <c r="CM1131" s="7"/>
      <c r="CN1131" s="7"/>
      <c r="CO1131" s="7"/>
      <c r="CP1131" s="7"/>
      <c r="CQ1131" s="7"/>
      <c r="CR1131" s="7"/>
      <c r="CS1131" s="7"/>
      <c r="CT1131" s="7"/>
      <c r="CU1131" s="7"/>
      <c r="CV1131" s="7"/>
      <c r="CW1131" s="7"/>
      <c r="CX1131" s="7"/>
      <c r="CY1131" s="7"/>
      <c r="CZ1131" s="7"/>
      <c r="DA1131" s="7"/>
      <c r="DB1131" s="7"/>
      <c r="DC1131" s="7"/>
      <c r="DD1131" s="7"/>
      <c r="DE1131" s="7"/>
      <c r="DF1131" s="7"/>
      <c r="DG1131" s="7"/>
      <c r="DH1131" s="7"/>
      <c r="DI1131" s="7"/>
      <c r="DJ1131" s="7"/>
      <c r="DK1131" s="7"/>
      <c r="DL1131" s="7"/>
      <c r="DM1131" s="7"/>
      <c r="DN1131" s="7"/>
      <c r="DO1131" s="7"/>
      <c r="DP1131" s="7"/>
      <c r="DQ1131" s="7"/>
      <c r="DR1131" s="7"/>
      <c r="DS1131" s="7"/>
      <c r="DT1131" s="7"/>
      <c r="DU1131" s="7"/>
      <c r="DV1131" s="7"/>
      <c r="DW1131" s="7"/>
      <c r="DX1131" s="7"/>
      <c r="DY1131" s="7"/>
      <c r="DZ1131" s="7"/>
      <c r="EA1131" s="7"/>
      <c r="EB1131" s="7"/>
      <c r="EC1131" s="7"/>
      <c r="ED1131" s="7"/>
      <c r="EE1131" s="7"/>
      <c r="EF1131" s="7"/>
      <c r="EG1131" s="7"/>
      <c r="EH1131" s="7"/>
      <c r="EI1131" s="7"/>
      <c r="EJ1131" s="7"/>
      <c r="EK1131" s="7"/>
      <c r="EL1131" s="7"/>
      <c r="EM1131" s="7"/>
      <c r="EN1131" s="7"/>
      <c r="EO1131" s="7"/>
      <c r="EP1131" s="7"/>
      <c r="EQ1131" s="7"/>
      <c r="ER1131" s="7"/>
      <c r="ES1131" s="7"/>
      <c r="ET1131" s="7"/>
      <c r="EU1131" s="7"/>
      <c r="EV1131" s="7"/>
      <c r="EW1131" s="7"/>
      <c r="EX1131" s="7"/>
      <c r="EY1131" s="7"/>
      <c r="EZ1131" s="7"/>
      <c r="FA1131" s="7"/>
      <c r="FB1131" s="7"/>
      <c r="FC1131" s="7"/>
      <c r="FD1131" s="7"/>
      <c r="FE1131" s="7"/>
      <c r="FF1131" s="7"/>
      <c r="FG1131" s="7"/>
      <c r="FH1131" s="7"/>
      <c r="FI1131" s="7"/>
      <c r="FJ1131" s="7"/>
      <c r="FK1131" s="7"/>
      <c r="FL1131" s="7"/>
      <c r="FM1131" s="7"/>
      <c r="FN1131" s="7"/>
      <c r="FO1131" s="7"/>
      <c r="FP1131" s="7"/>
      <c r="FQ1131" s="7"/>
      <c r="FR1131" s="7"/>
      <c r="FS1131" s="7"/>
      <c r="FT1131" s="7"/>
      <c r="FU1131" s="7"/>
      <c r="FV1131" s="7"/>
      <c r="FW1131" s="7"/>
      <c r="FX1131" s="7"/>
      <c r="FY1131" s="7"/>
      <c r="FZ1131" s="7"/>
      <c r="GA1131" s="7"/>
      <c r="GB1131" s="7"/>
      <c r="GC1131" s="7"/>
      <c r="GD1131" s="7"/>
      <c r="GE1131" s="7"/>
      <c r="GF1131" s="7"/>
      <c r="GG1131" s="7"/>
      <c r="GH1131" s="7"/>
      <c r="GI1131" s="7"/>
      <c r="GJ1131" s="7"/>
      <c r="GK1131" s="7"/>
      <c r="GL1131" s="7"/>
      <c r="GM1131" s="7"/>
      <c r="GN1131" s="7"/>
      <c r="GO1131" s="7"/>
      <c r="GP1131" s="7"/>
      <c r="GQ1131" s="7"/>
      <c r="GR1131" s="7"/>
      <c r="GS1131" s="7"/>
      <c r="GT1131" s="7"/>
      <c r="GU1131" s="7"/>
      <c r="GV1131" s="7"/>
      <c r="GW1131" s="7"/>
      <c r="GX1131" s="7"/>
      <c r="GY1131" s="7"/>
      <c r="GZ1131" s="7"/>
      <c r="HA1131" s="7"/>
      <c r="HB1131" s="7"/>
      <c r="HC1131" s="7"/>
      <c r="HD1131" s="7"/>
      <c r="HE1131" s="7"/>
      <c r="HF1131" s="7"/>
      <c r="HG1131" s="7"/>
      <c r="HH1131" s="7"/>
      <c r="HI1131" s="7"/>
      <c r="HJ1131" s="7"/>
      <c r="HK1131" s="7"/>
      <c r="HL1131" s="7"/>
      <c r="HM1131" s="7"/>
      <c r="HN1131" s="7"/>
      <c r="HO1131" s="7"/>
      <c r="HP1131" s="7"/>
      <c r="HQ1131" s="7"/>
      <c r="HR1131" s="7"/>
      <c r="HS1131" s="7"/>
      <c r="HT1131" s="7"/>
      <c r="HU1131" s="7"/>
      <c r="HV1131" s="7"/>
      <c r="HW1131" s="7"/>
      <c r="HX1131" s="7"/>
      <c r="HY1131" s="7"/>
      <c r="HZ1131" s="7"/>
      <c r="IA1131" s="7"/>
      <c r="IB1131" s="7"/>
      <c r="IC1131" s="7"/>
      <c r="ID1131" s="7"/>
      <c r="IE1131" s="7"/>
      <c r="IF1131" s="7"/>
      <c r="IG1131" s="7"/>
      <c r="IH1131" s="7"/>
      <c r="II1131" s="7"/>
    </row>
    <row r="1132" spans="1:243" s="56" customFormat="1" ht="27" customHeight="1">
      <c r="A1132" s="10">
        <f t="shared" si="17"/>
        <v>1128</v>
      </c>
      <c r="B1132" s="12" t="s">
        <v>16</v>
      </c>
      <c r="C1132" s="12" t="s">
        <v>47</v>
      </c>
      <c r="D1132" s="12">
        <v>2009.7</v>
      </c>
      <c r="E1132" s="12" t="s">
        <v>1188</v>
      </c>
      <c r="F1132" s="22">
        <v>1317</v>
      </c>
      <c r="G1132" s="22">
        <v>2306</v>
      </c>
      <c r="H1132" s="13" t="s">
        <v>112</v>
      </c>
      <c r="I1132" s="14" t="s">
        <v>306</v>
      </c>
      <c r="J1132" s="15"/>
      <c r="K1132" s="7"/>
      <c r="L1132" s="7"/>
      <c r="M1132" s="7"/>
      <c r="N1132" s="7"/>
      <c r="O1132" s="7"/>
      <c r="P1132" s="7"/>
      <c r="Q1132" s="7"/>
      <c r="R1132" s="7"/>
      <c r="S1132" s="7"/>
      <c r="T1132" s="7"/>
      <c r="U1132" s="7"/>
      <c r="V1132" s="7"/>
      <c r="W1132" s="7"/>
      <c r="X1132" s="7"/>
      <c r="Y1132" s="7"/>
      <c r="Z1132" s="7"/>
      <c r="AA1132" s="7"/>
      <c r="AB1132" s="7"/>
      <c r="AC1132" s="7"/>
      <c r="AD1132" s="7"/>
      <c r="AE1132" s="7"/>
      <c r="AF1132" s="7"/>
      <c r="AG1132" s="7"/>
      <c r="AH1132" s="7"/>
      <c r="AI1132" s="7"/>
      <c r="AJ1132" s="7"/>
      <c r="AK1132" s="7"/>
      <c r="AL1132" s="7"/>
      <c r="AM1132" s="7"/>
      <c r="AN1132" s="7"/>
      <c r="AO1132" s="7"/>
      <c r="AP1132" s="7"/>
      <c r="AQ1132" s="7"/>
      <c r="AR1132" s="7"/>
      <c r="AS1132" s="7"/>
      <c r="AT1132" s="7"/>
      <c r="AU1132" s="7"/>
      <c r="AV1132" s="7"/>
      <c r="AW1132" s="7"/>
      <c r="AX1132" s="7"/>
      <c r="AY1132" s="7"/>
      <c r="AZ1132" s="7"/>
      <c r="BA1132" s="7"/>
      <c r="BB1132" s="7"/>
      <c r="BC1132" s="7"/>
      <c r="BD1132" s="7"/>
      <c r="BE1132" s="7"/>
      <c r="BF1132" s="7"/>
      <c r="BG1132" s="7"/>
      <c r="BH1132" s="7"/>
      <c r="BI1132" s="7"/>
      <c r="BJ1132" s="7"/>
      <c r="BK1132" s="7"/>
      <c r="BL1132" s="7"/>
      <c r="BM1132" s="7"/>
      <c r="BN1132" s="7"/>
      <c r="BO1132" s="7"/>
      <c r="BP1132" s="7"/>
      <c r="BQ1132" s="7"/>
      <c r="BR1132" s="7"/>
      <c r="BS1132" s="7"/>
      <c r="BT1132" s="7"/>
      <c r="BU1132" s="7"/>
      <c r="BV1132" s="7"/>
      <c r="BW1132" s="7"/>
      <c r="BX1132" s="7"/>
      <c r="BY1132" s="7"/>
      <c r="BZ1132" s="7"/>
      <c r="CA1132" s="7"/>
      <c r="CB1132" s="7"/>
      <c r="CC1132" s="7"/>
      <c r="CD1132" s="7"/>
      <c r="CE1132" s="7"/>
      <c r="CF1132" s="7"/>
      <c r="CG1132" s="7"/>
      <c r="CH1132" s="7"/>
      <c r="CI1132" s="7"/>
      <c r="CJ1132" s="7"/>
      <c r="CK1132" s="7"/>
      <c r="CL1132" s="7"/>
      <c r="CM1132" s="7"/>
      <c r="CN1132" s="7"/>
      <c r="CO1132" s="7"/>
      <c r="CP1132" s="7"/>
      <c r="CQ1132" s="7"/>
      <c r="CR1132" s="7"/>
      <c r="CS1132" s="7"/>
      <c r="CT1132" s="7"/>
      <c r="CU1132" s="7"/>
      <c r="CV1132" s="7"/>
      <c r="CW1132" s="7"/>
      <c r="CX1132" s="7"/>
      <c r="CY1132" s="7"/>
      <c r="CZ1132" s="7"/>
      <c r="DA1132" s="7"/>
      <c r="DB1132" s="7"/>
      <c r="DC1132" s="7"/>
      <c r="DD1132" s="7"/>
      <c r="DE1132" s="7"/>
      <c r="DF1132" s="7"/>
      <c r="DG1132" s="7"/>
      <c r="DH1132" s="7"/>
      <c r="DI1132" s="7"/>
      <c r="DJ1132" s="7"/>
      <c r="DK1132" s="7"/>
      <c r="DL1132" s="7"/>
      <c r="DM1132" s="7"/>
      <c r="DN1132" s="7"/>
      <c r="DO1132" s="7"/>
      <c r="DP1132" s="7"/>
      <c r="DQ1132" s="7"/>
      <c r="DR1132" s="7"/>
      <c r="DS1132" s="7"/>
      <c r="DT1132" s="7"/>
      <c r="DU1132" s="7"/>
      <c r="DV1132" s="7"/>
      <c r="DW1132" s="7"/>
      <c r="DX1132" s="7"/>
      <c r="DY1132" s="7"/>
      <c r="DZ1132" s="7"/>
      <c r="EA1132" s="7"/>
      <c r="EB1132" s="7"/>
      <c r="EC1132" s="7"/>
      <c r="ED1132" s="7"/>
      <c r="EE1132" s="7"/>
      <c r="EF1132" s="7"/>
      <c r="EG1132" s="7"/>
      <c r="EH1132" s="7"/>
      <c r="EI1132" s="7"/>
      <c r="EJ1132" s="7"/>
      <c r="EK1132" s="7"/>
      <c r="EL1132" s="7"/>
      <c r="EM1132" s="7"/>
      <c r="EN1132" s="7"/>
      <c r="EO1132" s="7"/>
      <c r="EP1132" s="7"/>
      <c r="EQ1132" s="7"/>
      <c r="ER1132" s="7"/>
      <c r="ES1132" s="7"/>
      <c r="ET1132" s="7"/>
      <c r="EU1132" s="7"/>
      <c r="EV1132" s="7"/>
      <c r="EW1132" s="7"/>
      <c r="EX1132" s="7"/>
      <c r="EY1132" s="7"/>
      <c r="EZ1132" s="7"/>
      <c r="FA1132" s="7"/>
      <c r="FB1132" s="7"/>
      <c r="FC1132" s="7"/>
      <c r="FD1132" s="7"/>
      <c r="FE1132" s="7"/>
      <c r="FF1132" s="7"/>
      <c r="FG1132" s="7"/>
      <c r="FH1132" s="7"/>
      <c r="FI1132" s="7"/>
      <c r="FJ1132" s="7"/>
      <c r="FK1132" s="7"/>
      <c r="FL1132" s="7"/>
      <c r="FM1132" s="7"/>
      <c r="FN1132" s="7"/>
      <c r="FO1132" s="7"/>
      <c r="FP1132" s="7"/>
      <c r="FQ1132" s="7"/>
      <c r="FR1132" s="7"/>
      <c r="FS1132" s="7"/>
      <c r="FT1132" s="7"/>
      <c r="FU1132" s="7"/>
      <c r="FV1132" s="7"/>
      <c r="FW1132" s="7"/>
      <c r="FX1132" s="7"/>
      <c r="FY1132" s="7"/>
      <c r="FZ1132" s="7"/>
      <c r="GA1132" s="7"/>
      <c r="GB1132" s="7"/>
      <c r="GC1132" s="7"/>
      <c r="GD1132" s="7"/>
      <c r="GE1132" s="7"/>
      <c r="GF1132" s="7"/>
      <c r="GG1132" s="7"/>
      <c r="GH1132" s="7"/>
      <c r="GI1132" s="7"/>
      <c r="GJ1132" s="7"/>
      <c r="GK1132" s="7"/>
      <c r="GL1132" s="7"/>
      <c r="GM1132" s="7"/>
      <c r="GN1132" s="7"/>
      <c r="GO1132" s="7"/>
      <c r="GP1132" s="7"/>
      <c r="GQ1132" s="7"/>
      <c r="GR1132" s="7"/>
      <c r="GS1132" s="7"/>
      <c r="GT1132" s="7"/>
      <c r="GU1132" s="7"/>
      <c r="GV1132" s="7"/>
      <c r="GW1132" s="7"/>
      <c r="GX1132" s="7"/>
      <c r="GY1132" s="7"/>
      <c r="GZ1132" s="7"/>
      <c r="HA1132" s="7"/>
      <c r="HB1132" s="7"/>
      <c r="HC1132" s="7"/>
      <c r="HD1132" s="7"/>
      <c r="HE1132" s="7"/>
      <c r="HF1132" s="7"/>
      <c r="HG1132" s="7"/>
      <c r="HH1132" s="7"/>
      <c r="HI1132" s="7"/>
      <c r="HJ1132" s="7"/>
      <c r="HK1132" s="7"/>
      <c r="HL1132" s="7"/>
      <c r="HM1132" s="7"/>
      <c r="HN1132" s="7"/>
      <c r="HO1132" s="7"/>
      <c r="HP1132" s="7"/>
      <c r="HQ1132" s="7"/>
      <c r="HR1132" s="7"/>
      <c r="HS1132" s="7"/>
      <c r="HT1132" s="7"/>
      <c r="HU1132" s="7"/>
      <c r="HV1132" s="7"/>
      <c r="HW1132" s="7"/>
      <c r="HX1132" s="7"/>
      <c r="HY1132" s="7"/>
      <c r="HZ1132" s="7"/>
      <c r="IA1132" s="7"/>
      <c r="IB1132" s="7"/>
      <c r="IC1132" s="7"/>
      <c r="ID1132" s="7"/>
      <c r="IE1132" s="7"/>
      <c r="IF1132" s="7"/>
      <c r="IG1132" s="7"/>
      <c r="IH1132" s="7"/>
      <c r="II1132" s="7"/>
    </row>
    <row r="1133" spans="1:243" s="56" customFormat="1" ht="27" customHeight="1">
      <c r="A1133" s="10">
        <f t="shared" si="17"/>
        <v>1129</v>
      </c>
      <c r="B1133" s="12" t="s">
        <v>283</v>
      </c>
      <c r="C1133" s="12" t="s">
        <v>167</v>
      </c>
      <c r="D1133" s="12">
        <v>2010.6</v>
      </c>
      <c r="E1133" s="12" t="s">
        <v>1189</v>
      </c>
      <c r="F1133" s="22">
        <v>5651</v>
      </c>
      <c r="G1133" s="22">
        <v>9148</v>
      </c>
      <c r="H1133" s="13" t="s">
        <v>132</v>
      </c>
      <c r="I1133" s="14" t="s">
        <v>306</v>
      </c>
      <c r="J1133" s="15"/>
      <c r="K1133" s="7"/>
      <c r="L1133" s="7"/>
      <c r="M1133" s="7"/>
      <c r="N1133" s="7"/>
      <c r="O1133" s="7"/>
      <c r="P1133" s="7"/>
      <c r="Q1133" s="7"/>
      <c r="R1133" s="7"/>
      <c r="S1133" s="7"/>
      <c r="T1133" s="7"/>
      <c r="U1133" s="7"/>
      <c r="V1133" s="7"/>
      <c r="W1133" s="7"/>
      <c r="X1133" s="7"/>
      <c r="Y1133" s="7"/>
      <c r="Z1133" s="7"/>
      <c r="AA1133" s="7"/>
      <c r="AB1133" s="7"/>
      <c r="AC1133" s="7"/>
      <c r="AD1133" s="7"/>
      <c r="AE1133" s="7"/>
      <c r="AF1133" s="7"/>
      <c r="AG1133" s="7"/>
      <c r="AH1133" s="7"/>
      <c r="AI1133" s="7"/>
      <c r="AJ1133" s="7"/>
      <c r="AK1133" s="7"/>
      <c r="AL1133" s="7"/>
      <c r="AM1133" s="7"/>
      <c r="AN1133" s="7"/>
      <c r="AO1133" s="7"/>
      <c r="AP1133" s="7"/>
      <c r="AQ1133" s="7"/>
      <c r="AR1133" s="7"/>
      <c r="AS1133" s="7"/>
      <c r="AT1133" s="7"/>
      <c r="AU1133" s="7"/>
      <c r="AV1133" s="7"/>
      <c r="AW1133" s="7"/>
      <c r="AX1133" s="7"/>
      <c r="AY1133" s="7"/>
      <c r="AZ1133" s="7"/>
      <c r="BA1133" s="7"/>
      <c r="BB1133" s="7"/>
      <c r="BC1133" s="7"/>
      <c r="BD1133" s="7"/>
      <c r="BE1133" s="7"/>
      <c r="BF1133" s="7"/>
      <c r="BG1133" s="7"/>
      <c r="BH1133" s="7"/>
      <c r="BI1133" s="7"/>
      <c r="BJ1133" s="7"/>
      <c r="BK1133" s="7"/>
      <c r="BL1133" s="7"/>
      <c r="BM1133" s="7"/>
      <c r="BN1133" s="7"/>
      <c r="BO1133" s="7"/>
      <c r="BP1133" s="7"/>
      <c r="BQ1133" s="7"/>
      <c r="BR1133" s="7"/>
      <c r="BS1133" s="7"/>
      <c r="BT1133" s="7"/>
      <c r="BU1133" s="7"/>
      <c r="BV1133" s="7"/>
      <c r="BW1133" s="7"/>
      <c r="BX1133" s="7"/>
      <c r="BY1133" s="7"/>
      <c r="BZ1133" s="7"/>
      <c r="CA1133" s="7"/>
      <c r="CB1133" s="7"/>
      <c r="CC1133" s="7"/>
      <c r="CD1133" s="7"/>
      <c r="CE1133" s="7"/>
      <c r="CF1133" s="7"/>
      <c r="CG1133" s="7"/>
      <c r="CH1133" s="7"/>
      <c r="CI1133" s="7"/>
      <c r="CJ1133" s="7"/>
      <c r="CK1133" s="7"/>
      <c r="CL1133" s="7"/>
      <c r="CM1133" s="7"/>
      <c r="CN1133" s="7"/>
      <c r="CO1133" s="7"/>
      <c r="CP1133" s="7"/>
      <c r="CQ1133" s="7"/>
      <c r="CR1133" s="7"/>
      <c r="CS1133" s="7"/>
      <c r="CT1133" s="7"/>
      <c r="CU1133" s="7"/>
      <c r="CV1133" s="7"/>
      <c r="CW1133" s="7"/>
      <c r="CX1133" s="7"/>
      <c r="CY1133" s="7"/>
      <c r="CZ1133" s="7"/>
      <c r="DA1133" s="7"/>
      <c r="DB1133" s="7"/>
      <c r="DC1133" s="7"/>
      <c r="DD1133" s="7"/>
      <c r="DE1133" s="7"/>
      <c r="DF1133" s="7"/>
      <c r="DG1133" s="7"/>
      <c r="DH1133" s="7"/>
      <c r="DI1133" s="7"/>
      <c r="DJ1133" s="7"/>
      <c r="DK1133" s="7"/>
      <c r="DL1133" s="7"/>
      <c r="DM1133" s="7"/>
      <c r="DN1133" s="7"/>
      <c r="DO1133" s="7"/>
      <c r="DP1133" s="7"/>
      <c r="DQ1133" s="7"/>
      <c r="DR1133" s="7"/>
      <c r="DS1133" s="7"/>
      <c r="DT1133" s="7"/>
      <c r="DU1133" s="7"/>
      <c r="DV1133" s="7"/>
      <c r="DW1133" s="7"/>
      <c r="DX1133" s="7"/>
      <c r="DY1133" s="7"/>
      <c r="DZ1133" s="7"/>
      <c r="EA1133" s="7"/>
      <c r="EB1133" s="7"/>
      <c r="EC1133" s="7"/>
      <c r="ED1133" s="7"/>
      <c r="EE1133" s="7"/>
      <c r="EF1133" s="7"/>
      <c r="EG1133" s="7"/>
      <c r="EH1133" s="7"/>
      <c r="EI1133" s="7"/>
      <c r="EJ1133" s="7"/>
      <c r="EK1133" s="7"/>
      <c r="EL1133" s="7"/>
      <c r="EM1133" s="7"/>
      <c r="EN1133" s="7"/>
      <c r="EO1133" s="7"/>
      <c r="EP1133" s="7"/>
      <c r="EQ1133" s="7"/>
      <c r="ER1133" s="7"/>
      <c r="ES1133" s="7"/>
      <c r="ET1133" s="7"/>
      <c r="EU1133" s="7"/>
      <c r="EV1133" s="7"/>
      <c r="EW1133" s="7"/>
      <c r="EX1133" s="7"/>
      <c r="EY1133" s="7"/>
      <c r="EZ1133" s="7"/>
      <c r="FA1133" s="7"/>
      <c r="FB1133" s="7"/>
      <c r="FC1133" s="7"/>
      <c r="FD1133" s="7"/>
      <c r="FE1133" s="7"/>
      <c r="FF1133" s="7"/>
      <c r="FG1133" s="7"/>
      <c r="FH1133" s="7"/>
      <c r="FI1133" s="7"/>
      <c r="FJ1133" s="7"/>
      <c r="FK1133" s="7"/>
      <c r="FL1133" s="7"/>
      <c r="FM1133" s="7"/>
      <c r="FN1133" s="7"/>
      <c r="FO1133" s="7"/>
      <c r="FP1133" s="7"/>
      <c r="FQ1133" s="7"/>
      <c r="FR1133" s="7"/>
      <c r="FS1133" s="7"/>
      <c r="FT1133" s="7"/>
      <c r="FU1133" s="7"/>
      <c r="FV1133" s="7"/>
      <c r="FW1133" s="7"/>
      <c r="FX1133" s="7"/>
      <c r="FY1133" s="7"/>
      <c r="FZ1133" s="7"/>
      <c r="GA1133" s="7"/>
      <c r="GB1133" s="7"/>
      <c r="GC1133" s="7"/>
      <c r="GD1133" s="7"/>
      <c r="GE1133" s="7"/>
      <c r="GF1133" s="7"/>
      <c r="GG1133" s="7"/>
      <c r="GH1133" s="7"/>
      <c r="GI1133" s="7"/>
      <c r="GJ1133" s="7"/>
      <c r="GK1133" s="7"/>
      <c r="GL1133" s="7"/>
      <c r="GM1133" s="7"/>
      <c r="GN1133" s="7"/>
      <c r="GO1133" s="7"/>
      <c r="GP1133" s="7"/>
      <c r="GQ1133" s="7"/>
      <c r="GR1133" s="7"/>
      <c r="GS1133" s="7"/>
      <c r="GT1133" s="7"/>
      <c r="GU1133" s="7"/>
      <c r="GV1133" s="7"/>
      <c r="GW1133" s="7"/>
      <c r="GX1133" s="7"/>
      <c r="GY1133" s="7"/>
      <c r="GZ1133" s="7"/>
      <c r="HA1133" s="7"/>
      <c r="HB1133" s="7"/>
      <c r="HC1133" s="7"/>
      <c r="HD1133" s="7"/>
      <c r="HE1133" s="7"/>
      <c r="HF1133" s="7"/>
      <c r="HG1133" s="7"/>
      <c r="HH1133" s="7"/>
      <c r="HI1133" s="7"/>
      <c r="HJ1133" s="7"/>
      <c r="HK1133" s="7"/>
      <c r="HL1133" s="7"/>
      <c r="HM1133" s="7"/>
      <c r="HN1133" s="7"/>
      <c r="HO1133" s="7"/>
      <c r="HP1133" s="7"/>
      <c r="HQ1133" s="7"/>
      <c r="HR1133" s="7"/>
      <c r="HS1133" s="7"/>
      <c r="HT1133" s="7"/>
      <c r="HU1133" s="7"/>
      <c r="HV1133" s="7"/>
      <c r="HW1133" s="7"/>
      <c r="HX1133" s="7"/>
      <c r="HY1133" s="7"/>
      <c r="HZ1133" s="7"/>
      <c r="IA1133" s="7"/>
      <c r="IB1133" s="7"/>
      <c r="IC1133" s="7"/>
      <c r="ID1133" s="7"/>
      <c r="IE1133" s="7"/>
      <c r="IF1133" s="7"/>
      <c r="IG1133" s="7"/>
      <c r="IH1133" s="7"/>
      <c r="II1133" s="7"/>
    </row>
    <row r="1134" spans="1:243" s="56" customFormat="1" ht="27" customHeight="1">
      <c r="A1134" s="10">
        <f t="shared" si="17"/>
        <v>1130</v>
      </c>
      <c r="B1134" s="11" t="s">
        <v>879</v>
      </c>
      <c r="C1134" s="11" t="s">
        <v>441</v>
      </c>
      <c r="D1134" s="12">
        <v>2016.9</v>
      </c>
      <c r="E1134" s="12" t="s">
        <v>1191</v>
      </c>
      <c r="F1134" s="22">
        <v>866</v>
      </c>
      <c r="G1134" s="22">
        <v>1450</v>
      </c>
      <c r="H1134" s="13" t="s">
        <v>201</v>
      </c>
      <c r="I1134" s="14" t="s">
        <v>306</v>
      </c>
      <c r="J1134" s="15"/>
      <c r="K1134" s="7"/>
      <c r="L1134" s="7"/>
      <c r="M1134" s="7"/>
      <c r="N1134" s="7"/>
      <c r="O1134" s="7"/>
      <c r="P1134" s="7"/>
      <c r="Q1134" s="7"/>
      <c r="R1134" s="7"/>
      <c r="S1134" s="7"/>
      <c r="T1134" s="7"/>
      <c r="U1134" s="7"/>
      <c r="V1134" s="7"/>
      <c r="W1134" s="7"/>
      <c r="X1134" s="7"/>
      <c r="Y1134" s="7"/>
      <c r="Z1134" s="7"/>
      <c r="AA1134" s="7"/>
      <c r="AB1134" s="7"/>
      <c r="AC1134" s="7"/>
      <c r="AD1134" s="7"/>
      <c r="AE1134" s="7"/>
      <c r="AF1134" s="7"/>
      <c r="AG1134" s="7"/>
      <c r="AH1134" s="7"/>
      <c r="AI1134" s="7"/>
      <c r="AJ1134" s="7"/>
      <c r="AK1134" s="7"/>
      <c r="AL1134" s="7"/>
      <c r="AM1134" s="7"/>
      <c r="AN1134" s="7"/>
      <c r="AO1134" s="7"/>
      <c r="AP1134" s="7"/>
      <c r="AQ1134" s="7"/>
      <c r="AR1134" s="7"/>
      <c r="AS1134" s="7"/>
      <c r="AT1134" s="7"/>
      <c r="AU1134" s="7"/>
      <c r="AV1134" s="7"/>
      <c r="AW1134" s="7"/>
      <c r="AX1134" s="7"/>
      <c r="AY1134" s="7"/>
      <c r="AZ1134" s="7"/>
      <c r="BA1134" s="7"/>
      <c r="BB1134" s="7"/>
      <c r="BC1134" s="7"/>
      <c r="BD1134" s="7"/>
      <c r="BE1134" s="7"/>
      <c r="BF1134" s="7"/>
      <c r="BG1134" s="7"/>
      <c r="BH1134" s="7"/>
      <c r="BI1134" s="7"/>
      <c r="BJ1134" s="7"/>
      <c r="BK1134" s="7"/>
      <c r="BL1134" s="7"/>
      <c r="BM1134" s="7"/>
      <c r="BN1134" s="7"/>
      <c r="BO1134" s="7"/>
      <c r="BP1134" s="7"/>
      <c r="BQ1134" s="7"/>
      <c r="BR1134" s="7"/>
      <c r="BS1134" s="7"/>
      <c r="BT1134" s="7"/>
      <c r="BU1134" s="7"/>
      <c r="BV1134" s="7"/>
      <c r="BW1134" s="7"/>
      <c r="BX1134" s="7"/>
      <c r="BY1134" s="7"/>
      <c r="BZ1134" s="7"/>
      <c r="CA1134" s="7"/>
      <c r="CB1134" s="7"/>
      <c r="CC1134" s="7"/>
      <c r="CD1134" s="7"/>
      <c r="CE1134" s="7"/>
      <c r="CF1134" s="7"/>
      <c r="CG1134" s="7"/>
      <c r="CH1134" s="7"/>
      <c r="CI1134" s="7"/>
      <c r="CJ1134" s="7"/>
      <c r="CK1134" s="7"/>
      <c r="CL1134" s="7"/>
      <c r="CM1134" s="7"/>
      <c r="CN1134" s="7"/>
      <c r="CO1134" s="7"/>
      <c r="CP1134" s="7"/>
      <c r="CQ1134" s="7"/>
      <c r="CR1134" s="7"/>
      <c r="CS1134" s="7"/>
      <c r="CT1134" s="7"/>
      <c r="CU1134" s="7"/>
      <c r="CV1134" s="7"/>
      <c r="CW1134" s="7"/>
      <c r="CX1134" s="7"/>
      <c r="CY1134" s="7"/>
      <c r="CZ1134" s="7"/>
      <c r="DA1134" s="7"/>
      <c r="DB1134" s="7"/>
      <c r="DC1134" s="7"/>
      <c r="DD1134" s="7"/>
      <c r="DE1134" s="7"/>
      <c r="DF1134" s="7"/>
      <c r="DG1134" s="7"/>
      <c r="DH1134" s="7"/>
      <c r="DI1134" s="7"/>
      <c r="DJ1134" s="7"/>
      <c r="DK1134" s="7"/>
      <c r="DL1134" s="7"/>
      <c r="DM1134" s="7"/>
      <c r="DN1134" s="7"/>
      <c r="DO1134" s="7"/>
      <c r="DP1134" s="7"/>
      <c r="DQ1134" s="7"/>
      <c r="DR1134" s="7"/>
      <c r="DS1134" s="7"/>
      <c r="DT1134" s="7"/>
      <c r="DU1134" s="7"/>
      <c r="DV1134" s="7"/>
      <c r="DW1134" s="7"/>
      <c r="DX1134" s="7"/>
      <c r="DY1134" s="7"/>
      <c r="DZ1134" s="7"/>
      <c r="EA1134" s="7"/>
      <c r="EB1134" s="7"/>
      <c r="EC1134" s="7"/>
      <c r="ED1134" s="7"/>
      <c r="EE1134" s="7"/>
      <c r="EF1134" s="7"/>
      <c r="EG1134" s="7"/>
      <c r="EH1134" s="7"/>
      <c r="EI1134" s="7"/>
      <c r="EJ1134" s="7"/>
      <c r="EK1134" s="7"/>
      <c r="EL1134" s="7"/>
      <c r="EM1134" s="7"/>
      <c r="EN1134" s="7"/>
      <c r="EO1134" s="7"/>
      <c r="EP1134" s="7"/>
      <c r="EQ1134" s="7"/>
      <c r="ER1134" s="7"/>
      <c r="ES1134" s="7"/>
      <c r="ET1134" s="7"/>
      <c r="EU1134" s="7"/>
      <c r="EV1134" s="7"/>
      <c r="EW1134" s="7"/>
      <c r="EX1134" s="7"/>
      <c r="EY1134" s="7"/>
      <c r="EZ1134" s="7"/>
      <c r="FA1134" s="7"/>
      <c r="FB1134" s="7"/>
      <c r="FC1134" s="7"/>
      <c r="FD1134" s="7"/>
      <c r="FE1134" s="7"/>
      <c r="FF1134" s="7"/>
      <c r="FG1134" s="7"/>
      <c r="FH1134" s="7"/>
      <c r="FI1134" s="7"/>
      <c r="FJ1134" s="7"/>
      <c r="FK1134" s="7"/>
      <c r="FL1134" s="7"/>
      <c r="FM1134" s="7"/>
      <c r="FN1134" s="7"/>
      <c r="FO1134" s="7"/>
      <c r="FP1134" s="7"/>
      <c r="FQ1134" s="7"/>
      <c r="FR1134" s="7"/>
      <c r="FS1134" s="7"/>
      <c r="FT1134" s="7"/>
      <c r="FU1134" s="7"/>
      <c r="FV1134" s="7"/>
      <c r="FW1134" s="7"/>
      <c r="FX1134" s="7"/>
      <c r="FY1134" s="7"/>
      <c r="FZ1134" s="7"/>
      <c r="GA1134" s="7"/>
      <c r="GB1134" s="7"/>
      <c r="GC1134" s="7"/>
      <c r="GD1134" s="7"/>
      <c r="GE1134" s="7"/>
      <c r="GF1134" s="7"/>
      <c r="GG1134" s="7"/>
      <c r="GH1134" s="7"/>
      <c r="GI1134" s="7"/>
      <c r="GJ1134" s="7"/>
      <c r="GK1134" s="7"/>
      <c r="GL1134" s="7"/>
      <c r="GM1134" s="7"/>
      <c r="GN1134" s="7"/>
      <c r="GO1134" s="7"/>
      <c r="GP1134" s="7"/>
      <c r="GQ1134" s="7"/>
      <c r="GR1134" s="7"/>
      <c r="GS1134" s="7"/>
      <c r="GT1134" s="7"/>
      <c r="GU1134" s="7"/>
      <c r="GV1134" s="7"/>
      <c r="GW1134" s="7"/>
      <c r="GX1134" s="7"/>
      <c r="GY1134" s="7"/>
      <c r="GZ1134" s="7"/>
      <c r="HA1134" s="7"/>
      <c r="HB1134" s="7"/>
      <c r="HC1134" s="7"/>
      <c r="HD1134" s="7"/>
      <c r="HE1134" s="7"/>
      <c r="HF1134" s="7"/>
      <c r="HG1134" s="7"/>
      <c r="HH1134" s="7"/>
      <c r="HI1134" s="7"/>
      <c r="HJ1134" s="7"/>
      <c r="HK1134" s="7"/>
      <c r="HL1134" s="7"/>
      <c r="HM1134" s="7"/>
      <c r="HN1134" s="7"/>
      <c r="HO1134" s="7"/>
      <c r="HP1134" s="7"/>
      <c r="HQ1134" s="7"/>
      <c r="HR1134" s="7"/>
      <c r="HS1134" s="7"/>
      <c r="HT1134" s="7"/>
      <c r="HU1134" s="7"/>
      <c r="HV1134" s="7"/>
      <c r="HW1134" s="7"/>
      <c r="HX1134" s="7"/>
      <c r="HY1134" s="7"/>
      <c r="HZ1134" s="7"/>
      <c r="IA1134" s="7"/>
      <c r="IB1134" s="7"/>
      <c r="IC1134" s="7"/>
      <c r="ID1134" s="7"/>
      <c r="IE1134" s="7"/>
      <c r="IF1134" s="7"/>
      <c r="IG1134" s="7"/>
      <c r="IH1134" s="7"/>
      <c r="II1134" s="7"/>
    </row>
    <row r="1135" spans="1:243" s="56" customFormat="1" ht="27" customHeight="1">
      <c r="A1135" s="10">
        <f t="shared" si="17"/>
        <v>1131</v>
      </c>
      <c r="B1135" s="12" t="s">
        <v>42</v>
      </c>
      <c r="C1135" s="12" t="s">
        <v>47</v>
      </c>
      <c r="D1135" s="12">
        <v>2008.6</v>
      </c>
      <c r="E1135" s="12" t="s">
        <v>1179</v>
      </c>
      <c r="F1135" s="22">
        <v>1241</v>
      </c>
      <c r="G1135" s="22">
        <v>1982</v>
      </c>
      <c r="H1135" s="13" t="s">
        <v>112</v>
      </c>
      <c r="I1135" s="14" t="s">
        <v>306</v>
      </c>
      <c r="J1135" s="15"/>
      <c r="K1135" s="7"/>
      <c r="L1135" s="7"/>
      <c r="M1135" s="7"/>
      <c r="N1135" s="7"/>
      <c r="O1135" s="7"/>
      <c r="P1135" s="7"/>
      <c r="Q1135" s="7"/>
      <c r="R1135" s="7"/>
      <c r="S1135" s="7"/>
      <c r="T1135" s="7"/>
      <c r="U1135" s="7"/>
      <c r="V1135" s="7"/>
      <c r="W1135" s="7"/>
      <c r="X1135" s="7"/>
      <c r="Y1135" s="7"/>
      <c r="Z1135" s="7"/>
      <c r="AA1135" s="7"/>
      <c r="AB1135" s="7"/>
      <c r="AC1135" s="7"/>
      <c r="AD1135" s="7"/>
      <c r="AE1135" s="7"/>
      <c r="AF1135" s="7"/>
      <c r="AG1135" s="7"/>
      <c r="AH1135" s="7"/>
      <c r="AI1135" s="7"/>
      <c r="AJ1135" s="7"/>
      <c r="AK1135" s="7"/>
      <c r="AL1135" s="7"/>
      <c r="AM1135" s="7"/>
      <c r="AN1135" s="7"/>
      <c r="AO1135" s="7"/>
      <c r="AP1135" s="7"/>
      <c r="AQ1135" s="7"/>
      <c r="AR1135" s="7"/>
      <c r="AS1135" s="7"/>
      <c r="AT1135" s="7"/>
      <c r="AU1135" s="7"/>
      <c r="AV1135" s="7"/>
      <c r="AW1135" s="7"/>
      <c r="AX1135" s="7"/>
      <c r="AY1135" s="7"/>
      <c r="AZ1135" s="7"/>
      <c r="BA1135" s="7"/>
      <c r="BB1135" s="7"/>
      <c r="BC1135" s="7"/>
      <c r="BD1135" s="7"/>
      <c r="BE1135" s="7"/>
      <c r="BF1135" s="7"/>
      <c r="BG1135" s="7"/>
      <c r="BH1135" s="7"/>
      <c r="BI1135" s="7"/>
      <c r="BJ1135" s="7"/>
      <c r="BK1135" s="7"/>
      <c r="BL1135" s="7"/>
      <c r="BM1135" s="7"/>
      <c r="BN1135" s="7"/>
      <c r="BO1135" s="7"/>
      <c r="BP1135" s="7"/>
      <c r="BQ1135" s="7"/>
      <c r="BR1135" s="7"/>
      <c r="BS1135" s="7"/>
      <c r="BT1135" s="7"/>
      <c r="BU1135" s="7"/>
      <c r="BV1135" s="7"/>
      <c r="BW1135" s="7"/>
      <c r="BX1135" s="7"/>
      <c r="BY1135" s="7"/>
      <c r="BZ1135" s="7"/>
      <c r="CA1135" s="7"/>
      <c r="CB1135" s="7"/>
      <c r="CC1135" s="7"/>
      <c r="CD1135" s="7"/>
      <c r="CE1135" s="7"/>
      <c r="CF1135" s="7"/>
      <c r="CG1135" s="7"/>
      <c r="CH1135" s="7"/>
      <c r="CI1135" s="7"/>
      <c r="CJ1135" s="7"/>
      <c r="CK1135" s="7"/>
      <c r="CL1135" s="7"/>
      <c r="CM1135" s="7"/>
      <c r="CN1135" s="7"/>
      <c r="CO1135" s="7"/>
      <c r="CP1135" s="7"/>
      <c r="CQ1135" s="7"/>
      <c r="CR1135" s="7"/>
      <c r="CS1135" s="7"/>
      <c r="CT1135" s="7"/>
      <c r="CU1135" s="7"/>
      <c r="CV1135" s="7"/>
      <c r="CW1135" s="7"/>
      <c r="CX1135" s="7"/>
      <c r="CY1135" s="7"/>
      <c r="CZ1135" s="7"/>
      <c r="DA1135" s="7"/>
      <c r="DB1135" s="7"/>
      <c r="DC1135" s="7"/>
      <c r="DD1135" s="7"/>
      <c r="DE1135" s="7"/>
      <c r="DF1135" s="7"/>
      <c r="DG1135" s="7"/>
      <c r="DH1135" s="7"/>
      <c r="DI1135" s="7"/>
      <c r="DJ1135" s="7"/>
      <c r="DK1135" s="7"/>
      <c r="DL1135" s="7"/>
      <c r="DM1135" s="7"/>
      <c r="DN1135" s="7"/>
      <c r="DO1135" s="7"/>
      <c r="DP1135" s="7"/>
      <c r="DQ1135" s="7"/>
      <c r="DR1135" s="7"/>
      <c r="DS1135" s="7"/>
      <c r="DT1135" s="7"/>
      <c r="DU1135" s="7"/>
      <c r="DV1135" s="7"/>
      <c r="DW1135" s="7"/>
      <c r="DX1135" s="7"/>
      <c r="DY1135" s="7"/>
      <c r="DZ1135" s="7"/>
      <c r="EA1135" s="7"/>
      <c r="EB1135" s="7"/>
      <c r="EC1135" s="7"/>
      <c r="ED1135" s="7"/>
      <c r="EE1135" s="7"/>
      <c r="EF1135" s="7"/>
      <c r="EG1135" s="7"/>
      <c r="EH1135" s="7"/>
      <c r="EI1135" s="7"/>
      <c r="EJ1135" s="7"/>
      <c r="EK1135" s="7"/>
      <c r="EL1135" s="7"/>
      <c r="EM1135" s="7"/>
      <c r="EN1135" s="7"/>
      <c r="EO1135" s="7"/>
      <c r="EP1135" s="7"/>
      <c r="EQ1135" s="7"/>
      <c r="ER1135" s="7"/>
      <c r="ES1135" s="7"/>
      <c r="ET1135" s="7"/>
      <c r="EU1135" s="7"/>
      <c r="EV1135" s="7"/>
      <c r="EW1135" s="7"/>
      <c r="EX1135" s="7"/>
      <c r="EY1135" s="7"/>
      <c r="EZ1135" s="7"/>
      <c r="FA1135" s="7"/>
      <c r="FB1135" s="7"/>
      <c r="FC1135" s="7"/>
      <c r="FD1135" s="7"/>
      <c r="FE1135" s="7"/>
      <c r="FF1135" s="7"/>
      <c r="FG1135" s="7"/>
      <c r="FH1135" s="7"/>
      <c r="FI1135" s="7"/>
      <c r="FJ1135" s="7"/>
      <c r="FK1135" s="7"/>
      <c r="FL1135" s="7"/>
      <c r="FM1135" s="7"/>
      <c r="FN1135" s="7"/>
      <c r="FO1135" s="7"/>
      <c r="FP1135" s="7"/>
      <c r="FQ1135" s="7"/>
      <c r="FR1135" s="7"/>
      <c r="FS1135" s="7"/>
      <c r="FT1135" s="7"/>
      <c r="FU1135" s="7"/>
      <c r="FV1135" s="7"/>
      <c r="FW1135" s="7"/>
      <c r="FX1135" s="7"/>
      <c r="FY1135" s="7"/>
      <c r="FZ1135" s="7"/>
      <c r="GA1135" s="7"/>
      <c r="GB1135" s="7"/>
      <c r="GC1135" s="7"/>
      <c r="GD1135" s="7"/>
      <c r="GE1135" s="7"/>
      <c r="GF1135" s="7"/>
      <c r="GG1135" s="7"/>
      <c r="GH1135" s="7"/>
      <c r="GI1135" s="7"/>
      <c r="GJ1135" s="7"/>
      <c r="GK1135" s="7"/>
      <c r="GL1135" s="7"/>
      <c r="GM1135" s="7"/>
      <c r="GN1135" s="7"/>
      <c r="GO1135" s="7"/>
      <c r="GP1135" s="7"/>
      <c r="GQ1135" s="7"/>
      <c r="GR1135" s="7"/>
      <c r="GS1135" s="7"/>
      <c r="GT1135" s="7"/>
      <c r="GU1135" s="7"/>
      <c r="GV1135" s="7"/>
      <c r="GW1135" s="7"/>
      <c r="GX1135" s="7"/>
      <c r="GY1135" s="7"/>
      <c r="GZ1135" s="7"/>
      <c r="HA1135" s="7"/>
      <c r="HB1135" s="7"/>
      <c r="HC1135" s="7"/>
      <c r="HD1135" s="7"/>
      <c r="HE1135" s="7"/>
      <c r="HF1135" s="7"/>
      <c r="HG1135" s="7"/>
      <c r="HH1135" s="7"/>
      <c r="HI1135" s="7"/>
      <c r="HJ1135" s="7"/>
      <c r="HK1135" s="7"/>
      <c r="HL1135" s="7"/>
      <c r="HM1135" s="7"/>
      <c r="HN1135" s="7"/>
      <c r="HO1135" s="7"/>
      <c r="HP1135" s="7"/>
      <c r="HQ1135" s="7"/>
      <c r="HR1135" s="7"/>
      <c r="HS1135" s="7"/>
      <c r="HT1135" s="7"/>
      <c r="HU1135" s="7"/>
      <c r="HV1135" s="7"/>
      <c r="HW1135" s="7"/>
      <c r="HX1135" s="7"/>
      <c r="HY1135" s="7"/>
      <c r="HZ1135" s="7"/>
      <c r="IA1135" s="7"/>
      <c r="IB1135" s="7"/>
      <c r="IC1135" s="7"/>
      <c r="ID1135" s="7"/>
      <c r="IE1135" s="7"/>
      <c r="IF1135" s="7"/>
      <c r="IG1135" s="7"/>
      <c r="IH1135" s="7"/>
      <c r="II1135" s="7"/>
    </row>
    <row r="1136" spans="1:10" s="7" customFormat="1" ht="27" customHeight="1">
      <c r="A1136" s="10">
        <f t="shared" si="17"/>
        <v>1132</v>
      </c>
      <c r="B1136" s="16" t="s">
        <v>1067</v>
      </c>
      <c r="C1136" s="12" t="s">
        <v>441</v>
      </c>
      <c r="D1136" s="12">
        <v>2017.7</v>
      </c>
      <c r="E1136" s="12" t="s">
        <v>1179</v>
      </c>
      <c r="F1136" s="22">
        <v>356</v>
      </c>
      <c r="G1136" s="22">
        <v>768</v>
      </c>
      <c r="H1136" s="13" t="s">
        <v>1047</v>
      </c>
      <c r="I1136" s="14" t="s">
        <v>306</v>
      </c>
      <c r="J1136" s="15"/>
    </row>
    <row r="1137" spans="1:10" s="7" customFormat="1" ht="27" customHeight="1">
      <c r="A1137" s="10">
        <f t="shared" si="17"/>
        <v>1133</v>
      </c>
      <c r="B1137" s="12" t="s">
        <v>184</v>
      </c>
      <c r="C1137" s="12" t="s">
        <v>70</v>
      </c>
      <c r="D1137" s="12">
        <v>2008.8</v>
      </c>
      <c r="E1137" s="12" t="s">
        <v>1179</v>
      </c>
      <c r="F1137" s="22">
        <v>3721</v>
      </c>
      <c r="G1137" s="22">
        <v>5865</v>
      </c>
      <c r="H1137" s="45" t="s">
        <v>114</v>
      </c>
      <c r="I1137" s="14" t="s">
        <v>306</v>
      </c>
      <c r="J1137" s="15"/>
    </row>
    <row r="1138" spans="1:10" s="7" customFormat="1" ht="27" customHeight="1">
      <c r="A1138" s="10">
        <f t="shared" si="17"/>
        <v>1134</v>
      </c>
      <c r="B1138" s="16" t="s">
        <v>1949</v>
      </c>
      <c r="C1138" s="43" t="s">
        <v>1929</v>
      </c>
      <c r="D1138" s="12">
        <v>2018.9</v>
      </c>
      <c r="E1138" s="28" t="s">
        <v>1930</v>
      </c>
      <c r="F1138" s="51">
        <v>6226</v>
      </c>
      <c r="G1138" s="22">
        <v>11873</v>
      </c>
      <c r="H1138" s="23" t="s">
        <v>202</v>
      </c>
      <c r="I1138" s="24" t="s">
        <v>306</v>
      </c>
      <c r="J1138" s="15"/>
    </row>
    <row r="1139" spans="1:12" s="7" customFormat="1" ht="27" customHeight="1">
      <c r="A1139" s="10">
        <f t="shared" si="17"/>
        <v>1135</v>
      </c>
      <c r="B1139" s="12" t="s">
        <v>162</v>
      </c>
      <c r="C1139" s="12" t="s">
        <v>146</v>
      </c>
      <c r="D1139" s="12">
        <v>2010.9</v>
      </c>
      <c r="E1139" s="12" t="s">
        <v>1178</v>
      </c>
      <c r="F1139" s="22">
        <v>597</v>
      </c>
      <c r="G1139" s="22">
        <v>658</v>
      </c>
      <c r="H1139" s="23" t="s">
        <v>4</v>
      </c>
      <c r="I1139" s="24" t="s">
        <v>306</v>
      </c>
      <c r="J1139" s="15"/>
      <c r="K1139" s="20"/>
      <c r="L1139" s="21"/>
    </row>
    <row r="1140" spans="1:10" s="7" customFormat="1" ht="27" customHeight="1">
      <c r="A1140" s="10">
        <f t="shared" si="17"/>
        <v>1136</v>
      </c>
      <c r="B1140" s="12" t="s">
        <v>32</v>
      </c>
      <c r="C1140" s="12" t="s">
        <v>46</v>
      </c>
      <c r="D1140" s="12">
        <v>2006.12</v>
      </c>
      <c r="E1140" s="12" t="s">
        <v>1193</v>
      </c>
      <c r="F1140" s="22">
        <v>856</v>
      </c>
      <c r="G1140" s="22">
        <v>1113</v>
      </c>
      <c r="H1140" s="13" t="s">
        <v>112</v>
      </c>
      <c r="I1140" s="14" t="s">
        <v>306</v>
      </c>
      <c r="J1140" s="15"/>
    </row>
    <row r="1141" spans="1:11" s="7" customFormat="1" ht="27" customHeight="1">
      <c r="A1141" s="10">
        <f t="shared" si="17"/>
        <v>1137</v>
      </c>
      <c r="B1141" s="16" t="s">
        <v>1002</v>
      </c>
      <c r="C1141" s="11" t="s">
        <v>441</v>
      </c>
      <c r="D1141" s="12">
        <v>2017.1</v>
      </c>
      <c r="E1141" s="12" t="s">
        <v>1192</v>
      </c>
      <c r="F1141" s="95">
        <v>1060</v>
      </c>
      <c r="G1141" s="22">
        <v>1749</v>
      </c>
      <c r="H1141" s="13" t="s">
        <v>201</v>
      </c>
      <c r="I1141" s="18" t="s">
        <v>306</v>
      </c>
      <c r="J1141" s="15"/>
      <c r="K1141" s="21"/>
    </row>
    <row r="1142" spans="1:243" s="56" customFormat="1" ht="27" customHeight="1">
      <c r="A1142" s="10">
        <f t="shared" si="17"/>
        <v>1138</v>
      </c>
      <c r="B1142" s="16" t="s">
        <v>946</v>
      </c>
      <c r="C1142" s="11" t="s">
        <v>468</v>
      </c>
      <c r="D1142" s="12">
        <v>2017.1</v>
      </c>
      <c r="E1142" s="12" t="s">
        <v>1196</v>
      </c>
      <c r="F1142" s="95">
        <v>448</v>
      </c>
      <c r="G1142" s="22">
        <v>850</v>
      </c>
      <c r="H1142" s="17" t="s">
        <v>228</v>
      </c>
      <c r="I1142" s="18" t="s">
        <v>306</v>
      </c>
      <c r="J1142" s="15"/>
      <c r="K1142" s="7"/>
      <c r="L1142" s="7"/>
      <c r="M1142" s="7"/>
      <c r="N1142" s="7"/>
      <c r="O1142" s="7"/>
      <c r="P1142" s="7"/>
      <c r="Q1142" s="7"/>
      <c r="R1142" s="7"/>
      <c r="S1142" s="7"/>
      <c r="T1142" s="7"/>
      <c r="U1142" s="7"/>
      <c r="V1142" s="7"/>
      <c r="W1142" s="7"/>
      <c r="X1142" s="7"/>
      <c r="Y1142" s="7"/>
      <c r="Z1142" s="7"/>
      <c r="AA1142" s="7"/>
      <c r="AB1142" s="7"/>
      <c r="AC1142" s="7"/>
      <c r="AD1142" s="7"/>
      <c r="AE1142" s="7"/>
      <c r="AF1142" s="7"/>
      <c r="AG1142" s="7"/>
      <c r="AH1142" s="7"/>
      <c r="AI1142" s="7"/>
      <c r="AJ1142" s="7"/>
      <c r="AK1142" s="7"/>
      <c r="AL1142" s="7"/>
      <c r="AM1142" s="7"/>
      <c r="AN1142" s="7"/>
      <c r="AO1142" s="7"/>
      <c r="AP1142" s="7"/>
      <c r="AQ1142" s="7"/>
      <c r="AR1142" s="7"/>
      <c r="AS1142" s="7"/>
      <c r="AT1142" s="7"/>
      <c r="AU1142" s="7"/>
      <c r="AV1142" s="7"/>
      <c r="AW1142" s="7"/>
      <c r="AX1142" s="7"/>
      <c r="AY1142" s="7"/>
      <c r="AZ1142" s="7"/>
      <c r="BA1142" s="7"/>
      <c r="BB1142" s="7"/>
      <c r="BC1142" s="7"/>
      <c r="BD1142" s="7"/>
      <c r="BE1142" s="7"/>
      <c r="BF1142" s="7"/>
      <c r="BG1142" s="7"/>
      <c r="BH1142" s="7"/>
      <c r="BI1142" s="7"/>
      <c r="BJ1142" s="7"/>
      <c r="BK1142" s="7"/>
      <c r="BL1142" s="7"/>
      <c r="BM1142" s="7"/>
      <c r="BN1142" s="7"/>
      <c r="BO1142" s="7"/>
      <c r="BP1142" s="7"/>
      <c r="BQ1142" s="7"/>
      <c r="BR1142" s="7"/>
      <c r="BS1142" s="7"/>
      <c r="BT1142" s="7"/>
      <c r="BU1142" s="7"/>
      <c r="BV1142" s="7"/>
      <c r="BW1142" s="7"/>
      <c r="BX1142" s="7"/>
      <c r="BY1142" s="7"/>
      <c r="BZ1142" s="7"/>
      <c r="CA1142" s="7"/>
      <c r="CB1142" s="7"/>
      <c r="CC1142" s="7"/>
      <c r="CD1142" s="7"/>
      <c r="CE1142" s="7"/>
      <c r="CF1142" s="7"/>
      <c r="CG1142" s="7"/>
      <c r="CH1142" s="7"/>
      <c r="CI1142" s="7"/>
      <c r="CJ1142" s="7"/>
      <c r="CK1142" s="7"/>
      <c r="CL1142" s="7"/>
      <c r="CM1142" s="7"/>
      <c r="CN1142" s="7"/>
      <c r="CO1142" s="7"/>
      <c r="CP1142" s="7"/>
      <c r="CQ1142" s="7"/>
      <c r="CR1142" s="7"/>
      <c r="CS1142" s="7"/>
      <c r="CT1142" s="7"/>
      <c r="CU1142" s="7"/>
      <c r="CV1142" s="7"/>
      <c r="CW1142" s="7"/>
      <c r="CX1142" s="7"/>
      <c r="CY1142" s="7"/>
      <c r="CZ1142" s="7"/>
      <c r="DA1142" s="7"/>
      <c r="DB1142" s="7"/>
      <c r="DC1142" s="7"/>
      <c r="DD1142" s="7"/>
      <c r="DE1142" s="7"/>
      <c r="DF1142" s="7"/>
      <c r="DG1142" s="7"/>
      <c r="DH1142" s="7"/>
      <c r="DI1142" s="7"/>
      <c r="DJ1142" s="7"/>
      <c r="DK1142" s="7"/>
      <c r="DL1142" s="7"/>
      <c r="DM1142" s="7"/>
      <c r="DN1142" s="7"/>
      <c r="DO1142" s="7"/>
      <c r="DP1142" s="7"/>
      <c r="DQ1142" s="7"/>
      <c r="DR1142" s="7"/>
      <c r="DS1142" s="7"/>
      <c r="DT1142" s="7"/>
      <c r="DU1142" s="7"/>
      <c r="DV1142" s="7"/>
      <c r="DW1142" s="7"/>
      <c r="DX1142" s="7"/>
      <c r="DY1142" s="7"/>
      <c r="DZ1142" s="7"/>
      <c r="EA1142" s="7"/>
      <c r="EB1142" s="7"/>
      <c r="EC1142" s="7"/>
      <c r="ED1142" s="7"/>
      <c r="EE1142" s="7"/>
      <c r="EF1142" s="7"/>
      <c r="EG1142" s="7"/>
      <c r="EH1142" s="7"/>
      <c r="EI1142" s="7"/>
      <c r="EJ1142" s="7"/>
      <c r="EK1142" s="7"/>
      <c r="EL1142" s="7"/>
      <c r="EM1142" s="7"/>
      <c r="EN1142" s="7"/>
      <c r="EO1142" s="7"/>
      <c r="EP1142" s="7"/>
      <c r="EQ1142" s="7"/>
      <c r="ER1142" s="7"/>
      <c r="ES1142" s="7"/>
      <c r="ET1142" s="7"/>
      <c r="EU1142" s="7"/>
      <c r="EV1142" s="7"/>
      <c r="EW1142" s="7"/>
      <c r="EX1142" s="7"/>
      <c r="EY1142" s="7"/>
      <c r="EZ1142" s="7"/>
      <c r="FA1142" s="7"/>
      <c r="FB1142" s="7"/>
      <c r="FC1142" s="7"/>
      <c r="FD1142" s="7"/>
      <c r="FE1142" s="7"/>
      <c r="FF1142" s="7"/>
      <c r="FG1142" s="7"/>
      <c r="FH1142" s="7"/>
      <c r="FI1142" s="7"/>
      <c r="FJ1142" s="7"/>
      <c r="FK1142" s="7"/>
      <c r="FL1142" s="7"/>
      <c r="FM1142" s="7"/>
      <c r="FN1142" s="7"/>
      <c r="FO1142" s="7"/>
      <c r="FP1142" s="7"/>
      <c r="FQ1142" s="7"/>
      <c r="FR1142" s="7"/>
      <c r="FS1142" s="7"/>
      <c r="FT1142" s="7"/>
      <c r="FU1142" s="7"/>
      <c r="FV1142" s="7"/>
      <c r="FW1142" s="7"/>
      <c r="FX1142" s="7"/>
      <c r="FY1142" s="7"/>
      <c r="FZ1142" s="7"/>
      <c r="GA1142" s="7"/>
      <c r="GB1142" s="7"/>
      <c r="GC1142" s="7"/>
      <c r="GD1142" s="7"/>
      <c r="GE1142" s="7"/>
      <c r="GF1142" s="7"/>
      <c r="GG1142" s="7"/>
      <c r="GH1142" s="7"/>
      <c r="GI1142" s="7"/>
      <c r="GJ1142" s="7"/>
      <c r="GK1142" s="7"/>
      <c r="GL1142" s="7"/>
      <c r="GM1142" s="7"/>
      <c r="GN1142" s="7"/>
      <c r="GO1142" s="7"/>
      <c r="GP1142" s="7"/>
      <c r="GQ1142" s="7"/>
      <c r="GR1142" s="7"/>
      <c r="GS1142" s="7"/>
      <c r="GT1142" s="7"/>
      <c r="GU1142" s="7"/>
      <c r="GV1142" s="7"/>
      <c r="GW1142" s="7"/>
      <c r="GX1142" s="7"/>
      <c r="GY1142" s="7"/>
      <c r="GZ1142" s="7"/>
      <c r="HA1142" s="7"/>
      <c r="HB1142" s="7"/>
      <c r="HC1142" s="7"/>
      <c r="HD1142" s="7"/>
      <c r="HE1142" s="7"/>
      <c r="HF1142" s="7"/>
      <c r="HG1142" s="7"/>
      <c r="HH1142" s="7"/>
      <c r="HI1142" s="7"/>
      <c r="HJ1142" s="7"/>
      <c r="HK1142" s="7"/>
      <c r="HL1142" s="7"/>
      <c r="HM1142" s="7"/>
      <c r="HN1142" s="7"/>
      <c r="HO1142" s="7"/>
      <c r="HP1142" s="7"/>
      <c r="HQ1142" s="7"/>
      <c r="HR1142" s="7"/>
      <c r="HS1142" s="7"/>
      <c r="HT1142" s="7"/>
      <c r="HU1142" s="7"/>
      <c r="HV1142" s="7"/>
      <c r="HW1142" s="7"/>
      <c r="HX1142" s="7"/>
      <c r="HY1142" s="7"/>
      <c r="HZ1142" s="7"/>
      <c r="IA1142" s="7"/>
      <c r="IB1142" s="7"/>
      <c r="IC1142" s="7"/>
      <c r="ID1142" s="7"/>
      <c r="IE1142" s="7"/>
      <c r="IF1142" s="7"/>
      <c r="IG1142" s="7"/>
      <c r="IH1142" s="7"/>
      <c r="II1142" s="7"/>
    </row>
    <row r="1143" spans="1:243" s="56" customFormat="1" ht="27" customHeight="1">
      <c r="A1143" s="10">
        <f t="shared" si="17"/>
        <v>1139</v>
      </c>
      <c r="B1143" s="16" t="s">
        <v>945</v>
      </c>
      <c r="C1143" s="11" t="s">
        <v>468</v>
      </c>
      <c r="D1143" s="12">
        <v>2017.1</v>
      </c>
      <c r="E1143" s="16" t="s">
        <v>1196</v>
      </c>
      <c r="F1143" s="95">
        <v>212</v>
      </c>
      <c r="G1143" s="22">
        <v>520</v>
      </c>
      <c r="H1143" s="13" t="s">
        <v>465</v>
      </c>
      <c r="I1143" s="14" t="s">
        <v>606</v>
      </c>
      <c r="J1143" s="15"/>
      <c r="K1143" s="7"/>
      <c r="L1143" s="7"/>
      <c r="M1143" s="7"/>
      <c r="N1143" s="7"/>
      <c r="O1143" s="7"/>
      <c r="P1143" s="7"/>
      <c r="Q1143" s="7"/>
      <c r="R1143" s="7"/>
      <c r="S1143" s="7"/>
      <c r="T1143" s="7"/>
      <c r="U1143" s="7"/>
      <c r="V1143" s="7"/>
      <c r="W1143" s="7"/>
      <c r="X1143" s="7"/>
      <c r="Y1143" s="7"/>
      <c r="Z1143" s="7"/>
      <c r="AA1143" s="7"/>
      <c r="AB1143" s="7"/>
      <c r="AC1143" s="7"/>
      <c r="AD1143" s="7"/>
      <c r="AE1143" s="7"/>
      <c r="AF1143" s="7"/>
      <c r="AG1143" s="7"/>
      <c r="AH1143" s="7"/>
      <c r="AI1143" s="7"/>
      <c r="AJ1143" s="7"/>
      <c r="AK1143" s="7"/>
      <c r="AL1143" s="7"/>
      <c r="AM1143" s="7"/>
      <c r="AN1143" s="7"/>
      <c r="AO1143" s="7"/>
      <c r="AP1143" s="7"/>
      <c r="AQ1143" s="7"/>
      <c r="AR1143" s="7"/>
      <c r="AS1143" s="7"/>
      <c r="AT1143" s="7"/>
      <c r="AU1143" s="7"/>
      <c r="AV1143" s="7"/>
      <c r="AW1143" s="7"/>
      <c r="AX1143" s="7"/>
      <c r="AY1143" s="7"/>
      <c r="AZ1143" s="7"/>
      <c r="BA1143" s="7"/>
      <c r="BB1143" s="7"/>
      <c r="BC1143" s="7"/>
      <c r="BD1143" s="7"/>
      <c r="BE1143" s="7"/>
      <c r="BF1143" s="7"/>
      <c r="BG1143" s="7"/>
      <c r="BH1143" s="7"/>
      <c r="BI1143" s="7"/>
      <c r="BJ1143" s="7"/>
      <c r="BK1143" s="7"/>
      <c r="BL1143" s="7"/>
      <c r="BM1143" s="7"/>
      <c r="BN1143" s="7"/>
      <c r="BO1143" s="7"/>
      <c r="BP1143" s="7"/>
      <c r="BQ1143" s="7"/>
      <c r="BR1143" s="7"/>
      <c r="BS1143" s="7"/>
      <c r="BT1143" s="7"/>
      <c r="BU1143" s="7"/>
      <c r="BV1143" s="7"/>
      <c r="BW1143" s="7"/>
      <c r="BX1143" s="7"/>
      <c r="BY1143" s="7"/>
      <c r="BZ1143" s="7"/>
      <c r="CA1143" s="7"/>
      <c r="CB1143" s="7"/>
      <c r="CC1143" s="7"/>
      <c r="CD1143" s="7"/>
      <c r="CE1143" s="7"/>
      <c r="CF1143" s="7"/>
      <c r="CG1143" s="7"/>
      <c r="CH1143" s="7"/>
      <c r="CI1143" s="7"/>
      <c r="CJ1143" s="7"/>
      <c r="CK1143" s="7"/>
      <c r="CL1143" s="7"/>
      <c r="CM1143" s="7"/>
      <c r="CN1143" s="7"/>
      <c r="CO1143" s="7"/>
      <c r="CP1143" s="7"/>
      <c r="CQ1143" s="7"/>
      <c r="CR1143" s="7"/>
      <c r="CS1143" s="7"/>
      <c r="CT1143" s="7"/>
      <c r="CU1143" s="7"/>
      <c r="CV1143" s="7"/>
      <c r="CW1143" s="7"/>
      <c r="CX1143" s="7"/>
      <c r="CY1143" s="7"/>
      <c r="CZ1143" s="7"/>
      <c r="DA1143" s="7"/>
      <c r="DB1143" s="7"/>
      <c r="DC1143" s="7"/>
      <c r="DD1143" s="7"/>
      <c r="DE1143" s="7"/>
      <c r="DF1143" s="7"/>
      <c r="DG1143" s="7"/>
      <c r="DH1143" s="7"/>
      <c r="DI1143" s="7"/>
      <c r="DJ1143" s="7"/>
      <c r="DK1143" s="7"/>
      <c r="DL1143" s="7"/>
      <c r="DM1143" s="7"/>
      <c r="DN1143" s="7"/>
      <c r="DO1143" s="7"/>
      <c r="DP1143" s="7"/>
      <c r="DQ1143" s="7"/>
      <c r="DR1143" s="7"/>
      <c r="DS1143" s="7"/>
      <c r="DT1143" s="7"/>
      <c r="DU1143" s="7"/>
      <c r="DV1143" s="7"/>
      <c r="DW1143" s="7"/>
      <c r="DX1143" s="7"/>
      <c r="DY1143" s="7"/>
      <c r="DZ1143" s="7"/>
      <c r="EA1143" s="7"/>
      <c r="EB1143" s="7"/>
      <c r="EC1143" s="7"/>
      <c r="ED1143" s="7"/>
      <c r="EE1143" s="7"/>
      <c r="EF1143" s="7"/>
      <c r="EG1143" s="7"/>
      <c r="EH1143" s="7"/>
      <c r="EI1143" s="7"/>
      <c r="EJ1143" s="7"/>
      <c r="EK1143" s="7"/>
      <c r="EL1143" s="7"/>
      <c r="EM1143" s="7"/>
      <c r="EN1143" s="7"/>
      <c r="EO1143" s="7"/>
      <c r="EP1143" s="7"/>
      <c r="EQ1143" s="7"/>
      <c r="ER1143" s="7"/>
      <c r="ES1143" s="7"/>
      <c r="ET1143" s="7"/>
      <c r="EU1143" s="7"/>
      <c r="EV1143" s="7"/>
      <c r="EW1143" s="7"/>
      <c r="EX1143" s="7"/>
      <c r="EY1143" s="7"/>
      <c r="EZ1143" s="7"/>
      <c r="FA1143" s="7"/>
      <c r="FB1143" s="7"/>
      <c r="FC1143" s="7"/>
      <c r="FD1143" s="7"/>
      <c r="FE1143" s="7"/>
      <c r="FF1143" s="7"/>
      <c r="FG1143" s="7"/>
      <c r="FH1143" s="7"/>
      <c r="FI1143" s="7"/>
      <c r="FJ1143" s="7"/>
      <c r="FK1143" s="7"/>
      <c r="FL1143" s="7"/>
      <c r="FM1143" s="7"/>
      <c r="FN1143" s="7"/>
      <c r="FO1143" s="7"/>
      <c r="FP1143" s="7"/>
      <c r="FQ1143" s="7"/>
      <c r="FR1143" s="7"/>
      <c r="FS1143" s="7"/>
      <c r="FT1143" s="7"/>
      <c r="FU1143" s="7"/>
      <c r="FV1143" s="7"/>
      <c r="FW1143" s="7"/>
      <c r="FX1143" s="7"/>
      <c r="FY1143" s="7"/>
      <c r="FZ1143" s="7"/>
      <c r="GA1143" s="7"/>
      <c r="GB1143" s="7"/>
      <c r="GC1143" s="7"/>
      <c r="GD1143" s="7"/>
      <c r="GE1143" s="7"/>
      <c r="GF1143" s="7"/>
      <c r="GG1143" s="7"/>
      <c r="GH1143" s="7"/>
      <c r="GI1143" s="7"/>
      <c r="GJ1143" s="7"/>
      <c r="GK1143" s="7"/>
      <c r="GL1143" s="7"/>
      <c r="GM1143" s="7"/>
      <c r="GN1143" s="7"/>
      <c r="GO1143" s="7"/>
      <c r="GP1143" s="7"/>
      <c r="GQ1143" s="7"/>
      <c r="GR1143" s="7"/>
      <c r="GS1143" s="7"/>
      <c r="GT1143" s="7"/>
      <c r="GU1143" s="7"/>
      <c r="GV1143" s="7"/>
      <c r="GW1143" s="7"/>
      <c r="GX1143" s="7"/>
      <c r="GY1143" s="7"/>
      <c r="GZ1143" s="7"/>
      <c r="HA1143" s="7"/>
      <c r="HB1143" s="7"/>
      <c r="HC1143" s="7"/>
      <c r="HD1143" s="7"/>
      <c r="HE1143" s="7"/>
      <c r="HF1143" s="7"/>
      <c r="HG1143" s="7"/>
      <c r="HH1143" s="7"/>
      <c r="HI1143" s="7"/>
      <c r="HJ1143" s="7"/>
      <c r="HK1143" s="7"/>
      <c r="HL1143" s="7"/>
      <c r="HM1143" s="7"/>
      <c r="HN1143" s="7"/>
      <c r="HO1143" s="7"/>
      <c r="HP1143" s="7"/>
      <c r="HQ1143" s="7"/>
      <c r="HR1143" s="7"/>
      <c r="HS1143" s="7"/>
      <c r="HT1143" s="7"/>
      <c r="HU1143" s="7"/>
      <c r="HV1143" s="7"/>
      <c r="HW1143" s="7"/>
      <c r="HX1143" s="7"/>
      <c r="HY1143" s="7"/>
      <c r="HZ1143" s="7"/>
      <c r="IA1143" s="7"/>
      <c r="IB1143" s="7"/>
      <c r="IC1143" s="7"/>
      <c r="ID1143" s="7"/>
      <c r="IE1143" s="7"/>
      <c r="IF1143" s="7"/>
      <c r="IG1143" s="7"/>
      <c r="IH1143" s="7"/>
      <c r="II1143" s="7"/>
    </row>
    <row r="1144" spans="1:243" s="56" customFormat="1" ht="27" customHeight="1">
      <c r="A1144" s="10">
        <f t="shared" si="17"/>
        <v>1140</v>
      </c>
      <c r="B1144" s="12" t="s">
        <v>553</v>
      </c>
      <c r="C1144" s="12" t="s">
        <v>208</v>
      </c>
      <c r="D1144" s="12">
        <v>2014.7</v>
      </c>
      <c r="E1144" s="12" t="s">
        <v>1196</v>
      </c>
      <c r="F1144" s="22">
        <v>477</v>
      </c>
      <c r="G1144" s="22">
        <v>858</v>
      </c>
      <c r="H1144" s="13" t="s">
        <v>228</v>
      </c>
      <c r="I1144" s="14" t="s">
        <v>306</v>
      </c>
      <c r="J1144" s="15"/>
      <c r="K1144" s="7"/>
      <c r="L1144" s="7"/>
      <c r="M1144" s="7"/>
      <c r="N1144" s="7"/>
      <c r="O1144" s="7"/>
      <c r="P1144" s="7"/>
      <c r="Q1144" s="7"/>
      <c r="R1144" s="7"/>
      <c r="S1144" s="7"/>
      <c r="T1144" s="7"/>
      <c r="U1144" s="7"/>
      <c r="V1144" s="7"/>
      <c r="W1144" s="7"/>
      <c r="X1144" s="7"/>
      <c r="Y1144" s="7"/>
      <c r="Z1144" s="7"/>
      <c r="AA1144" s="7"/>
      <c r="AB1144" s="7"/>
      <c r="AC1144" s="7"/>
      <c r="AD1144" s="7"/>
      <c r="AE1144" s="7"/>
      <c r="AF1144" s="7"/>
      <c r="AG1144" s="7"/>
      <c r="AH1144" s="7"/>
      <c r="AI1144" s="7"/>
      <c r="AJ1144" s="7"/>
      <c r="AK1144" s="7"/>
      <c r="AL1144" s="7"/>
      <c r="AM1144" s="7"/>
      <c r="AN1144" s="7"/>
      <c r="AO1144" s="7"/>
      <c r="AP1144" s="7"/>
      <c r="AQ1144" s="7"/>
      <c r="AR1144" s="7"/>
      <c r="AS1144" s="7"/>
      <c r="AT1144" s="7"/>
      <c r="AU1144" s="7"/>
      <c r="AV1144" s="7"/>
      <c r="AW1144" s="7"/>
      <c r="AX1144" s="7"/>
      <c r="AY1144" s="7"/>
      <c r="AZ1144" s="7"/>
      <c r="BA1144" s="7"/>
      <c r="BB1144" s="7"/>
      <c r="BC1144" s="7"/>
      <c r="BD1144" s="7"/>
      <c r="BE1144" s="7"/>
      <c r="BF1144" s="7"/>
      <c r="BG1144" s="7"/>
      <c r="BH1144" s="7"/>
      <c r="BI1144" s="7"/>
      <c r="BJ1144" s="7"/>
      <c r="BK1144" s="7"/>
      <c r="BL1144" s="7"/>
      <c r="BM1144" s="7"/>
      <c r="BN1144" s="7"/>
      <c r="BO1144" s="7"/>
      <c r="BP1144" s="7"/>
      <c r="BQ1144" s="7"/>
      <c r="BR1144" s="7"/>
      <c r="BS1144" s="7"/>
      <c r="BT1144" s="7"/>
      <c r="BU1144" s="7"/>
      <c r="BV1144" s="7"/>
      <c r="BW1144" s="7"/>
      <c r="BX1144" s="7"/>
      <c r="BY1144" s="7"/>
      <c r="BZ1144" s="7"/>
      <c r="CA1144" s="7"/>
      <c r="CB1144" s="7"/>
      <c r="CC1144" s="7"/>
      <c r="CD1144" s="7"/>
      <c r="CE1144" s="7"/>
      <c r="CF1144" s="7"/>
      <c r="CG1144" s="7"/>
      <c r="CH1144" s="7"/>
      <c r="CI1144" s="7"/>
      <c r="CJ1144" s="7"/>
      <c r="CK1144" s="7"/>
      <c r="CL1144" s="7"/>
      <c r="CM1144" s="7"/>
      <c r="CN1144" s="7"/>
      <c r="CO1144" s="7"/>
      <c r="CP1144" s="7"/>
      <c r="CQ1144" s="7"/>
      <c r="CR1144" s="7"/>
      <c r="CS1144" s="7"/>
      <c r="CT1144" s="7"/>
      <c r="CU1144" s="7"/>
      <c r="CV1144" s="7"/>
      <c r="CW1144" s="7"/>
      <c r="CX1144" s="7"/>
      <c r="CY1144" s="7"/>
      <c r="CZ1144" s="7"/>
      <c r="DA1144" s="7"/>
      <c r="DB1144" s="7"/>
      <c r="DC1144" s="7"/>
      <c r="DD1144" s="7"/>
      <c r="DE1144" s="7"/>
      <c r="DF1144" s="7"/>
      <c r="DG1144" s="7"/>
      <c r="DH1144" s="7"/>
      <c r="DI1144" s="7"/>
      <c r="DJ1144" s="7"/>
      <c r="DK1144" s="7"/>
      <c r="DL1144" s="7"/>
      <c r="DM1144" s="7"/>
      <c r="DN1144" s="7"/>
      <c r="DO1144" s="7"/>
      <c r="DP1144" s="7"/>
      <c r="DQ1144" s="7"/>
      <c r="DR1144" s="7"/>
      <c r="DS1144" s="7"/>
      <c r="DT1144" s="7"/>
      <c r="DU1144" s="7"/>
      <c r="DV1144" s="7"/>
      <c r="DW1144" s="7"/>
      <c r="DX1144" s="7"/>
      <c r="DY1144" s="7"/>
      <c r="DZ1144" s="7"/>
      <c r="EA1144" s="7"/>
      <c r="EB1144" s="7"/>
      <c r="EC1144" s="7"/>
      <c r="ED1144" s="7"/>
      <c r="EE1144" s="7"/>
      <c r="EF1144" s="7"/>
      <c r="EG1144" s="7"/>
      <c r="EH1144" s="7"/>
      <c r="EI1144" s="7"/>
      <c r="EJ1144" s="7"/>
      <c r="EK1144" s="7"/>
      <c r="EL1144" s="7"/>
      <c r="EM1144" s="7"/>
      <c r="EN1144" s="7"/>
      <c r="EO1144" s="7"/>
      <c r="EP1144" s="7"/>
      <c r="EQ1144" s="7"/>
      <c r="ER1144" s="7"/>
      <c r="ES1144" s="7"/>
      <c r="ET1144" s="7"/>
      <c r="EU1144" s="7"/>
      <c r="EV1144" s="7"/>
      <c r="EW1144" s="7"/>
      <c r="EX1144" s="7"/>
      <c r="EY1144" s="7"/>
      <c r="EZ1144" s="7"/>
      <c r="FA1144" s="7"/>
      <c r="FB1144" s="7"/>
      <c r="FC1144" s="7"/>
      <c r="FD1144" s="7"/>
      <c r="FE1144" s="7"/>
      <c r="FF1144" s="7"/>
      <c r="FG1144" s="7"/>
      <c r="FH1144" s="7"/>
      <c r="FI1144" s="7"/>
      <c r="FJ1144" s="7"/>
      <c r="FK1144" s="7"/>
      <c r="FL1144" s="7"/>
      <c r="FM1144" s="7"/>
      <c r="FN1144" s="7"/>
      <c r="FO1144" s="7"/>
      <c r="FP1144" s="7"/>
      <c r="FQ1144" s="7"/>
      <c r="FR1144" s="7"/>
      <c r="FS1144" s="7"/>
      <c r="FT1144" s="7"/>
      <c r="FU1144" s="7"/>
      <c r="FV1144" s="7"/>
      <c r="FW1144" s="7"/>
      <c r="FX1144" s="7"/>
      <c r="FY1144" s="7"/>
      <c r="FZ1144" s="7"/>
      <c r="GA1144" s="7"/>
      <c r="GB1144" s="7"/>
      <c r="GC1144" s="7"/>
      <c r="GD1144" s="7"/>
      <c r="GE1144" s="7"/>
      <c r="GF1144" s="7"/>
      <c r="GG1144" s="7"/>
      <c r="GH1144" s="7"/>
      <c r="GI1144" s="7"/>
      <c r="GJ1144" s="7"/>
      <c r="GK1144" s="7"/>
      <c r="GL1144" s="7"/>
      <c r="GM1144" s="7"/>
      <c r="GN1144" s="7"/>
      <c r="GO1144" s="7"/>
      <c r="GP1144" s="7"/>
      <c r="GQ1144" s="7"/>
      <c r="GR1144" s="7"/>
      <c r="GS1144" s="7"/>
      <c r="GT1144" s="7"/>
      <c r="GU1144" s="7"/>
      <c r="GV1144" s="7"/>
      <c r="GW1144" s="7"/>
      <c r="GX1144" s="7"/>
      <c r="GY1144" s="7"/>
      <c r="GZ1144" s="7"/>
      <c r="HA1144" s="7"/>
      <c r="HB1144" s="7"/>
      <c r="HC1144" s="7"/>
      <c r="HD1144" s="7"/>
      <c r="HE1144" s="7"/>
      <c r="HF1144" s="7"/>
      <c r="HG1144" s="7"/>
      <c r="HH1144" s="7"/>
      <c r="HI1144" s="7"/>
      <c r="HJ1144" s="7"/>
      <c r="HK1144" s="7"/>
      <c r="HL1144" s="7"/>
      <c r="HM1144" s="7"/>
      <c r="HN1144" s="7"/>
      <c r="HO1144" s="7"/>
      <c r="HP1144" s="7"/>
      <c r="HQ1144" s="7"/>
      <c r="HR1144" s="7"/>
      <c r="HS1144" s="7"/>
      <c r="HT1144" s="7"/>
      <c r="HU1144" s="7"/>
      <c r="HV1144" s="7"/>
      <c r="HW1144" s="7"/>
      <c r="HX1144" s="7"/>
      <c r="HY1144" s="7"/>
      <c r="HZ1144" s="7"/>
      <c r="IA1144" s="7"/>
      <c r="IB1144" s="7"/>
      <c r="IC1144" s="7"/>
      <c r="ID1144" s="7"/>
      <c r="IE1144" s="7"/>
      <c r="IF1144" s="7"/>
      <c r="IG1144" s="7"/>
      <c r="IH1144" s="7"/>
      <c r="II1144" s="7"/>
    </row>
    <row r="1145" spans="1:10" ht="27.75" customHeight="1">
      <c r="A1145" s="10">
        <f t="shared" si="17"/>
        <v>1141</v>
      </c>
      <c r="B1145" s="12" t="s">
        <v>712</v>
      </c>
      <c r="C1145" s="12" t="s">
        <v>437</v>
      </c>
      <c r="D1145" s="12">
        <v>2015.8</v>
      </c>
      <c r="E1145" s="12" t="s">
        <v>1196</v>
      </c>
      <c r="F1145" s="22">
        <v>7514</v>
      </c>
      <c r="G1145" s="22">
        <v>12932</v>
      </c>
      <c r="H1145" s="13" t="s">
        <v>114</v>
      </c>
      <c r="I1145" s="14" t="s">
        <v>306</v>
      </c>
      <c r="J1145" s="15"/>
    </row>
    <row r="1146" spans="1:10" s="7" customFormat="1" ht="27" customHeight="1">
      <c r="A1146" s="10">
        <f t="shared" si="17"/>
        <v>1142</v>
      </c>
      <c r="B1146" s="12" t="s">
        <v>320</v>
      </c>
      <c r="C1146" s="12" t="s">
        <v>321</v>
      </c>
      <c r="D1146" s="12">
        <v>2013.1</v>
      </c>
      <c r="E1146" s="12" t="s">
        <v>1197</v>
      </c>
      <c r="F1146" s="22">
        <v>186</v>
      </c>
      <c r="G1146" s="22">
        <v>215</v>
      </c>
      <c r="H1146" s="13" t="s">
        <v>114</v>
      </c>
      <c r="I1146" s="14" t="s">
        <v>306</v>
      </c>
      <c r="J1146" s="15"/>
    </row>
    <row r="1147" spans="1:243" s="56" customFormat="1" ht="27" customHeight="1">
      <c r="A1147" s="10">
        <f t="shared" si="17"/>
        <v>1143</v>
      </c>
      <c r="B1147" s="12" t="s">
        <v>761</v>
      </c>
      <c r="C1147" s="12" t="s">
        <v>437</v>
      </c>
      <c r="D1147" s="12">
        <v>2015.12</v>
      </c>
      <c r="E1147" s="12" t="s">
        <v>1198</v>
      </c>
      <c r="F1147" s="22">
        <v>1419</v>
      </c>
      <c r="G1147" s="22">
        <v>2557</v>
      </c>
      <c r="H1147" s="13" t="s">
        <v>114</v>
      </c>
      <c r="I1147" s="14" t="s">
        <v>306</v>
      </c>
      <c r="J1147" s="15"/>
      <c r="K1147" s="7"/>
      <c r="L1147" s="7"/>
      <c r="M1147" s="7"/>
      <c r="N1147" s="7"/>
      <c r="O1147" s="7"/>
      <c r="P1147" s="7"/>
      <c r="Q1147" s="7"/>
      <c r="R1147" s="7"/>
      <c r="S1147" s="7"/>
      <c r="T1147" s="7"/>
      <c r="U1147" s="7"/>
      <c r="V1147" s="7"/>
      <c r="W1147" s="7"/>
      <c r="X1147" s="7"/>
      <c r="Y1147" s="7"/>
      <c r="Z1147" s="7"/>
      <c r="AA1147" s="7"/>
      <c r="AB1147" s="7"/>
      <c r="AC1147" s="7"/>
      <c r="AD1147" s="7"/>
      <c r="AE1147" s="7"/>
      <c r="AF1147" s="7"/>
      <c r="AG1147" s="7"/>
      <c r="AH1147" s="7"/>
      <c r="AI1147" s="7"/>
      <c r="AJ1147" s="7"/>
      <c r="AK1147" s="7"/>
      <c r="AL1147" s="7"/>
      <c r="AM1147" s="7"/>
      <c r="AN1147" s="7"/>
      <c r="AO1147" s="7"/>
      <c r="AP1147" s="7"/>
      <c r="AQ1147" s="7"/>
      <c r="AR1147" s="7"/>
      <c r="AS1147" s="7"/>
      <c r="AT1147" s="7"/>
      <c r="AU1147" s="7"/>
      <c r="AV1147" s="7"/>
      <c r="AW1147" s="7"/>
      <c r="AX1147" s="7"/>
      <c r="AY1147" s="7"/>
      <c r="AZ1147" s="7"/>
      <c r="BA1147" s="7"/>
      <c r="BB1147" s="7"/>
      <c r="BC1147" s="7"/>
      <c r="BD1147" s="7"/>
      <c r="BE1147" s="7"/>
      <c r="BF1147" s="7"/>
      <c r="BG1147" s="7"/>
      <c r="BH1147" s="7"/>
      <c r="BI1147" s="7"/>
      <c r="BJ1147" s="7"/>
      <c r="BK1147" s="7"/>
      <c r="BL1147" s="7"/>
      <c r="BM1147" s="7"/>
      <c r="BN1147" s="7"/>
      <c r="BO1147" s="7"/>
      <c r="BP1147" s="7"/>
      <c r="BQ1147" s="7"/>
      <c r="BR1147" s="7"/>
      <c r="BS1147" s="7"/>
      <c r="BT1147" s="7"/>
      <c r="BU1147" s="7"/>
      <c r="BV1147" s="7"/>
      <c r="BW1147" s="7"/>
      <c r="BX1147" s="7"/>
      <c r="BY1147" s="7"/>
      <c r="BZ1147" s="7"/>
      <c r="CA1147" s="7"/>
      <c r="CB1147" s="7"/>
      <c r="CC1147" s="7"/>
      <c r="CD1147" s="7"/>
      <c r="CE1147" s="7"/>
      <c r="CF1147" s="7"/>
      <c r="CG1147" s="7"/>
      <c r="CH1147" s="7"/>
      <c r="CI1147" s="7"/>
      <c r="CJ1147" s="7"/>
      <c r="CK1147" s="7"/>
      <c r="CL1147" s="7"/>
      <c r="CM1147" s="7"/>
      <c r="CN1147" s="7"/>
      <c r="CO1147" s="7"/>
      <c r="CP1147" s="7"/>
      <c r="CQ1147" s="7"/>
      <c r="CR1147" s="7"/>
      <c r="CS1147" s="7"/>
      <c r="CT1147" s="7"/>
      <c r="CU1147" s="7"/>
      <c r="CV1147" s="7"/>
      <c r="CW1147" s="7"/>
      <c r="CX1147" s="7"/>
      <c r="CY1147" s="7"/>
      <c r="CZ1147" s="7"/>
      <c r="DA1147" s="7"/>
      <c r="DB1147" s="7"/>
      <c r="DC1147" s="7"/>
      <c r="DD1147" s="7"/>
      <c r="DE1147" s="7"/>
      <c r="DF1147" s="7"/>
      <c r="DG1147" s="7"/>
      <c r="DH1147" s="7"/>
      <c r="DI1147" s="7"/>
      <c r="DJ1147" s="7"/>
      <c r="DK1147" s="7"/>
      <c r="DL1147" s="7"/>
      <c r="DM1147" s="7"/>
      <c r="DN1147" s="7"/>
      <c r="DO1147" s="7"/>
      <c r="DP1147" s="7"/>
      <c r="DQ1147" s="7"/>
      <c r="DR1147" s="7"/>
      <c r="DS1147" s="7"/>
      <c r="DT1147" s="7"/>
      <c r="DU1147" s="7"/>
      <c r="DV1147" s="7"/>
      <c r="DW1147" s="7"/>
      <c r="DX1147" s="7"/>
      <c r="DY1147" s="7"/>
      <c r="DZ1147" s="7"/>
      <c r="EA1147" s="7"/>
      <c r="EB1147" s="7"/>
      <c r="EC1147" s="7"/>
      <c r="ED1147" s="7"/>
      <c r="EE1147" s="7"/>
      <c r="EF1147" s="7"/>
      <c r="EG1147" s="7"/>
      <c r="EH1147" s="7"/>
      <c r="EI1147" s="7"/>
      <c r="EJ1147" s="7"/>
      <c r="EK1147" s="7"/>
      <c r="EL1147" s="7"/>
      <c r="EM1147" s="7"/>
      <c r="EN1147" s="7"/>
      <c r="EO1147" s="7"/>
      <c r="EP1147" s="7"/>
      <c r="EQ1147" s="7"/>
      <c r="ER1147" s="7"/>
      <c r="ES1147" s="7"/>
      <c r="ET1147" s="7"/>
      <c r="EU1147" s="7"/>
      <c r="EV1147" s="7"/>
      <c r="EW1147" s="7"/>
      <c r="EX1147" s="7"/>
      <c r="EY1147" s="7"/>
      <c r="EZ1147" s="7"/>
      <c r="FA1147" s="7"/>
      <c r="FB1147" s="7"/>
      <c r="FC1147" s="7"/>
      <c r="FD1147" s="7"/>
      <c r="FE1147" s="7"/>
      <c r="FF1147" s="7"/>
      <c r="FG1147" s="7"/>
      <c r="FH1147" s="7"/>
      <c r="FI1147" s="7"/>
      <c r="FJ1147" s="7"/>
      <c r="FK1147" s="7"/>
      <c r="FL1147" s="7"/>
      <c r="FM1147" s="7"/>
      <c r="FN1147" s="7"/>
      <c r="FO1147" s="7"/>
      <c r="FP1147" s="7"/>
      <c r="FQ1147" s="7"/>
      <c r="FR1147" s="7"/>
      <c r="FS1147" s="7"/>
      <c r="FT1147" s="7"/>
      <c r="FU1147" s="7"/>
      <c r="FV1147" s="7"/>
      <c r="FW1147" s="7"/>
      <c r="FX1147" s="7"/>
      <c r="FY1147" s="7"/>
      <c r="FZ1147" s="7"/>
      <c r="GA1147" s="7"/>
      <c r="GB1147" s="7"/>
      <c r="GC1147" s="7"/>
      <c r="GD1147" s="7"/>
      <c r="GE1147" s="7"/>
      <c r="GF1147" s="7"/>
      <c r="GG1147" s="7"/>
      <c r="GH1147" s="7"/>
      <c r="GI1147" s="7"/>
      <c r="GJ1147" s="7"/>
      <c r="GK1147" s="7"/>
      <c r="GL1147" s="7"/>
      <c r="GM1147" s="7"/>
      <c r="GN1147" s="7"/>
      <c r="GO1147" s="7"/>
      <c r="GP1147" s="7"/>
      <c r="GQ1147" s="7"/>
      <c r="GR1147" s="7"/>
      <c r="GS1147" s="7"/>
      <c r="GT1147" s="7"/>
      <c r="GU1147" s="7"/>
      <c r="GV1147" s="7"/>
      <c r="GW1147" s="7"/>
      <c r="GX1147" s="7"/>
      <c r="GY1147" s="7"/>
      <c r="GZ1147" s="7"/>
      <c r="HA1147" s="7"/>
      <c r="HB1147" s="7"/>
      <c r="HC1147" s="7"/>
      <c r="HD1147" s="7"/>
      <c r="HE1147" s="7"/>
      <c r="HF1147" s="7"/>
      <c r="HG1147" s="7"/>
      <c r="HH1147" s="7"/>
      <c r="HI1147" s="7"/>
      <c r="HJ1147" s="7"/>
      <c r="HK1147" s="7"/>
      <c r="HL1147" s="7"/>
      <c r="HM1147" s="7"/>
      <c r="HN1147" s="7"/>
      <c r="HO1147" s="7"/>
      <c r="HP1147" s="7"/>
      <c r="HQ1147" s="7"/>
      <c r="HR1147" s="7"/>
      <c r="HS1147" s="7"/>
      <c r="HT1147" s="7"/>
      <c r="HU1147" s="7"/>
      <c r="HV1147" s="7"/>
      <c r="HW1147" s="7"/>
      <c r="HX1147" s="7"/>
      <c r="HY1147" s="7"/>
      <c r="HZ1147" s="7"/>
      <c r="IA1147" s="7"/>
      <c r="IB1147" s="7"/>
      <c r="IC1147" s="7"/>
      <c r="ID1147" s="7"/>
      <c r="IE1147" s="7"/>
      <c r="IF1147" s="7"/>
      <c r="IG1147" s="7"/>
      <c r="IH1147" s="7"/>
      <c r="II1147" s="7"/>
    </row>
    <row r="1148" spans="1:243" s="56" customFormat="1" ht="27" customHeight="1">
      <c r="A1148" s="10">
        <f t="shared" si="17"/>
        <v>1144</v>
      </c>
      <c r="B1148" s="11" t="s">
        <v>882</v>
      </c>
      <c r="C1148" s="11" t="s">
        <v>437</v>
      </c>
      <c r="D1148" s="25">
        <v>2016.1</v>
      </c>
      <c r="E1148" s="12" t="s">
        <v>1198</v>
      </c>
      <c r="F1148" s="22">
        <v>262</v>
      </c>
      <c r="G1148" s="22">
        <v>528</v>
      </c>
      <c r="H1148" s="13" t="s">
        <v>112</v>
      </c>
      <c r="I1148" s="14" t="s">
        <v>306</v>
      </c>
      <c r="J1148" s="15"/>
      <c r="K1148" s="7"/>
      <c r="L1148" s="7"/>
      <c r="M1148" s="7"/>
      <c r="N1148" s="7"/>
      <c r="O1148" s="7"/>
      <c r="P1148" s="7"/>
      <c r="Q1148" s="7"/>
      <c r="R1148" s="7"/>
      <c r="S1148" s="7"/>
      <c r="T1148" s="7"/>
      <c r="U1148" s="7"/>
      <c r="V1148" s="7"/>
      <c r="W1148" s="7"/>
      <c r="X1148" s="7"/>
      <c r="Y1148" s="7"/>
      <c r="Z1148" s="7"/>
      <c r="AA1148" s="7"/>
      <c r="AB1148" s="7"/>
      <c r="AC1148" s="7"/>
      <c r="AD1148" s="7"/>
      <c r="AE1148" s="7"/>
      <c r="AF1148" s="7"/>
      <c r="AG1148" s="7"/>
      <c r="AH1148" s="7"/>
      <c r="AI1148" s="7"/>
      <c r="AJ1148" s="7"/>
      <c r="AK1148" s="7"/>
      <c r="AL1148" s="7"/>
      <c r="AM1148" s="7"/>
      <c r="AN1148" s="7"/>
      <c r="AO1148" s="7"/>
      <c r="AP1148" s="7"/>
      <c r="AQ1148" s="7"/>
      <c r="AR1148" s="7"/>
      <c r="AS1148" s="7"/>
      <c r="AT1148" s="7"/>
      <c r="AU1148" s="7"/>
      <c r="AV1148" s="7"/>
      <c r="AW1148" s="7"/>
      <c r="AX1148" s="7"/>
      <c r="AY1148" s="7"/>
      <c r="AZ1148" s="7"/>
      <c r="BA1148" s="7"/>
      <c r="BB1148" s="7"/>
      <c r="BC1148" s="7"/>
      <c r="BD1148" s="7"/>
      <c r="BE1148" s="7"/>
      <c r="BF1148" s="7"/>
      <c r="BG1148" s="7"/>
      <c r="BH1148" s="7"/>
      <c r="BI1148" s="7"/>
      <c r="BJ1148" s="7"/>
      <c r="BK1148" s="7"/>
      <c r="BL1148" s="7"/>
      <c r="BM1148" s="7"/>
      <c r="BN1148" s="7"/>
      <c r="BO1148" s="7"/>
      <c r="BP1148" s="7"/>
      <c r="BQ1148" s="7"/>
      <c r="BR1148" s="7"/>
      <c r="BS1148" s="7"/>
      <c r="BT1148" s="7"/>
      <c r="BU1148" s="7"/>
      <c r="BV1148" s="7"/>
      <c r="BW1148" s="7"/>
      <c r="BX1148" s="7"/>
      <c r="BY1148" s="7"/>
      <c r="BZ1148" s="7"/>
      <c r="CA1148" s="7"/>
      <c r="CB1148" s="7"/>
      <c r="CC1148" s="7"/>
      <c r="CD1148" s="7"/>
      <c r="CE1148" s="7"/>
      <c r="CF1148" s="7"/>
      <c r="CG1148" s="7"/>
      <c r="CH1148" s="7"/>
      <c r="CI1148" s="7"/>
      <c r="CJ1148" s="7"/>
      <c r="CK1148" s="7"/>
      <c r="CL1148" s="7"/>
      <c r="CM1148" s="7"/>
      <c r="CN1148" s="7"/>
      <c r="CO1148" s="7"/>
      <c r="CP1148" s="7"/>
      <c r="CQ1148" s="7"/>
      <c r="CR1148" s="7"/>
      <c r="CS1148" s="7"/>
      <c r="CT1148" s="7"/>
      <c r="CU1148" s="7"/>
      <c r="CV1148" s="7"/>
      <c r="CW1148" s="7"/>
      <c r="CX1148" s="7"/>
      <c r="CY1148" s="7"/>
      <c r="CZ1148" s="7"/>
      <c r="DA1148" s="7"/>
      <c r="DB1148" s="7"/>
      <c r="DC1148" s="7"/>
      <c r="DD1148" s="7"/>
      <c r="DE1148" s="7"/>
      <c r="DF1148" s="7"/>
      <c r="DG1148" s="7"/>
      <c r="DH1148" s="7"/>
      <c r="DI1148" s="7"/>
      <c r="DJ1148" s="7"/>
      <c r="DK1148" s="7"/>
      <c r="DL1148" s="7"/>
      <c r="DM1148" s="7"/>
      <c r="DN1148" s="7"/>
      <c r="DO1148" s="7"/>
      <c r="DP1148" s="7"/>
      <c r="DQ1148" s="7"/>
      <c r="DR1148" s="7"/>
      <c r="DS1148" s="7"/>
      <c r="DT1148" s="7"/>
      <c r="DU1148" s="7"/>
      <c r="DV1148" s="7"/>
      <c r="DW1148" s="7"/>
      <c r="DX1148" s="7"/>
      <c r="DY1148" s="7"/>
      <c r="DZ1148" s="7"/>
      <c r="EA1148" s="7"/>
      <c r="EB1148" s="7"/>
      <c r="EC1148" s="7"/>
      <c r="ED1148" s="7"/>
      <c r="EE1148" s="7"/>
      <c r="EF1148" s="7"/>
      <c r="EG1148" s="7"/>
      <c r="EH1148" s="7"/>
      <c r="EI1148" s="7"/>
      <c r="EJ1148" s="7"/>
      <c r="EK1148" s="7"/>
      <c r="EL1148" s="7"/>
      <c r="EM1148" s="7"/>
      <c r="EN1148" s="7"/>
      <c r="EO1148" s="7"/>
      <c r="EP1148" s="7"/>
      <c r="EQ1148" s="7"/>
      <c r="ER1148" s="7"/>
      <c r="ES1148" s="7"/>
      <c r="ET1148" s="7"/>
      <c r="EU1148" s="7"/>
      <c r="EV1148" s="7"/>
      <c r="EW1148" s="7"/>
      <c r="EX1148" s="7"/>
      <c r="EY1148" s="7"/>
      <c r="EZ1148" s="7"/>
      <c r="FA1148" s="7"/>
      <c r="FB1148" s="7"/>
      <c r="FC1148" s="7"/>
      <c r="FD1148" s="7"/>
      <c r="FE1148" s="7"/>
      <c r="FF1148" s="7"/>
      <c r="FG1148" s="7"/>
      <c r="FH1148" s="7"/>
      <c r="FI1148" s="7"/>
      <c r="FJ1148" s="7"/>
      <c r="FK1148" s="7"/>
      <c r="FL1148" s="7"/>
      <c r="FM1148" s="7"/>
      <c r="FN1148" s="7"/>
      <c r="FO1148" s="7"/>
      <c r="FP1148" s="7"/>
      <c r="FQ1148" s="7"/>
      <c r="FR1148" s="7"/>
      <c r="FS1148" s="7"/>
      <c r="FT1148" s="7"/>
      <c r="FU1148" s="7"/>
      <c r="FV1148" s="7"/>
      <c r="FW1148" s="7"/>
      <c r="FX1148" s="7"/>
      <c r="FY1148" s="7"/>
      <c r="FZ1148" s="7"/>
      <c r="GA1148" s="7"/>
      <c r="GB1148" s="7"/>
      <c r="GC1148" s="7"/>
      <c r="GD1148" s="7"/>
      <c r="GE1148" s="7"/>
      <c r="GF1148" s="7"/>
      <c r="GG1148" s="7"/>
      <c r="GH1148" s="7"/>
      <c r="GI1148" s="7"/>
      <c r="GJ1148" s="7"/>
      <c r="GK1148" s="7"/>
      <c r="GL1148" s="7"/>
      <c r="GM1148" s="7"/>
      <c r="GN1148" s="7"/>
      <c r="GO1148" s="7"/>
      <c r="GP1148" s="7"/>
      <c r="GQ1148" s="7"/>
      <c r="GR1148" s="7"/>
      <c r="GS1148" s="7"/>
      <c r="GT1148" s="7"/>
      <c r="GU1148" s="7"/>
      <c r="GV1148" s="7"/>
      <c r="GW1148" s="7"/>
      <c r="GX1148" s="7"/>
      <c r="GY1148" s="7"/>
      <c r="GZ1148" s="7"/>
      <c r="HA1148" s="7"/>
      <c r="HB1148" s="7"/>
      <c r="HC1148" s="7"/>
      <c r="HD1148" s="7"/>
      <c r="HE1148" s="7"/>
      <c r="HF1148" s="7"/>
      <c r="HG1148" s="7"/>
      <c r="HH1148" s="7"/>
      <c r="HI1148" s="7"/>
      <c r="HJ1148" s="7"/>
      <c r="HK1148" s="7"/>
      <c r="HL1148" s="7"/>
      <c r="HM1148" s="7"/>
      <c r="HN1148" s="7"/>
      <c r="HO1148" s="7"/>
      <c r="HP1148" s="7"/>
      <c r="HQ1148" s="7"/>
      <c r="HR1148" s="7"/>
      <c r="HS1148" s="7"/>
      <c r="HT1148" s="7"/>
      <c r="HU1148" s="7"/>
      <c r="HV1148" s="7"/>
      <c r="HW1148" s="7"/>
      <c r="HX1148" s="7"/>
      <c r="HY1148" s="7"/>
      <c r="HZ1148" s="7"/>
      <c r="IA1148" s="7"/>
      <c r="IB1148" s="7"/>
      <c r="IC1148" s="7"/>
      <c r="ID1148" s="7"/>
      <c r="IE1148" s="7"/>
      <c r="IF1148" s="7"/>
      <c r="IG1148" s="7"/>
      <c r="IH1148" s="7"/>
      <c r="II1148" s="7"/>
    </row>
    <row r="1149" spans="1:243" s="56" customFormat="1" ht="27" customHeight="1">
      <c r="A1149" s="10">
        <f t="shared" si="17"/>
        <v>1145</v>
      </c>
      <c r="B1149" s="12" t="s">
        <v>2248</v>
      </c>
      <c r="C1149" s="43" t="s">
        <v>2273</v>
      </c>
      <c r="D1149" s="12">
        <v>2019.5</v>
      </c>
      <c r="E1149" s="28" t="s">
        <v>2249</v>
      </c>
      <c r="F1149" s="116">
        <v>1413</v>
      </c>
      <c r="G1149" s="116">
        <v>3040</v>
      </c>
      <c r="H1149" s="23" t="s">
        <v>307</v>
      </c>
      <c r="I1149" s="24" t="s">
        <v>2215</v>
      </c>
      <c r="J1149" s="86"/>
      <c r="K1149" s="7"/>
      <c r="L1149" s="7"/>
      <c r="M1149" s="7"/>
      <c r="N1149" s="7"/>
      <c r="O1149" s="7"/>
      <c r="P1149" s="7"/>
      <c r="Q1149" s="7"/>
      <c r="R1149" s="7"/>
      <c r="S1149" s="7"/>
      <c r="T1149" s="7"/>
      <c r="U1149" s="7"/>
      <c r="V1149" s="7"/>
      <c r="W1149" s="7"/>
      <c r="X1149" s="7"/>
      <c r="Y1149" s="7"/>
      <c r="Z1149" s="7"/>
      <c r="AA1149" s="7"/>
      <c r="AB1149" s="7"/>
      <c r="AC1149" s="7"/>
      <c r="AD1149" s="7"/>
      <c r="AE1149" s="7"/>
      <c r="AF1149" s="7"/>
      <c r="AG1149" s="7"/>
      <c r="AH1149" s="7"/>
      <c r="AI1149" s="7"/>
      <c r="AJ1149" s="7"/>
      <c r="AK1149" s="7"/>
      <c r="AL1149" s="7"/>
      <c r="AM1149" s="7"/>
      <c r="AN1149" s="7"/>
      <c r="AO1149" s="7"/>
      <c r="AP1149" s="7"/>
      <c r="AQ1149" s="7"/>
      <c r="AR1149" s="7"/>
      <c r="AS1149" s="7"/>
      <c r="AT1149" s="7"/>
      <c r="AU1149" s="7"/>
      <c r="AV1149" s="7"/>
      <c r="AW1149" s="7"/>
      <c r="AX1149" s="7"/>
      <c r="AY1149" s="7"/>
      <c r="AZ1149" s="7"/>
      <c r="BA1149" s="7"/>
      <c r="BB1149" s="7"/>
      <c r="BC1149" s="7"/>
      <c r="BD1149" s="7"/>
      <c r="BE1149" s="7"/>
      <c r="BF1149" s="7"/>
      <c r="BG1149" s="7"/>
      <c r="BH1149" s="7"/>
      <c r="BI1149" s="7"/>
      <c r="BJ1149" s="7"/>
      <c r="BK1149" s="7"/>
      <c r="BL1149" s="7"/>
      <c r="BM1149" s="7"/>
      <c r="BN1149" s="7"/>
      <c r="BO1149" s="7"/>
      <c r="BP1149" s="7"/>
      <c r="BQ1149" s="7"/>
      <c r="BR1149" s="7"/>
      <c r="BS1149" s="7"/>
      <c r="BT1149" s="7"/>
      <c r="BU1149" s="7"/>
      <c r="BV1149" s="7"/>
      <c r="BW1149" s="7"/>
      <c r="BX1149" s="7"/>
      <c r="BY1149" s="7"/>
      <c r="BZ1149" s="7"/>
      <c r="CA1149" s="7"/>
      <c r="CB1149" s="7"/>
      <c r="CC1149" s="7"/>
      <c r="CD1149" s="7"/>
      <c r="CE1149" s="7"/>
      <c r="CF1149" s="7"/>
      <c r="CG1149" s="7"/>
      <c r="CH1149" s="7"/>
      <c r="CI1149" s="7"/>
      <c r="CJ1149" s="7"/>
      <c r="CK1149" s="7"/>
      <c r="CL1149" s="7"/>
      <c r="CM1149" s="7"/>
      <c r="CN1149" s="7"/>
      <c r="CO1149" s="7"/>
      <c r="CP1149" s="7"/>
      <c r="CQ1149" s="7"/>
      <c r="CR1149" s="7"/>
      <c r="CS1149" s="7"/>
      <c r="CT1149" s="7"/>
      <c r="CU1149" s="7"/>
      <c r="CV1149" s="7"/>
      <c r="CW1149" s="7"/>
      <c r="CX1149" s="7"/>
      <c r="CY1149" s="7"/>
      <c r="CZ1149" s="7"/>
      <c r="DA1149" s="7"/>
      <c r="DB1149" s="7"/>
      <c r="DC1149" s="7"/>
      <c r="DD1149" s="7"/>
      <c r="DE1149" s="7"/>
      <c r="DF1149" s="7"/>
      <c r="DG1149" s="7"/>
      <c r="DH1149" s="7"/>
      <c r="DI1149" s="7"/>
      <c r="DJ1149" s="7"/>
      <c r="DK1149" s="7"/>
      <c r="DL1149" s="7"/>
      <c r="DM1149" s="7"/>
      <c r="DN1149" s="7"/>
      <c r="DO1149" s="7"/>
      <c r="DP1149" s="7"/>
      <c r="DQ1149" s="7"/>
      <c r="DR1149" s="7"/>
      <c r="DS1149" s="7"/>
      <c r="DT1149" s="7"/>
      <c r="DU1149" s="7"/>
      <c r="DV1149" s="7"/>
      <c r="DW1149" s="7"/>
      <c r="DX1149" s="7"/>
      <c r="DY1149" s="7"/>
      <c r="DZ1149" s="7"/>
      <c r="EA1149" s="7"/>
      <c r="EB1149" s="7"/>
      <c r="EC1149" s="7"/>
      <c r="ED1149" s="7"/>
      <c r="EE1149" s="7"/>
      <c r="EF1149" s="7"/>
      <c r="EG1149" s="7"/>
      <c r="EH1149" s="7"/>
      <c r="EI1149" s="7"/>
      <c r="EJ1149" s="7"/>
      <c r="EK1149" s="7"/>
      <c r="EL1149" s="7"/>
      <c r="EM1149" s="7"/>
      <c r="EN1149" s="7"/>
      <c r="EO1149" s="7"/>
      <c r="EP1149" s="7"/>
      <c r="EQ1149" s="7"/>
      <c r="ER1149" s="7"/>
      <c r="ES1149" s="7"/>
      <c r="ET1149" s="7"/>
      <c r="EU1149" s="7"/>
      <c r="EV1149" s="7"/>
      <c r="EW1149" s="7"/>
      <c r="EX1149" s="7"/>
      <c r="EY1149" s="7"/>
      <c r="EZ1149" s="7"/>
      <c r="FA1149" s="7"/>
      <c r="FB1149" s="7"/>
      <c r="FC1149" s="7"/>
      <c r="FD1149" s="7"/>
      <c r="FE1149" s="7"/>
      <c r="FF1149" s="7"/>
      <c r="FG1149" s="7"/>
      <c r="FH1149" s="7"/>
      <c r="FI1149" s="7"/>
      <c r="FJ1149" s="7"/>
      <c r="FK1149" s="7"/>
      <c r="FL1149" s="7"/>
      <c r="FM1149" s="7"/>
      <c r="FN1149" s="7"/>
      <c r="FO1149" s="7"/>
      <c r="FP1149" s="7"/>
      <c r="FQ1149" s="7"/>
      <c r="FR1149" s="7"/>
      <c r="FS1149" s="7"/>
      <c r="FT1149" s="7"/>
      <c r="FU1149" s="7"/>
      <c r="FV1149" s="7"/>
      <c r="FW1149" s="7"/>
      <c r="FX1149" s="7"/>
      <c r="FY1149" s="7"/>
      <c r="FZ1149" s="7"/>
      <c r="GA1149" s="7"/>
      <c r="GB1149" s="7"/>
      <c r="GC1149" s="7"/>
      <c r="GD1149" s="7"/>
      <c r="GE1149" s="7"/>
      <c r="GF1149" s="7"/>
      <c r="GG1149" s="7"/>
      <c r="GH1149" s="7"/>
      <c r="GI1149" s="7"/>
      <c r="GJ1149" s="7"/>
      <c r="GK1149" s="7"/>
      <c r="GL1149" s="7"/>
      <c r="GM1149" s="7"/>
      <c r="GN1149" s="7"/>
      <c r="GO1149" s="7"/>
      <c r="GP1149" s="7"/>
      <c r="GQ1149" s="7"/>
      <c r="GR1149" s="7"/>
      <c r="GS1149" s="7"/>
      <c r="GT1149" s="7"/>
      <c r="GU1149" s="7"/>
      <c r="GV1149" s="7"/>
      <c r="GW1149" s="7"/>
      <c r="GX1149" s="7"/>
      <c r="GY1149" s="7"/>
      <c r="GZ1149" s="7"/>
      <c r="HA1149" s="7"/>
      <c r="HB1149" s="7"/>
      <c r="HC1149" s="7"/>
      <c r="HD1149" s="7"/>
      <c r="HE1149" s="7"/>
      <c r="HF1149" s="7"/>
      <c r="HG1149" s="7"/>
      <c r="HH1149" s="7"/>
      <c r="HI1149" s="7"/>
      <c r="HJ1149" s="7"/>
      <c r="HK1149" s="7"/>
      <c r="HL1149" s="7"/>
      <c r="HM1149" s="7"/>
      <c r="HN1149" s="7"/>
      <c r="HO1149" s="7"/>
      <c r="HP1149" s="7"/>
      <c r="HQ1149" s="7"/>
      <c r="HR1149" s="7"/>
      <c r="HS1149" s="7"/>
      <c r="HT1149" s="7"/>
      <c r="HU1149" s="7"/>
      <c r="HV1149" s="7"/>
      <c r="HW1149" s="7"/>
      <c r="HX1149" s="7"/>
      <c r="HY1149" s="7"/>
      <c r="HZ1149" s="7"/>
      <c r="IA1149" s="7"/>
      <c r="IB1149" s="7"/>
      <c r="IC1149" s="7"/>
      <c r="ID1149" s="7"/>
      <c r="IE1149" s="7"/>
      <c r="IF1149" s="7"/>
      <c r="IG1149" s="7"/>
      <c r="IH1149" s="7"/>
      <c r="II1149" s="7"/>
    </row>
    <row r="1150" spans="1:10" s="7" customFormat="1" ht="27" customHeight="1">
      <c r="A1150" s="10">
        <f t="shared" si="17"/>
        <v>1146</v>
      </c>
      <c r="B1150" s="12" t="s">
        <v>400</v>
      </c>
      <c r="C1150" s="12" t="s">
        <v>401</v>
      </c>
      <c r="D1150" s="12">
        <v>2012.11</v>
      </c>
      <c r="E1150" s="12" t="s">
        <v>1142</v>
      </c>
      <c r="F1150" s="22">
        <v>379</v>
      </c>
      <c r="G1150" s="22">
        <v>664</v>
      </c>
      <c r="H1150" s="13" t="s">
        <v>4</v>
      </c>
      <c r="I1150" s="14" t="s">
        <v>306</v>
      </c>
      <c r="J1150" s="15"/>
    </row>
    <row r="1151" spans="1:243" s="56" customFormat="1" ht="27" customHeight="1">
      <c r="A1151" s="10">
        <f t="shared" si="17"/>
        <v>1147</v>
      </c>
      <c r="B1151" s="12" t="s">
        <v>265</v>
      </c>
      <c r="C1151" s="12" t="s">
        <v>263</v>
      </c>
      <c r="D1151" s="12">
        <v>2012.4</v>
      </c>
      <c r="E1151" s="12" t="s">
        <v>1143</v>
      </c>
      <c r="F1151" s="22">
        <v>272</v>
      </c>
      <c r="G1151" s="22">
        <v>207</v>
      </c>
      <c r="H1151" s="13" t="s">
        <v>114</v>
      </c>
      <c r="I1151" s="14" t="s">
        <v>306</v>
      </c>
      <c r="J1151" s="15"/>
      <c r="K1151" s="7"/>
      <c r="L1151" s="7"/>
      <c r="M1151" s="7"/>
      <c r="N1151" s="7"/>
      <c r="O1151" s="7"/>
      <c r="P1151" s="7"/>
      <c r="Q1151" s="7"/>
      <c r="R1151" s="7"/>
      <c r="S1151" s="7"/>
      <c r="T1151" s="7"/>
      <c r="U1151" s="7"/>
      <c r="V1151" s="7"/>
      <c r="W1151" s="7"/>
      <c r="X1151" s="7"/>
      <c r="Y1151" s="7"/>
      <c r="Z1151" s="7"/>
      <c r="AA1151" s="7"/>
      <c r="AB1151" s="7"/>
      <c r="AC1151" s="7"/>
      <c r="AD1151" s="7"/>
      <c r="AE1151" s="7"/>
      <c r="AF1151" s="7"/>
      <c r="AG1151" s="7"/>
      <c r="AH1151" s="7"/>
      <c r="AI1151" s="7"/>
      <c r="AJ1151" s="7"/>
      <c r="AK1151" s="7"/>
      <c r="AL1151" s="7"/>
      <c r="AM1151" s="7"/>
      <c r="AN1151" s="7"/>
      <c r="AO1151" s="7"/>
      <c r="AP1151" s="7"/>
      <c r="AQ1151" s="7"/>
      <c r="AR1151" s="7"/>
      <c r="AS1151" s="7"/>
      <c r="AT1151" s="7"/>
      <c r="AU1151" s="7"/>
      <c r="AV1151" s="7"/>
      <c r="AW1151" s="7"/>
      <c r="AX1151" s="7"/>
      <c r="AY1151" s="7"/>
      <c r="AZ1151" s="7"/>
      <c r="BA1151" s="7"/>
      <c r="BB1151" s="7"/>
      <c r="BC1151" s="7"/>
      <c r="BD1151" s="7"/>
      <c r="BE1151" s="7"/>
      <c r="BF1151" s="7"/>
      <c r="BG1151" s="7"/>
      <c r="BH1151" s="7"/>
      <c r="BI1151" s="7"/>
      <c r="BJ1151" s="7"/>
      <c r="BK1151" s="7"/>
      <c r="BL1151" s="7"/>
      <c r="BM1151" s="7"/>
      <c r="BN1151" s="7"/>
      <c r="BO1151" s="7"/>
      <c r="BP1151" s="7"/>
      <c r="BQ1151" s="7"/>
      <c r="BR1151" s="7"/>
      <c r="BS1151" s="7"/>
      <c r="BT1151" s="7"/>
      <c r="BU1151" s="7"/>
      <c r="BV1151" s="7"/>
      <c r="BW1151" s="7"/>
      <c r="BX1151" s="7"/>
      <c r="BY1151" s="7"/>
      <c r="BZ1151" s="7"/>
      <c r="CA1151" s="7"/>
      <c r="CB1151" s="7"/>
      <c r="CC1151" s="7"/>
      <c r="CD1151" s="7"/>
      <c r="CE1151" s="7"/>
      <c r="CF1151" s="7"/>
      <c r="CG1151" s="7"/>
      <c r="CH1151" s="7"/>
      <c r="CI1151" s="7"/>
      <c r="CJ1151" s="7"/>
      <c r="CK1151" s="7"/>
      <c r="CL1151" s="7"/>
      <c r="CM1151" s="7"/>
      <c r="CN1151" s="7"/>
      <c r="CO1151" s="7"/>
      <c r="CP1151" s="7"/>
      <c r="CQ1151" s="7"/>
      <c r="CR1151" s="7"/>
      <c r="CS1151" s="7"/>
      <c r="CT1151" s="7"/>
      <c r="CU1151" s="7"/>
      <c r="CV1151" s="7"/>
      <c r="CW1151" s="7"/>
      <c r="CX1151" s="7"/>
      <c r="CY1151" s="7"/>
      <c r="CZ1151" s="7"/>
      <c r="DA1151" s="7"/>
      <c r="DB1151" s="7"/>
      <c r="DC1151" s="7"/>
      <c r="DD1151" s="7"/>
      <c r="DE1151" s="7"/>
      <c r="DF1151" s="7"/>
      <c r="DG1151" s="7"/>
      <c r="DH1151" s="7"/>
      <c r="DI1151" s="7"/>
      <c r="DJ1151" s="7"/>
      <c r="DK1151" s="7"/>
      <c r="DL1151" s="7"/>
      <c r="DM1151" s="7"/>
      <c r="DN1151" s="7"/>
      <c r="DO1151" s="7"/>
      <c r="DP1151" s="7"/>
      <c r="DQ1151" s="7"/>
      <c r="DR1151" s="7"/>
      <c r="DS1151" s="7"/>
      <c r="DT1151" s="7"/>
      <c r="DU1151" s="7"/>
      <c r="DV1151" s="7"/>
      <c r="DW1151" s="7"/>
      <c r="DX1151" s="7"/>
      <c r="DY1151" s="7"/>
      <c r="DZ1151" s="7"/>
      <c r="EA1151" s="7"/>
      <c r="EB1151" s="7"/>
      <c r="EC1151" s="7"/>
      <c r="ED1151" s="7"/>
      <c r="EE1151" s="7"/>
      <c r="EF1151" s="7"/>
      <c r="EG1151" s="7"/>
      <c r="EH1151" s="7"/>
      <c r="EI1151" s="7"/>
      <c r="EJ1151" s="7"/>
      <c r="EK1151" s="7"/>
      <c r="EL1151" s="7"/>
      <c r="EM1151" s="7"/>
      <c r="EN1151" s="7"/>
      <c r="EO1151" s="7"/>
      <c r="EP1151" s="7"/>
      <c r="EQ1151" s="7"/>
      <c r="ER1151" s="7"/>
      <c r="ES1151" s="7"/>
      <c r="ET1151" s="7"/>
      <c r="EU1151" s="7"/>
      <c r="EV1151" s="7"/>
      <c r="EW1151" s="7"/>
      <c r="EX1151" s="7"/>
      <c r="EY1151" s="7"/>
      <c r="EZ1151" s="7"/>
      <c r="FA1151" s="7"/>
      <c r="FB1151" s="7"/>
      <c r="FC1151" s="7"/>
      <c r="FD1151" s="7"/>
      <c r="FE1151" s="7"/>
      <c r="FF1151" s="7"/>
      <c r="FG1151" s="7"/>
      <c r="FH1151" s="7"/>
      <c r="FI1151" s="7"/>
      <c r="FJ1151" s="7"/>
      <c r="FK1151" s="7"/>
      <c r="FL1151" s="7"/>
      <c r="FM1151" s="7"/>
      <c r="FN1151" s="7"/>
      <c r="FO1151" s="7"/>
      <c r="FP1151" s="7"/>
      <c r="FQ1151" s="7"/>
      <c r="FR1151" s="7"/>
      <c r="FS1151" s="7"/>
      <c r="FT1151" s="7"/>
      <c r="FU1151" s="7"/>
      <c r="FV1151" s="7"/>
      <c r="FW1151" s="7"/>
      <c r="FX1151" s="7"/>
      <c r="FY1151" s="7"/>
      <c r="FZ1151" s="7"/>
      <c r="GA1151" s="7"/>
      <c r="GB1151" s="7"/>
      <c r="GC1151" s="7"/>
      <c r="GD1151" s="7"/>
      <c r="GE1151" s="7"/>
      <c r="GF1151" s="7"/>
      <c r="GG1151" s="7"/>
      <c r="GH1151" s="7"/>
      <c r="GI1151" s="7"/>
      <c r="GJ1151" s="7"/>
      <c r="GK1151" s="7"/>
      <c r="GL1151" s="7"/>
      <c r="GM1151" s="7"/>
      <c r="GN1151" s="7"/>
      <c r="GO1151" s="7"/>
      <c r="GP1151" s="7"/>
      <c r="GQ1151" s="7"/>
      <c r="GR1151" s="7"/>
      <c r="GS1151" s="7"/>
      <c r="GT1151" s="7"/>
      <c r="GU1151" s="7"/>
      <c r="GV1151" s="7"/>
      <c r="GW1151" s="7"/>
      <c r="GX1151" s="7"/>
      <c r="GY1151" s="7"/>
      <c r="GZ1151" s="7"/>
      <c r="HA1151" s="7"/>
      <c r="HB1151" s="7"/>
      <c r="HC1151" s="7"/>
      <c r="HD1151" s="7"/>
      <c r="HE1151" s="7"/>
      <c r="HF1151" s="7"/>
      <c r="HG1151" s="7"/>
      <c r="HH1151" s="7"/>
      <c r="HI1151" s="7"/>
      <c r="HJ1151" s="7"/>
      <c r="HK1151" s="7"/>
      <c r="HL1151" s="7"/>
      <c r="HM1151" s="7"/>
      <c r="HN1151" s="7"/>
      <c r="HO1151" s="7"/>
      <c r="HP1151" s="7"/>
      <c r="HQ1151" s="7"/>
      <c r="HR1151" s="7"/>
      <c r="HS1151" s="7"/>
      <c r="HT1151" s="7"/>
      <c r="HU1151" s="7"/>
      <c r="HV1151" s="7"/>
      <c r="HW1151" s="7"/>
      <c r="HX1151" s="7"/>
      <c r="HY1151" s="7"/>
      <c r="HZ1151" s="7"/>
      <c r="IA1151" s="7"/>
      <c r="IB1151" s="7"/>
      <c r="IC1151" s="7"/>
      <c r="ID1151" s="7"/>
      <c r="IE1151" s="7"/>
      <c r="IF1151" s="7"/>
      <c r="IG1151" s="7"/>
      <c r="IH1151" s="7"/>
      <c r="II1151" s="7"/>
    </row>
    <row r="1152" spans="1:243" s="56" customFormat="1" ht="27" customHeight="1">
      <c r="A1152" s="10">
        <f t="shared" si="17"/>
        <v>1148</v>
      </c>
      <c r="B1152" s="12" t="s">
        <v>357</v>
      </c>
      <c r="C1152" s="12" t="s">
        <v>947</v>
      </c>
      <c r="D1152" s="12">
        <v>2013.6</v>
      </c>
      <c r="E1152" s="12" t="s">
        <v>1144</v>
      </c>
      <c r="F1152" s="22">
        <v>729</v>
      </c>
      <c r="G1152" s="22">
        <v>1139</v>
      </c>
      <c r="H1152" s="13" t="s">
        <v>114</v>
      </c>
      <c r="I1152" s="14" t="s">
        <v>306</v>
      </c>
      <c r="J1152" s="15"/>
      <c r="K1152" s="7"/>
      <c r="L1152" s="7"/>
      <c r="M1152" s="7"/>
      <c r="N1152" s="7"/>
      <c r="O1152" s="7"/>
      <c r="P1152" s="7"/>
      <c r="Q1152" s="7"/>
      <c r="R1152" s="7"/>
      <c r="S1152" s="7"/>
      <c r="T1152" s="7"/>
      <c r="U1152" s="7"/>
      <c r="V1152" s="7"/>
      <c r="W1152" s="7"/>
      <c r="X1152" s="7"/>
      <c r="Y1152" s="7"/>
      <c r="Z1152" s="7"/>
      <c r="AA1152" s="7"/>
      <c r="AB1152" s="7"/>
      <c r="AC1152" s="7"/>
      <c r="AD1152" s="7"/>
      <c r="AE1152" s="7"/>
      <c r="AF1152" s="7"/>
      <c r="AG1152" s="7"/>
      <c r="AH1152" s="7"/>
      <c r="AI1152" s="7"/>
      <c r="AJ1152" s="7"/>
      <c r="AK1152" s="7"/>
      <c r="AL1152" s="7"/>
      <c r="AM1152" s="7"/>
      <c r="AN1152" s="7"/>
      <c r="AO1152" s="7"/>
      <c r="AP1152" s="7"/>
      <c r="AQ1152" s="7"/>
      <c r="AR1152" s="7"/>
      <c r="AS1152" s="7"/>
      <c r="AT1152" s="7"/>
      <c r="AU1152" s="7"/>
      <c r="AV1152" s="7"/>
      <c r="AW1152" s="7"/>
      <c r="AX1152" s="7"/>
      <c r="AY1152" s="7"/>
      <c r="AZ1152" s="7"/>
      <c r="BA1152" s="7"/>
      <c r="BB1152" s="7"/>
      <c r="BC1152" s="7"/>
      <c r="BD1152" s="7"/>
      <c r="BE1152" s="7"/>
      <c r="BF1152" s="7"/>
      <c r="BG1152" s="7"/>
      <c r="BH1152" s="7"/>
      <c r="BI1152" s="7"/>
      <c r="BJ1152" s="7"/>
      <c r="BK1152" s="7"/>
      <c r="BL1152" s="7"/>
      <c r="BM1152" s="7"/>
      <c r="BN1152" s="7"/>
      <c r="BO1152" s="7"/>
      <c r="BP1152" s="7"/>
      <c r="BQ1152" s="7"/>
      <c r="BR1152" s="7"/>
      <c r="BS1152" s="7"/>
      <c r="BT1152" s="7"/>
      <c r="BU1152" s="7"/>
      <c r="BV1152" s="7"/>
      <c r="BW1152" s="7"/>
      <c r="BX1152" s="7"/>
      <c r="BY1152" s="7"/>
      <c r="BZ1152" s="7"/>
      <c r="CA1152" s="7"/>
      <c r="CB1152" s="7"/>
      <c r="CC1152" s="7"/>
      <c r="CD1152" s="7"/>
      <c r="CE1152" s="7"/>
      <c r="CF1152" s="7"/>
      <c r="CG1152" s="7"/>
      <c r="CH1152" s="7"/>
      <c r="CI1152" s="7"/>
      <c r="CJ1152" s="7"/>
      <c r="CK1152" s="7"/>
      <c r="CL1152" s="7"/>
      <c r="CM1152" s="7"/>
      <c r="CN1152" s="7"/>
      <c r="CO1152" s="7"/>
      <c r="CP1152" s="7"/>
      <c r="CQ1152" s="7"/>
      <c r="CR1152" s="7"/>
      <c r="CS1152" s="7"/>
      <c r="CT1152" s="7"/>
      <c r="CU1152" s="7"/>
      <c r="CV1152" s="7"/>
      <c r="CW1152" s="7"/>
      <c r="CX1152" s="7"/>
      <c r="CY1152" s="7"/>
      <c r="CZ1152" s="7"/>
      <c r="DA1152" s="7"/>
      <c r="DB1152" s="7"/>
      <c r="DC1152" s="7"/>
      <c r="DD1152" s="7"/>
      <c r="DE1152" s="7"/>
      <c r="DF1152" s="7"/>
      <c r="DG1152" s="7"/>
      <c r="DH1152" s="7"/>
      <c r="DI1152" s="7"/>
      <c r="DJ1152" s="7"/>
      <c r="DK1152" s="7"/>
      <c r="DL1152" s="7"/>
      <c r="DM1152" s="7"/>
      <c r="DN1152" s="7"/>
      <c r="DO1152" s="7"/>
      <c r="DP1152" s="7"/>
      <c r="DQ1152" s="7"/>
      <c r="DR1152" s="7"/>
      <c r="DS1152" s="7"/>
      <c r="DT1152" s="7"/>
      <c r="DU1152" s="7"/>
      <c r="DV1152" s="7"/>
      <c r="DW1152" s="7"/>
      <c r="DX1152" s="7"/>
      <c r="DY1152" s="7"/>
      <c r="DZ1152" s="7"/>
      <c r="EA1152" s="7"/>
      <c r="EB1152" s="7"/>
      <c r="EC1152" s="7"/>
      <c r="ED1152" s="7"/>
      <c r="EE1152" s="7"/>
      <c r="EF1152" s="7"/>
      <c r="EG1152" s="7"/>
      <c r="EH1152" s="7"/>
      <c r="EI1152" s="7"/>
      <c r="EJ1152" s="7"/>
      <c r="EK1152" s="7"/>
      <c r="EL1152" s="7"/>
      <c r="EM1152" s="7"/>
      <c r="EN1152" s="7"/>
      <c r="EO1152" s="7"/>
      <c r="EP1152" s="7"/>
      <c r="EQ1152" s="7"/>
      <c r="ER1152" s="7"/>
      <c r="ES1152" s="7"/>
      <c r="ET1152" s="7"/>
      <c r="EU1152" s="7"/>
      <c r="EV1152" s="7"/>
      <c r="EW1152" s="7"/>
      <c r="EX1152" s="7"/>
      <c r="EY1152" s="7"/>
      <c r="EZ1152" s="7"/>
      <c r="FA1152" s="7"/>
      <c r="FB1152" s="7"/>
      <c r="FC1152" s="7"/>
      <c r="FD1152" s="7"/>
      <c r="FE1152" s="7"/>
      <c r="FF1152" s="7"/>
      <c r="FG1152" s="7"/>
      <c r="FH1152" s="7"/>
      <c r="FI1152" s="7"/>
      <c r="FJ1152" s="7"/>
      <c r="FK1152" s="7"/>
      <c r="FL1152" s="7"/>
      <c r="FM1152" s="7"/>
      <c r="FN1152" s="7"/>
      <c r="FO1152" s="7"/>
      <c r="FP1152" s="7"/>
      <c r="FQ1152" s="7"/>
      <c r="FR1152" s="7"/>
      <c r="FS1152" s="7"/>
      <c r="FT1152" s="7"/>
      <c r="FU1152" s="7"/>
      <c r="FV1152" s="7"/>
      <c r="FW1152" s="7"/>
      <c r="FX1152" s="7"/>
      <c r="FY1152" s="7"/>
      <c r="FZ1152" s="7"/>
      <c r="GA1152" s="7"/>
      <c r="GB1152" s="7"/>
      <c r="GC1152" s="7"/>
      <c r="GD1152" s="7"/>
      <c r="GE1152" s="7"/>
      <c r="GF1152" s="7"/>
      <c r="GG1152" s="7"/>
      <c r="GH1152" s="7"/>
      <c r="GI1152" s="7"/>
      <c r="GJ1152" s="7"/>
      <c r="GK1152" s="7"/>
      <c r="GL1152" s="7"/>
      <c r="GM1152" s="7"/>
      <c r="GN1152" s="7"/>
      <c r="GO1152" s="7"/>
      <c r="GP1152" s="7"/>
      <c r="GQ1152" s="7"/>
      <c r="GR1152" s="7"/>
      <c r="GS1152" s="7"/>
      <c r="GT1152" s="7"/>
      <c r="GU1152" s="7"/>
      <c r="GV1152" s="7"/>
      <c r="GW1152" s="7"/>
      <c r="GX1152" s="7"/>
      <c r="GY1152" s="7"/>
      <c r="GZ1152" s="7"/>
      <c r="HA1152" s="7"/>
      <c r="HB1152" s="7"/>
      <c r="HC1152" s="7"/>
      <c r="HD1152" s="7"/>
      <c r="HE1152" s="7"/>
      <c r="HF1152" s="7"/>
      <c r="HG1152" s="7"/>
      <c r="HH1152" s="7"/>
      <c r="HI1152" s="7"/>
      <c r="HJ1152" s="7"/>
      <c r="HK1152" s="7"/>
      <c r="HL1152" s="7"/>
      <c r="HM1152" s="7"/>
      <c r="HN1152" s="7"/>
      <c r="HO1152" s="7"/>
      <c r="HP1152" s="7"/>
      <c r="HQ1152" s="7"/>
      <c r="HR1152" s="7"/>
      <c r="HS1152" s="7"/>
      <c r="HT1152" s="7"/>
      <c r="HU1152" s="7"/>
      <c r="HV1152" s="7"/>
      <c r="HW1152" s="7"/>
      <c r="HX1152" s="7"/>
      <c r="HY1152" s="7"/>
      <c r="HZ1152" s="7"/>
      <c r="IA1152" s="7"/>
      <c r="IB1152" s="7"/>
      <c r="IC1152" s="7"/>
      <c r="ID1152" s="7"/>
      <c r="IE1152" s="7"/>
      <c r="IF1152" s="7"/>
      <c r="IG1152" s="7"/>
      <c r="IH1152" s="7"/>
      <c r="II1152" s="7"/>
    </row>
    <row r="1153" spans="1:243" s="56" customFormat="1" ht="27" customHeight="1">
      <c r="A1153" s="10">
        <f t="shared" si="17"/>
        <v>1149</v>
      </c>
      <c r="B1153" s="12" t="s">
        <v>115</v>
      </c>
      <c r="C1153" s="12" t="s">
        <v>116</v>
      </c>
      <c r="D1153" s="12">
        <v>2009.2</v>
      </c>
      <c r="E1153" s="12" t="s">
        <v>1137</v>
      </c>
      <c r="F1153" s="22">
        <v>84</v>
      </c>
      <c r="G1153" s="22">
        <v>102</v>
      </c>
      <c r="H1153" s="45" t="s">
        <v>4</v>
      </c>
      <c r="I1153" s="14" t="s">
        <v>306</v>
      </c>
      <c r="J1153" s="15"/>
      <c r="K1153" s="7"/>
      <c r="L1153" s="7"/>
      <c r="M1153" s="7"/>
      <c r="N1153" s="7"/>
      <c r="O1153" s="7"/>
      <c r="P1153" s="7"/>
      <c r="Q1153" s="7"/>
      <c r="R1153" s="7"/>
      <c r="S1153" s="7"/>
      <c r="T1153" s="7"/>
      <c r="U1153" s="7"/>
      <c r="V1153" s="7"/>
      <c r="W1153" s="7"/>
      <c r="X1153" s="7"/>
      <c r="Y1153" s="7"/>
      <c r="Z1153" s="7"/>
      <c r="AA1153" s="7"/>
      <c r="AB1153" s="7"/>
      <c r="AC1153" s="7"/>
      <c r="AD1153" s="7"/>
      <c r="AE1153" s="7"/>
      <c r="AF1153" s="7"/>
      <c r="AG1153" s="7"/>
      <c r="AH1153" s="7"/>
      <c r="AI1153" s="7"/>
      <c r="AJ1153" s="7"/>
      <c r="AK1153" s="7"/>
      <c r="AL1153" s="7"/>
      <c r="AM1153" s="7"/>
      <c r="AN1153" s="7"/>
      <c r="AO1153" s="7"/>
      <c r="AP1153" s="7"/>
      <c r="AQ1153" s="7"/>
      <c r="AR1153" s="7"/>
      <c r="AS1153" s="7"/>
      <c r="AT1153" s="7"/>
      <c r="AU1153" s="7"/>
      <c r="AV1153" s="7"/>
      <c r="AW1153" s="7"/>
      <c r="AX1153" s="7"/>
      <c r="AY1153" s="7"/>
      <c r="AZ1153" s="7"/>
      <c r="BA1153" s="7"/>
      <c r="BB1153" s="7"/>
      <c r="BC1153" s="7"/>
      <c r="BD1153" s="7"/>
      <c r="BE1153" s="7"/>
      <c r="BF1153" s="7"/>
      <c r="BG1153" s="7"/>
      <c r="BH1153" s="7"/>
      <c r="BI1153" s="7"/>
      <c r="BJ1153" s="7"/>
      <c r="BK1153" s="7"/>
      <c r="BL1153" s="7"/>
      <c r="BM1153" s="7"/>
      <c r="BN1153" s="7"/>
      <c r="BO1153" s="7"/>
      <c r="BP1153" s="7"/>
      <c r="BQ1153" s="7"/>
      <c r="BR1153" s="7"/>
      <c r="BS1153" s="7"/>
      <c r="BT1153" s="7"/>
      <c r="BU1153" s="7"/>
      <c r="BV1153" s="7"/>
      <c r="BW1153" s="7"/>
      <c r="BX1153" s="7"/>
      <c r="BY1153" s="7"/>
      <c r="BZ1153" s="7"/>
      <c r="CA1153" s="7"/>
      <c r="CB1153" s="7"/>
      <c r="CC1153" s="7"/>
      <c r="CD1153" s="7"/>
      <c r="CE1153" s="7"/>
      <c r="CF1153" s="7"/>
      <c r="CG1153" s="7"/>
      <c r="CH1153" s="7"/>
      <c r="CI1153" s="7"/>
      <c r="CJ1153" s="7"/>
      <c r="CK1153" s="7"/>
      <c r="CL1153" s="7"/>
      <c r="CM1153" s="7"/>
      <c r="CN1153" s="7"/>
      <c r="CO1153" s="7"/>
      <c r="CP1153" s="7"/>
      <c r="CQ1153" s="7"/>
      <c r="CR1153" s="7"/>
      <c r="CS1153" s="7"/>
      <c r="CT1153" s="7"/>
      <c r="CU1153" s="7"/>
      <c r="CV1153" s="7"/>
      <c r="CW1153" s="7"/>
      <c r="CX1153" s="7"/>
      <c r="CY1153" s="7"/>
      <c r="CZ1153" s="7"/>
      <c r="DA1153" s="7"/>
      <c r="DB1153" s="7"/>
      <c r="DC1153" s="7"/>
      <c r="DD1153" s="7"/>
      <c r="DE1153" s="7"/>
      <c r="DF1153" s="7"/>
      <c r="DG1153" s="7"/>
      <c r="DH1153" s="7"/>
      <c r="DI1153" s="7"/>
      <c r="DJ1153" s="7"/>
      <c r="DK1153" s="7"/>
      <c r="DL1153" s="7"/>
      <c r="DM1153" s="7"/>
      <c r="DN1153" s="7"/>
      <c r="DO1153" s="7"/>
      <c r="DP1153" s="7"/>
      <c r="DQ1153" s="7"/>
      <c r="DR1153" s="7"/>
      <c r="DS1153" s="7"/>
      <c r="DT1153" s="7"/>
      <c r="DU1153" s="7"/>
      <c r="DV1153" s="7"/>
      <c r="DW1153" s="7"/>
      <c r="DX1153" s="7"/>
      <c r="DY1153" s="7"/>
      <c r="DZ1153" s="7"/>
      <c r="EA1153" s="7"/>
      <c r="EB1153" s="7"/>
      <c r="EC1153" s="7"/>
      <c r="ED1153" s="7"/>
      <c r="EE1153" s="7"/>
      <c r="EF1153" s="7"/>
      <c r="EG1153" s="7"/>
      <c r="EH1153" s="7"/>
      <c r="EI1153" s="7"/>
      <c r="EJ1153" s="7"/>
      <c r="EK1153" s="7"/>
      <c r="EL1153" s="7"/>
      <c r="EM1153" s="7"/>
      <c r="EN1153" s="7"/>
      <c r="EO1153" s="7"/>
      <c r="EP1153" s="7"/>
      <c r="EQ1153" s="7"/>
      <c r="ER1153" s="7"/>
      <c r="ES1153" s="7"/>
      <c r="ET1153" s="7"/>
      <c r="EU1153" s="7"/>
      <c r="EV1153" s="7"/>
      <c r="EW1153" s="7"/>
      <c r="EX1153" s="7"/>
      <c r="EY1153" s="7"/>
      <c r="EZ1153" s="7"/>
      <c r="FA1153" s="7"/>
      <c r="FB1153" s="7"/>
      <c r="FC1153" s="7"/>
      <c r="FD1153" s="7"/>
      <c r="FE1153" s="7"/>
      <c r="FF1153" s="7"/>
      <c r="FG1153" s="7"/>
      <c r="FH1153" s="7"/>
      <c r="FI1153" s="7"/>
      <c r="FJ1153" s="7"/>
      <c r="FK1153" s="7"/>
      <c r="FL1153" s="7"/>
      <c r="FM1153" s="7"/>
      <c r="FN1153" s="7"/>
      <c r="FO1153" s="7"/>
      <c r="FP1153" s="7"/>
      <c r="FQ1153" s="7"/>
      <c r="FR1153" s="7"/>
      <c r="FS1153" s="7"/>
      <c r="FT1153" s="7"/>
      <c r="FU1153" s="7"/>
      <c r="FV1153" s="7"/>
      <c r="FW1153" s="7"/>
      <c r="FX1153" s="7"/>
      <c r="FY1153" s="7"/>
      <c r="FZ1153" s="7"/>
      <c r="GA1153" s="7"/>
      <c r="GB1153" s="7"/>
      <c r="GC1153" s="7"/>
      <c r="GD1153" s="7"/>
      <c r="GE1153" s="7"/>
      <c r="GF1153" s="7"/>
      <c r="GG1153" s="7"/>
      <c r="GH1153" s="7"/>
      <c r="GI1153" s="7"/>
      <c r="GJ1153" s="7"/>
      <c r="GK1153" s="7"/>
      <c r="GL1153" s="7"/>
      <c r="GM1153" s="7"/>
      <c r="GN1153" s="7"/>
      <c r="GO1153" s="7"/>
      <c r="GP1153" s="7"/>
      <c r="GQ1153" s="7"/>
      <c r="GR1153" s="7"/>
      <c r="GS1153" s="7"/>
      <c r="GT1153" s="7"/>
      <c r="GU1153" s="7"/>
      <c r="GV1153" s="7"/>
      <c r="GW1153" s="7"/>
      <c r="GX1153" s="7"/>
      <c r="GY1153" s="7"/>
      <c r="GZ1153" s="7"/>
      <c r="HA1153" s="7"/>
      <c r="HB1153" s="7"/>
      <c r="HC1153" s="7"/>
      <c r="HD1153" s="7"/>
      <c r="HE1153" s="7"/>
      <c r="HF1153" s="7"/>
      <c r="HG1153" s="7"/>
      <c r="HH1153" s="7"/>
      <c r="HI1153" s="7"/>
      <c r="HJ1153" s="7"/>
      <c r="HK1153" s="7"/>
      <c r="HL1153" s="7"/>
      <c r="HM1153" s="7"/>
      <c r="HN1153" s="7"/>
      <c r="HO1153" s="7"/>
      <c r="HP1153" s="7"/>
      <c r="HQ1153" s="7"/>
      <c r="HR1153" s="7"/>
      <c r="HS1153" s="7"/>
      <c r="HT1153" s="7"/>
      <c r="HU1153" s="7"/>
      <c r="HV1153" s="7"/>
      <c r="HW1153" s="7"/>
      <c r="HX1153" s="7"/>
      <c r="HY1153" s="7"/>
      <c r="HZ1153" s="7"/>
      <c r="IA1153" s="7"/>
      <c r="IB1153" s="7"/>
      <c r="IC1153" s="7"/>
      <c r="ID1153" s="7"/>
      <c r="IE1153" s="7"/>
      <c r="IF1153" s="7"/>
      <c r="IG1153" s="7"/>
      <c r="IH1153" s="7"/>
      <c r="II1153" s="7"/>
    </row>
    <row r="1154" spans="1:12" s="7" customFormat="1" ht="27" customHeight="1">
      <c r="A1154" s="10">
        <f t="shared" si="17"/>
        <v>1150</v>
      </c>
      <c r="B1154" s="12" t="s">
        <v>117</v>
      </c>
      <c r="C1154" s="12" t="s">
        <v>116</v>
      </c>
      <c r="D1154" s="12">
        <v>2009.2</v>
      </c>
      <c r="E1154" s="12" t="s">
        <v>1137</v>
      </c>
      <c r="F1154" s="22">
        <v>339</v>
      </c>
      <c r="G1154" s="22">
        <v>431</v>
      </c>
      <c r="H1154" s="45" t="s">
        <v>4</v>
      </c>
      <c r="I1154" s="14" t="s">
        <v>306</v>
      </c>
      <c r="J1154" s="15"/>
      <c r="K1154" s="27"/>
      <c r="L1154" s="21"/>
    </row>
    <row r="1155" spans="1:243" s="56" customFormat="1" ht="27" customHeight="1">
      <c r="A1155" s="10">
        <f t="shared" si="17"/>
        <v>1151</v>
      </c>
      <c r="B1155" s="12" t="s">
        <v>322</v>
      </c>
      <c r="C1155" s="12" t="s">
        <v>146</v>
      </c>
      <c r="D1155" s="12">
        <v>2013.1</v>
      </c>
      <c r="E1155" s="12" t="s">
        <v>1137</v>
      </c>
      <c r="F1155" s="22">
        <v>1328</v>
      </c>
      <c r="G1155" s="22">
        <v>2180</v>
      </c>
      <c r="H1155" s="13" t="s">
        <v>114</v>
      </c>
      <c r="I1155" s="14" t="s">
        <v>306</v>
      </c>
      <c r="J1155" s="15"/>
      <c r="K1155" s="7"/>
      <c r="L1155" s="7"/>
      <c r="M1155" s="7"/>
      <c r="N1155" s="7"/>
      <c r="O1155" s="7"/>
      <c r="P1155" s="7"/>
      <c r="Q1155" s="7"/>
      <c r="R1155" s="7"/>
      <c r="S1155" s="7"/>
      <c r="T1155" s="7"/>
      <c r="U1155" s="7"/>
      <c r="V1155" s="7"/>
      <c r="W1155" s="7"/>
      <c r="X1155" s="7"/>
      <c r="Y1155" s="7"/>
      <c r="Z1155" s="7"/>
      <c r="AA1155" s="7"/>
      <c r="AB1155" s="7"/>
      <c r="AC1155" s="7"/>
      <c r="AD1155" s="7"/>
      <c r="AE1155" s="7"/>
      <c r="AF1155" s="7"/>
      <c r="AG1155" s="7"/>
      <c r="AH1155" s="7"/>
      <c r="AI1155" s="7"/>
      <c r="AJ1155" s="7"/>
      <c r="AK1155" s="7"/>
      <c r="AL1155" s="7"/>
      <c r="AM1155" s="7"/>
      <c r="AN1155" s="7"/>
      <c r="AO1155" s="7"/>
      <c r="AP1155" s="7"/>
      <c r="AQ1155" s="7"/>
      <c r="AR1155" s="7"/>
      <c r="AS1155" s="7"/>
      <c r="AT1155" s="7"/>
      <c r="AU1155" s="7"/>
      <c r="AV1155" s="7"/>
      <c r="AW1155" s="7"/>
      <c r="AX1155" s="7"/>
      <c r="AY1155" s="7"/>
      <c r="AZ1155" s="7"/>
      <c r="BA1155" s="7"/>
      <c r="BB1155" s="7"/>
      <c r="BC1155" s="7"/>
      <c r="BD1155" s="7"/>
      <c r="BE1155" s="7"/>
      <c r="BF1155" s="7"/>
      <c r="BG1155" s="7"/>
      <c r="BH1155" s="7"/>
      <c r="BI1155" s="7"/>
      <c r="BJ1155" s="7"/>
      <c r="BK1155" s="7"/>
      <c r="BL1155" s="7"/>
      <c r="BM1155" s="7"/>
      <c r="BN1155" s="7"/>
      <c r="BO1155" s="7"/>
      <c r="BP1155" s="7"/>
      <c r="BQ1155" s="7"/>
      <c r="BR1155" s="7"/>
      <c r="BS1155" s="7"/>
      <c r="BT1155" s="7"/>
      <c r="BU1155" s="7"/>
      <c r="BV1155" s="7"/>
      <c r="BW1155" s="7"/>
      <c r="BX1155" s="7"/>
      <c r="BY1155" s="7"/>
      <c r="BZ1155" s="7"/>
      <c r="CA1155" s="7"/>
      <c r="CB1155" s="7"/>
      <c r="CC1155" s="7"/>
      <c r="CD1155" s="7"/>
      <c r="CE1155" s="7"/>
      <c r="CF1155" s="7"/>
      <c r="CG1155" s="7"/>
      <c r="CH1155" s="7"/>
      <c r="CI1155" s="7"/>
      <c r="CJ1155" s="7"/>
      <c r="CK1155" s="7"/>
      <c r="CL1155" s="7"/>
      <c r="CM1155" s="7"/>
      <c r="CN1155" s="7"/>
      <c r="CO1155" s="7"/>
      <c r="CP1155" s="7"/>
      <c r="CQ1155" s="7"/>
      <c r="CR1155" s="7"/>
      <c r="CS1155" s="7"/>
      <c r="CT1155" s="7"/>
      <c r="CU1155" s="7"/>
      <c r="CV1155" s="7"/>
      <c r="CW1155" s="7"/>
      <c r="CX1155" s="7"/>
      <c r="CY1155" s="7"/>
      <c r="CZ1155" s="7"/>
      <c r="DA1155" s="7"/>
      <c r="DB1155" s="7"/>
      <c r="DC1155" s="7"/>
      <c r="DD1155" s="7"/>
      <c r="DE1155" s="7"/>
      <c r="DF1155" s="7"/>
      <c r="DG1155" s="7"/>
      <c r="DH1155" s="7"/>
      <c r="DI1155" s="7"/>
      <c r="DJ1155" s="7"/>
      <c r="DK1155" s="7"/>
      <c r="DL1155" s="7"/>
      <c r="DM1155" s="7"/>
      <c r="DN1155" s="7"/>
      <c r="DO1155" s="7"/>
      <c r="DP1155" s="7"/>
      <c r="DQ1155" s="7"/>
      <c r="DR1155" s="7"/>
      <c r="DS1155" s="7"/>
      <c r="DT1155" s="7"/>
      <c r="DU1155" s="7"/>
      <c r="DV1155" s="7"/>
      <c r="DW1155" s="7"/>
      <c r="DX1155" s="7"/>
      <c r="DY1155" s="7"/>
      <c r="DZ1155" s="7"/>
      <c r="EA1155" s="7"/>
      <c r="EB1155" s="7"/>
      <c r="EC1155" s="7"/>
      <c r="ED1155" s="7"/>
      <c r="EE1155" s="7"/>
      <c r="EF1155" s="7"/>
      <c r="EG1155" s="7"/>
      <c r="EH1155" s="7"/>
      <c r="EI1155" s="7"/>
      <c r="EJ1155" s="7"/>
      <c r="EK1155" s="7"/>
      <c r="EL1155" s="7"/>
      <c r="EM1155" s="7"/>
      <c r="EN1155" s="7"/>
      <c r="EO1155" s="7"/>
      <c r="EP1155" s="7"/>
      <c r="EQ1155" s="7"/>
      <c r="ER1155" s="7"/>
      <c r="ES1155" s="7"/>
      <c r="ET1155" s="7"/>
      <c r="EU1155" s="7"/>
      <c r="EV1155" s="7"/>
      <c r="EW1155" s="7"/>
      <c r="EX1155" s="7"/>
      <c r="EY1155" s="7"/>
      <c r="EZ1155" s="7"/>
      <c r="FA1155" s="7"/>
      <c r="FB1155" s="7"/>
      <c r="FC1155" s="7"/>
      <c r="FD1155" s="7"/>
      <c r="FE1155" s="7"/>
      <c r="FF1155" s="7"/>
      <c r="FG1155" s="7"/>
      <c r="FH1155" s="7"/>
      <c r="FI1155" s="7"/>
      <c r="FJ1155" s="7"/>
      <c r="FK1155" s="7"/>
      <c r="FL1155" s="7"/>
      <c r="FM1155" s="7"/>
      <c r="FN1155" s="7"/>
      <c r="FO1155" s="7"/>
      <c r="FP1155" s="7"/>
      <c r="FQ1155" s="7"/>
      <c r="FR1155" s="7"/>
      <c r="FS1155" s="7"/>
      <c r="FT1155" s="7"/>
      <c r="FU1155" s="7"/>
      <c r="FV1155" s="7"/>
      <c r="FW1155" s="7"/>
      <c r="FX1155" s="7"/>
      <c r="FY1155" s="7"/>
      <c r="FZ1155" s="7"/>
      <c r="GA1155" s="7"/>
      <c r="GB1155" s="7"/>
      <c r="GC1155" s="7"/>
      <c r="GD1155" s="7"/>
      <c r="GE1155" s="7"/>
      <c r="GF1155" s="7"/>
      <c r="GG1155" s="7"/>
      <c r="GH1155" s="7"/>
      <c r="GI1155" s="7"/>
      <c r="GJ1155" s="7"/>
      <c r="GK1155" s="7"/>
      <c r="GL1155" s="7"/>
      <c r="GM1155" s="7"/>
      <c r="GN1155" s="7"/>
      <c r="GO1155" s="7"/>
      <c r="GP1155" s="7"/>
      <c r="GQ1155" s="7"/>
      <c r="GR1155" s="7"/>
      <c r="GS1155" s="7"/>
      <c r="GT1155" s="7"/>
      <c r="GU1155" s="7"/>
      <c r="GV1155" s="7"/>
      <c r="GW1155" s="7"/>
      <c r="GX1155" s="7"/>
      <c r="GY1155" s="7"/>
      <c r="GZ1155" s="7"/>
      <c r="HA1155" s="7"/>
      <c r="HB1155" s="7"/>
      <c r="HC1155" s="7"/>
      <c r="HD1155" s="7"/>
      <c r="HE1155" s="7"/>
      <c r="HF1155" s="7"/>
      <c r="HG1155" s="7"/>
      <c r="HH1155" s="7"/>
      <c r="HI1155" s="7"/>
      <c r="HJ1155" s="7"/>
      <c r="HK1155" s="7"/>
      <c r="HL1155" s="7"/>
      <c r="HM1155" s="7"/>
      <c r="HN1155" s="7"/>
      <c r="HO1155" s="7"/>
      <c r="HP1155" s="7"/>
      <c r="HQ1155" s="7"/>
      <c r="HR1155" s="7"/>
      <c r="HS1155" s="7"/>
      <c r="HT1155" s="7"/>
      <c r="HU1155" s="7"/>
      <c r="HV1155" s="7"/>
      <c r="HW1155" s="7"/>
      <c r="HX1155" s="7"/>
      <c r="HY1155" s="7"/>
      <c r="HZ1155" s="7"/>
      <c r="IA1155" s="7"/>
      <c r="IB1155" s="7"/>
      <c r="IC1155" s="7"/>
      <c r="ID1155" s="7"/>
      <c r="IE1155" s="7"/>
      <c r="IF1155" s="7"/>
      <c r="IG1155" s="7"/>
      <c r="IH1155" s="7"/>
      <c r="II1155" s="7"/>
    </row>
    <row r="1156" spans="1:243" s="56" customFormat="1" ht="27" customHeight="1">
      <c r="A1156" s="10">
        <f t="shared" si="17"/>
        <v>1152</v>
      </c>
      <c r="B1156" s="12" t="s">
        <v>10</v>
      </c>
      <c r="C1156" s="12" t="s">
        <v>70</v>
      </c>
      <c r="D1156" s="12">
        <v>2009.7</v>
      </c>
      <c r="E1156" s="12" t="s">
        <v>1141</v>
      </c>
      <c r="F1156" s="22">
        <v>2660</v>
      </c>
      <c r="G1156" s="22">
        <v>3164</v>
      </c>
      <c r="H1156" s="13" t="s">
        <v>4</v>
      </c>
      <c r="I1156" s="14" t="s">
        <v>306</v>
      </c>
      <c r="J1156" s="15"/>
      <c r="K1156" s="7"/>
      <c r="L1156" s="7"/>
      <c r="M1156" s="7"/>
      <c r="N1156" s="7"/>
      <c r="O1156" s="7"/>
      <c r="P1156" s="7"/>
      <c r="Q1156" s="7"/>
      <c r="R1156" s="7"/>
      <c r="S1156" s="7"/>
      <c r="T1156" s="7"/>
      <c r="U1156" s="7"/>
      <c r="V1156" s="7"/>
      <c r="W1156" s="7"/>
      <c r="X1156" s="7"/>
      <c r="Y1156" s="7"/>
      <c r="Z1156" s="7"/>
      <c r="AA1156" s="7"/>
      <c r="AB1156" s="7"/>
      <c r="AC1156" s="7"/>
      <c r="AD1156" s="7"/>
      <c r="AE1156" s="7"/>
      <c r="AF1156" s="7"/>
      <c r="AG1156" s="7"/>
      <c r="AH1156" s="7"/>
      <c r="AI1156" s="7"/>
      <c r="AJ1156" s="7"/>
      <c r="AK1156" s="7"/>
      <c r="AL1156" s="7"/>
      <c r="AM1156" s="7"/>
      <c r="AN1156" s="7"/>
      <c r="AO1156" s="7"/>
      <c r="AP1156" s="7"/>
      <c r="AQ1156" s="7"/>
      <c r="AR1156" s="7"/>
      <c r="AS1156" s="7"/>
      <c r="AT1156" s="7"/>
      <c r="AU1156" s="7"/>
      <c r="AV1156" s="7"/>
      <c r="AW1156" s="7"/>
      <c r="AX1156" s="7"/>
      <c r="AY1156" s="7"/>
      <c r="AZ1156" s="7"/>
      <c r="BA1156" s="7"/>
      <c r="BB1156" s="7"/>
      <c r="BC1156" s="7"/>
      <c r="BD1156" s="7"/>
      <c r="BE1156" s="7"/>
      <c r="BF1156" s="7"/>
      <c r="BG1156" s="7"/>
      <c r="BH1156" s="7"/>
      <c r="BI1156" s="7"/>
      <c r="BJ1156" s="7"/>
      <c r="BK1156" s="7"/>
      <c r="BL1156" s="7"/>
      <c r="BM1156" s="7"/>
      <c r="BN1156" s="7"/>
      <c r="BO1156" s="7"/>
      <c r="BP1156" s="7"/>
      <c r="BQ1156" s="7"/>
      <c r="BR1156" s="7"/>
      <c r="BS1156" s="7"/>
      <c r="BT1156" s="7"/>
      <c r="BU1156" s="7"/>
      <c r="BV1156" s="7"/>
      <c r="BW1156" s="7"/>
      <c r="BX1156" s="7"/>
      <c r="BY1156" s="7"/>
      <c r="BZ1156" s="7"/>
      <c r="CA1156" s="7"/>
      <c r="CB1156" s="7"/>
      <c r="CC1156" s="7"/>
      <c r="CD1156" s="7"/>
      <c r="CE1156" s="7"/>
      <c r="CF1156" s="7"/>
      <c r="CG1156" s="7"/>
      <c r="CH1156" s="7"/>
      <c r="CI1156" s="7"/>
      <c r="CJ1156" s="7"/>
      <c r="CK1156" s="7"/>
      <c r="CL1156" s="7"/>
      <c r="CM1156" s="7"/>
      <c r="CN1156" s="7"/>
      <c r="CO1156" s="7"/>
      <c r="CP1156" s="7"/>
      <c r="CQ1156" s="7"/>
      <c r="CR1156" s="7"/>
      <c r="CS1156" s="7"/>
      <c r="CT1156" s="7"/>
      <c r="CU1156" s="7"/>
      <c r="CV1156" s="7"/>
      <c r="CW1156" s="7"/>
      <c r="CX1156" s="7"/>
      <c r="CY1156" s="7"/>
      <c r="CZ1156" s="7"/>
      <c r="DA1156" s="7"/>
      <c r="DB1156" s="7"/>
      <c r="DC1156" s="7"/>
      <c r="DD1156" s="7"/>
      <c r="DE1156" s="7"/>
      <c r="DF1156" s="7"/>
      <c r="DG1156" s="7"/>
      <c r="DH1156" s="7"/>
      <c r="DI1156" s="7"/>
      <c r="DJ1156" s="7"/>
      <c r="DK1156" s="7"/>
      <c r="DL1156" s="7"/>
      <c r="DM1156" s="7"/>
      <c r="DN1156" s="7"/>
      <c r="DO1156" s="7"/>
      <c r="DP1156" s="7"/>
      <c r="DQ1156" s="7"/>
      <c r="DR1156" s="7"/>
      <c r="DS1156" s="7"/>
      <c r="DT1156" s="7"/>
      <c r="DU1156" s="7"/>
      <c r="DV1156" s="7"/>
      <c r="DW1156" s="7"/>
      <c r="DX1156" s="7"/>
      <c r="DY1156" s="7"/>
      <c r="DZ1156" s="7"/>
      <c r="EA1156" s="7"/>
      <c r="EB1156" s="7"/>
      <c r="EC1156" s="7"/>
      <c r="ED1156" s="7"/>
      <c r="EE1156" s="7"/>
      <c r="EF1156" s="7"/>
      <c r="EG1156" s="7"/>
      <c r="EH1156" s="7"/>
      <c r="EI1156" s="7"/>
      <c r="EJ1156" s="7"/>
      <c r="EK1156" s="7"/>
      <c r="EL1156" s="7"/>
      <c r="EM1156" s="7"/>
      <c r="EN1156" s="7"/>
      <c r="EO1156" s="7"/>
      <c r="EP1156" s="7"/>
      <c r="EQ1156" s="7"/>
      <c r="ER1156" s="7"/>
      <c r="ES1156" s="7"/>
      <c r="ET1156" s="7"/>
      <c r="EU1156" s="7"/>
      <c r="EV1156" s="7"/>
      <c r="EW1156" s="7"/>
      <c r="EX1156" s="7"/>
      <c r="EY1156" s="7"/>
      <c r="EZ1156" s="7"/>
      <c r="FA1156" s="7"/>
      <c r="FB1156" s="7"/>
      <c r="FC1156" s="7"/>
      <c r="FD1156" s="7"/>
      <c r="FE1156" s="7"/>
      <c r="FF1156" s="7"/>
      <c r="FG1156" s="7"/>
      <c r="FH1156" s="7"/>
      <c r="FI1156" s="7"/>
      <c r="FJ1156" s="7"/>
      <c r="FK1156" s="7"/>
      <c r="FL1156" s="7"/>
      <c r="FM1156" s="7"/>
      <c r="FN1156" s="7"/>
      <c r="FO1156" s="7"/>
      <c r="FP1156" s="7"/>
      <c r="FQ1156" s="7"/>
      <c r="FR1156" s="7"/>
      <c r="FS1156" s="7"/>
      <c r="FT1156" s="7"/>
      <c r="FU1156" s="7"/>
      <c r="FV1156" s="7"/>
      <c r="FW1156" s="7"/>
      <c r="FX1156" s="7"/>
      <c r="FY1156" s="7"/>
      <c r="FZ1156" s="7"/>
      <c r="GA1156" s="7"/>
      <c r="GB1156" s="7"/>
      <c r="GC1156" s="7"/>
      <c r="GD1156" s="7"/>
      <c r="GE1156" s="7"/>
      <c r="GF1156" s="7"/>
      <c r="GG1156" s="7"/>
      <c r="GH1156" s="7"/>
      <c r="GI1156" s="7"/>
      <c r="GJ1156" s="7"/>
      <c r="GK1156" s="7"/>
      <c r="GL1156" s="7"/>
      <c r="GM1156" s="7"/>
      <c r="GN1156" s="7"/>
      <c r="GO1156" s="7"/>
      <c r="GP1156" s="7"/>
      <c r="GQ1156" s="7"/>
      <c r="GR1156" s="7"/>
      <c r="GS1156" s="7"/>
      <c r="GT1156" s="7"/>
      <c r="GU1156" s="7"/>
      <c r="GV1156" s="7"/>
      <c r="GW1156" s="7"/>
      <c r="GX1156" s="7"/>
      <c r="GY1156" s="7"/>
      <c r="GZ1156" s="7"/>
      <c r="HA1156" s="7"/>
      <c r="HB1156" s="7"/>
      <c r="HC1156" s="7"/>
      <c r="HD1156" s="7"/>
      <c r="HE1156" s="7"/>
      <c r="HF1156" s="7"/>
      <c r="HG1156" s="7"/>
      <c r="HH1156" s="7"/>
      <c r="HI1156" s="7"/>
      <c r="HJ1156" s="7"/>
      <c r="HK1156" s="7"/>
      <c r="HL1156" s="7"/>
      <c r="HM1156" s="7"/>
      <c r="HN1156" s="7"/>
      <c r="HO1156" s="7"/>
      <c r="HP1156" s="7"/>
      <c r="HQ1156" s="7"/>
      <c r="HR1156" s="7"/>
      <c r="HS1156" s="7"/>
      <c r="HT1156" s="7"/>
      <c r="HU1156" s="7"/>
      <c r="HV1156" s="7"/>
      <c r="HW1156" s="7"/>
      <c r="HX1156" s="7"/>
      <c r="HY1156" s="7"/>
      <c r="HZ1156" s="7"/>
      <c r="IA1156" s="7"/>
      <c r="IB1156" s="7"/>
      <c r="IC1156" s="7"/>
      <c r="ID1156" s="7"/>
      <c r="IE1156" s="7"/>
      <c r="IF1156" s="7"/>
      <c r="IG1156" s="7"/>
      <c r="IH1156" s="7"/>
      <c r="II1156" s="7"/>
    </row>
    <row r="1157" spans="1:243" s="56" customFormat="1" ht="27" customHeight="1">
      <c r="A1157" s="10">
        <f t="shared" si="17"/>
        <v>1153</v>
      </c>
      <c r="B1157" s="12" t="s">
        <v>182</v>
      </c>
      <c r="C1157" s="12" t="s">
        <v>70</v>
      </c>
      <c r="D1157" s="12">
        <v>2008.7</v>
      </c>
      <c r="E1157" s="12" t="s">
        <v>1140</v>
      </c>
      <c r="F1157" s="22">
        <v>1257</v>
      </c>
      <c r="G1157" s="22">
        <v>2339</v>
      </c>
      <c r="H1157" s="13" t="s">
        <v>202</v>
      </c>
      <c r="I1157" s="14" t="s">
        <v>306</v>
      </c>
      <c r="J1157" s="15"/>
      <c r="K1157" s="7"/>
      <c r="L1157" s="7"/>
      <c r="M1157" s="7"/>
      <c r="N1157" s="7"/>
      <c r="O1157" s="7"/>
      <c r="P1157" s="7"/>
      <c r="Q1157" s="7"/>
      <c r="R1157" s="7"/>
      <c r="S1157" s="7"/>
      <c r="T1157" s="7"/>
      <c r="U1157" s="7"/>
      <c r="V1157" s="7"/>
      <c r="W1157" s="7"/>
      <c r="X1157" s="7"/>
      <c r="Y1157" s="7"/>
      <c r="Z1157" s="7"/>
      <c r="AA1157" s="7"/>
      <c r="AB1157" s="7"/>
      <c r="AC1157" s="7"/>
      <c r="AD1157" s="7"/>
      <c r="AE1157" s="7"/>
      <c r="AF1157" s="7"/>
      <c r="AG1157" s="7"/>
      <c r="AH1157" s="7"/>
      <c r="AI1157" s="7"/>
      <c r="AJ1157" s="7"/>
      <c r="AK1157" s="7"/>
      <c r="AL1157" s="7"/>
      <c r="AM1157" s="7"/>
      <c r="AN1157" s="7"/>
      <c r="AO1157" s="7"/>
      <c r="AP1157" s="7"/>
      <c r="AQ1157" s="7"/>
      <c r="AR1157" s="7"/>
      <c r="AS1157" s="7"/>
      <c r="AT1157" s="7"/>
      <c r="AU1157" s="7"/>
      <c r="AV1157" s="7"/>
      <c r="AW1157" s="7"/>
      <c r="AX1157" s="7"/>
      <c r="AY1157" s="7"/>
      <c r="AZ1157" s="7"/>
      <c r="BA1157" s="7"/>
      <c r="BB1157" s="7"/>
      <c r="BC1157" s="7"/>
      <c r="BD1157" s="7"/>
      <c r="BE1157" s="7"/>
      <c r="BF1157" s="7"/>
      <c r="BG1157" s="7"/>
      <c r="BH1157" s="7"/>
      <c r="BI1157" s="7"/>
      <c r="BJ1157" s="7"/>
      <c r="BK1157" s="7"/>
      <c r="BL1157" s="7"/>
      <c r="BM1157" s="7"/>
      <c r="BN1157" s="7"/>
      <c r="BO1157" s="7"/>
      <c r="BP1157" s="7"/>
      <c r="BQ1157" s="7"/>
      <c r="BR1157" s="7"/>
      <c r="BS1157" s="7"/>
      <c r="BT1157" s="7"/>
      <c r="BU1157" s="7"/>
      <c r="BV1157" s="7"/>
      <c r="BW1157" s="7"/>
      <c r="BX1157" s="7"/>
      <c r="BY1157" s="7"/>
      <c r="BZ1157" s="7"/>
      <c r="CA1157" s="7"/>
      <c r="CB1157" s="7"/>
      <c r="CC1157" s="7"/>
      <c r="CD1157" s="7"/>
      <c r="CE1157" s="7"/>
      <c r="CF1157" s="7"/>
      <c r="CG1157" s="7"/>
      <c r="CH1157" s="7"/>
      <c r="CI1157" s="7"/>
      <c r="CJ1157" s="7"/>
      <c r="CK1157" s="7"/>
      <c r="CL1157" s="7"/>
      <c r="CM1157" s="7"/>
      <c r="CN1157" s="7"/>
      <c r="CO1157" s="7"/>
      <c r="CP1157" s="7"/>
      <c r="CQ1157" s="7"/>
      <c r="CR1157" s="7"/>
      <c r="CS1157" s="7"/>
      <c r="CT1157" s="7"/>
      <c r="CU1157" s="7"/>
      <c r="CV1157" s="7"/>
      <c r="CW1157" s="7"/>
      <c r="CX1157" s="7"/>
      <c r="CY1157" s="7"/>
      <c r="CZ1157" s="7"/>
      <c r="DA1157" s="7"/>
      <c r="DB1157" s="7"/>
      <c r="DC1157" s="7"/>
      <c r="DD1157" s="7"/>
      <c r="DE1157" s="7"/>
      <c r="DF1157" s="7"/>
      <c r="DG1157" s="7"/>
      <c r="DH1157" s="7"/>
      <c r="DI1157" s="7"/>
      <c r="DJ1157" s="7"/>
      <c r="DK1157" s="7"/>
      <c r="DL1157" s="7"/>
      <c r="DM1157" s="7"/>
      <c r="DN1157" s="7"/>
      <c r="DO1157" s="7"/>
      <c r="DP1157" s="7"/>
      <c r="DQ1157" s="7"/>
      <c r="DR1157" s="7"/>
      <c r="DS1157" s="7"/>
      <c r="DT1157" s="7"/>
      <c r="DU1157" s="7"/>
      <c r="DV1157" s="7"/>
      <c r="DW1157" s="7"/>
      <c r="DX1157" s="7"/>
      <c r="DY1157" s="7"/>
      <c r="DZ1157" s="7"/>
      <c r="EA1157" s="7"/>
      <c r="EB1157" s="7"/>
      <c r="EC1157" s="7"/>
      <c r="ED1157" s="7"/>
      <c r="EE1157" s="7"/>
      <c r="EF1157" s="7"/>
      <c r="EG1157" s="7"/>
      <c r="EH1157" s="7"/>
      <c r="EI1157" s="7"/>
      <c r="EJ1157" s="7"/>
      <c r="EK1157" s="7"/>
      <c r="EL1157" s="7"/>
      <c r="EM1157" s="7"/>
      <c r="EN1157" s="7"/>
      <c r="EO1157" s="7"/>
      <c r="EP1157" s="7"/>
      <c r="EQ1157" s="7"/>
      <c r="ER1157" s="7"/>
      <c r="ES1157" s="7"/>
      <c r="ET1157" s="7"/>
      <c r="EU1157" s="7"/>
      <c r="EV1157" s="7"/>
      <c r="EW1157" s="7"/>
      <c r="EX1157" s="7"/>
      <c r="EY1157" s="7"/>
      <c r="EZ1157" s="7"/>
      <c r="FA1157" s="7"/>
      <c r="FB1157" s="7"/>
      <c r="FC1157" s="7"/>
      <c r="FD1157" s="7"/>
      <c r="FE1157" s="7"/>
      <c r="FF1157" s="7"/>
      <c r="FG1157" s="7"/>
      <c r="FH1157" s="7"/>
      <c r="FI1157" s="7"/>
      <c r="FJ1157" s="7"/>
      <c r="FK1157" s="7"/>
      <c r="FL1157" s="7"/>
      <c r="FM1157" s="7"/>
      <c r="FN1157" s="7"/>
      <c r="FO1157" s="7"/>
      <c r="FP1157" s="7"/>
      <c r="FQ1157" s="7"/>
      <c r="FR1157" s="7"/>
      <c r="FS1157" s="7"/>
      <c r="FT1157" s="7"/>
      <c r="FU1157" s="7"/>
      <c r="FV1157" s="7"/>
      <c r="FW1157" s="7"/>
      <c r="FX1157" s="7"/>
      <c r="FY1157" s="7"/>
      <c r="FZ1157" s="7"/>
      <c r="GA1157" s="7"/>
      <c r="GB1157" s="7"/>
      <c r="GC1157" s="7"/>
      <c r="GD1157" s="7"/>
      <c r="GE1157" s="7"/>
      <c r="GF1157" s="7"/>
      <c r="GG1157" s="7"/>
      <c r="GH1157" s="7"/>
      <c r="GI1157" s="7"/>
      <c r="GJ1157" s="7"/>
      <c r="GK1157" s="7"/>
      <c r="GL1157" s="7"/>
      <c r="GM1157" s="7"/>
      <c r="GN1157" s="7"/>
      <c r="GO1157" s="7"/>
      <c r="GP1157" s="7"/>
      <c r="GQ1157" s="7"/>
      <c r="GR1157" s="7"/>
      <c r="GS1157" s="7"/>
      <c r="GT1157" s="7"/>
      <c r="GU1157" s="7"/>
      <c r="GV1157" s="7"/>
      <c r="GW1157" s="7"/>
      <c r="GX1157" s="7"/>
      <c r="GY1157" s="7"/>
      <c r="GZ1157" s="7"/>
      <c r="HA1157" s="7"/>
      <c r="HB1157" s="7"/>
      <c r="HC1157" s="7"/>
      <c r="HD1157" s="7"/>
      <c r="HE1157" s="7"/>
      <c r="HF1157" s="7"/>
      <c r="HG1157" s="7"/>
      <c r="HH1157" s="7"/>
      <c r="HI1157" s="7"/>
      <c r="HJ1157" s="7"/>
      <c r="HK1157" s="7"/>
      <c r="HL1157" s="7"/>
      <c r="HM1157" s="7"/>
      <c r="HN1157" s="7"/>
      <c r="HO1157" s="7"/>
      <c r="HP1157" s="7"/>
      <c r="HQ1157" s="7"/>
      <c r="HR1157" s="7"/>
      <c r="HS1157" s="7"/>
      <c r="HT1157" s="7"/>
      <c r="HU1157" s="7"/>
      <c r="HV1157" s="7"/>
      <c r="HW1157" s="7"/>
      <c r="HX1157" s="7"/>
      <c r="HY1157" s="7"/>
      <c r="HZ1157" s="7"/>
      <c r="IA1157" s="7"/>
      <c r="IB1157" s="7"/>
      <c r="IC1157" s="7"/>
      <c r="ID1157" s="7"/>
      <c r="IE1157" s="7"/>
      <c r="IF1157" s="7"/>
      <c r="IG1157" s="7"/>
      <c r="IH1157" s="7"/>
      <c r="II1157" s="7"/>
    </row>
    <row r="1158" spans="1:10" s="7" customFormat="1" ht="27" customHeight="1">
      <c r="A1158" s="10">
        <f t="shared" si="17"/>
        <v>1154</v>
      </c>
      <c r="B1158" s="16" t="s">
        <v>1368</v>
      </c>
      <c r="C1158" s="43" t="s">
        <v>894</v>
      </c>
      <c r="D1158" s="12">
        <v>2016.11</v>
      </c>
      <c r="E1158" s="12" t="s">
        <v>1146</v>
      </c>
      <c r="F1158" s="95">
        <v>3592</v>
      </c>
      <c r="G1158" s="96">
        <v>7123</v>
      </c>
      <c r="H1158" s="17" t="s">
        <v>228</v>
      </c>
      <c r="I1158" s="18" t="s">
        <v>306</v>
      </c>
      <c r="J1158" s="15"/>
    </row>
    <row r="1159" spans="1:10" s="7" customFormat="1" ht="27" customHeight="1">
      <c r="A1159" s="10">
        <f t="shared" si="17"/>
        <v>1155</v>
      </c>
      <c r="B1159" s="12" t="s">
        <v>8</v>
      </c>
      <c r="C1159" s="12" t="s">
        <v>48</v>
      </c>
      <c r="D1159" s="12">
        <v>2002.2</v>
      </c>
      <c r="E1159" s="12" t="s">
        <v>1138</v>
      </c>
      <c r="F1159" s="22">
        <v>2933</v>
      </c>
      <c r="G1159" s="22">
        <v>3222</v>
      </c>
      <c r="H1159" s="45" t="s">
        <v>4</v>
      </c>
      <c r="I1159" s="14" t="s">
        <v>306</v>
      </c>
      <c r="J1159" s="15"/>
    </row>
    <row r="1160" spans="1:10" s="7" customFormat="1" ht="27" customHeight="1">
      <c r="A1160" s="10">
        <f t="shared" si="17"/>
        <v>1156</v>
      </c>
      <c r="B1160" s="12" t="s">
        <v>11</v>
      </c>
      <c r="C1160" s="12" t="s">
        <v>101</v>
      </c>
      <c r="D1160" s="12">
        <v>2009.8</v>
      </c>
      <c r="E1160" s="12" t="s">
        <v>1138</v>
      </c>
      <c r="F1160" s="22">
        <v>279</v>
      </c>
      <c r="G1160" s="22">
        <v>1744</v>
      </c>
      <c r="H1160" s="13" t="s">
        <v>4</v>
      </c>
      <c r="I1160" s="14" t="s">
        <v>306</v>
      </c>
      <c r="J1160" s="15"/>
    </row>
    <row r="1161" spans="1:10" s="7" customFormat="1" ht="27" customHeight="1">
      <c r="A1161" s="10">
        <f t="shared" si="17"/>
        <v>1157</v>
      </c>
      <c r="B1161" s="12" t="s">
        <v>39</v>
      </c>
      <c r="C1161" s="12" t="s">
        <v>101</v>
      </c>
      <c r="D1161" s="12">
        <v>2008.2</v>
      </c>
      <c r="E1161" s="12" t="s">
        <v>1139</v>
      </c>
      <c r="F1161" s="22">
        <v>463</v>
      </c>
      <c r="G1161" s="22">
        <v>1336</v>
      </c>
      <c r="H1161" s="13" t="s">
        <v>4</v>
      </c>
      <c r="I1161" s="14" t="s">
        <v>306</v>
      </c>
      <c r="J1161" s="15"/>
    </row>
    <row r="1162" spans="1:243" s="56" customFormat="1" ht="27" customHeight="1">
      <c r="A1162" s="10">
        <f t="shared" si="17"/>
        <v>1158</v>
      </c>
      <c r="B1162" s="12" t="s">
        <v>741</v>
      </c>
      <c r="C1162" s="12" t="s">
        <v>742</v>
      </c>
      <c r="D1162" s="25">
        <v>2015.1</v>
      </c>
      <c r="E1162" s="12" t="s">
        <v>1145</v>
      </c>
      <c r="F1162" s="22">
        <v>1617</v>
      </c>
      <c r="G1162" s="22">
        <v>2153</v>
      </c>
      <c r="H1162" s="13" t="s">
        <v>114</v>
      </c>
      <c r="I1162" s="14" t="s">
        <v>508</v>
      </c>
      <c r="J1162" s="15"/>
      <c r="K1162" s="7"/>
      <c r="L1162" s="7"/>
      <c r="M1162" s="7"/>
      <c r="N1162" s="7"/>
      <c r="O1162" s="7"/>
      <c r="P1162" s="7"/>
      <c r="Q1162" s="7"/>
      <c r="R1162" s="7"/>
      <c r="S1162" s="7"/>
      <c r="T1162" s="7"/>
      <c r="U1162" s="7"/>
      <c r="V1162" s="7"/>
      <c r="W1162" s="7"/>
      <c r="X1162" s="7"/>
      <c r="Y1162" s="7"/>
      <c r="Z1162" s="7"/>
      <c r="AA1162" s="7"/>
      <c r="AB1162" s="7"/>
      <c r="AC1162" s="7"/>
      <c r="AD1162" s="7"/>
      <c r="AE1162" s="7"/>
      <c r="AF1162" s="7"/>
      <c r="AG1162" s="7"/>
      <c r="AH1162" s="7"/>
      <c r="AI1162" s="7"/>
      <c r="AJ1162" s="7"/>
      <c r="AK1162" s="7"/>
      <c r="AL1162" s="7"/>
      <c r="AM1162" s="7"/>
      <c r="AN1162" s="7"/>
      <c r="AO1162" s="7"/>
      <c r="AP1162" s="7"/>
      <c r="AQ1162" s="7"/>
      <c r="AR1162" s="7"/>
      <c r="AS1162" s="7"/>
      <c r="AT1162" s="7"/>
      <c r="AU1162" s="7"/>
      <c r="AV1162" s="7"/>
      <c r="AW1162" s="7"/>
      <c r="AX1162" s="7"/>
      <c r="AY1162" s="7"/>
      <c r="AZ1162" s="7"/>
      <c r="BA1162" s="7"/>
      <c r="BB1162" s="7"/>
      <c r="BC1162" s="7"/>
      <c r="BD1162" s="7"/>
      <c r="BE1162" s="7"/>
      <c r="BF1162" s="7"/>
      <c r="BG1162" s="7"/>
      <c r="BH1162" s="7"/>
      <c r="BI1162" s="7"/>
      <c r="BJ1162" s="7"/>
      <c r="BK1162" s="7"/>
      <c r="BL1162" s="7"/>
      <c r="BM1162" s="7"/>
      <c r="BN1162" s="7"/>
      <c r="BO1162" s="7"/>
      <c r="BP1162" s="7"/>
      <c r="BQ1162" s="7"/>
      <c r="BR1162" s="7"/>
      <c r="BS1162" s="7"/>
      <c r="BT1162" s="7"/>
      <c r="BU1162" s="7"/>
      <c r="BV1162" s="7"/>
      <c r="BW1162" s="7"/>
      <c r="BX1162" s="7"/>
      <c r="BY1162" s="7"/>
      <c r="BZ1162" s="7"/>
      <c r="CA1162" s="7"/>
      <c r="CB1162" s="7"/>
      <c r="CC1162" s="7"/>
      <c r="CD1162" s="7"/>
      <c r="CE1162" s="7"/>
      <c r="CF1162" s="7"/>
      <c r="CG1162" s="7"/>
      <c r="CH1162" s="7"/>
      <c r="CI1162" s="7"/>
      <c r="CJ1162" s="7"/>
      <c r="CK1162" s="7"/>
      <c r="CL1162" s="7"/>
      <c r="CM1162" s="7"/>
      <c r="CN1162" s="7"/>
      <c r="CO1162" s="7"/>
      <c r="CP1162" s="7"/>
      <c r="CQ1162" s="7"/>
      <c r="CR1162" s="7"/>
      <c r="CS1162" s="7"/>
      <c r="CT1162" s="7"/>
      <c r="CU1162" s="7"/>
      <c r="CV1162" s="7"/>
      <c r="CW1162" s="7"/>
      <c r="CX1162" s="7"/>
      <c r="CY1162" s="7"/>
      <c r="CZ1162" s="7"/>
      <c r="DA1162" s="7"/>
      <c r="DB1162" s="7"/>
      <c r="DC1162" s="7"/>
      <c r="DD1162" s="7"/>
      <c r="DE1162" s="7"/>
      <c r="DF1162" s="7"/>
      <c r="DG1162" s="7"/>
      <c r="DH1162" s="7"/>
      <c r="DI1162" s="7"/>
      <c r="DJ1162" s="7"/>
      <c r="DK1162" s="7"/>
      <c r="DL1162" s="7"/>
      <c r="DM1162" s="7"/>
      <c r="DN1162" s="7"/>
      <c r="DO1162" s="7"/>
      <c r="DP1162" s="7"/>
      <c r="DQ1162" s="7"/>
      <c r="DR1162" s="7"/>
      <c r="DS1162" s="7"/>
      <c r="DT1162" s="7"/>
      <c r="DU1162" s="7"/>
      <c r="DV1162" s="7"/>
      <c r="DW1162" s="7"/>
      <c r="DX1162" s="7"/>
      <c r="DY1162" s="7"/>
      <c r="DZ1162" s="7"/>
      <c r="EA1162" s="7"/>
      <c r="EB1162" s="7"/>
      <c r="EC1162" s="7"/>
      <c r="ED1162" s="7"/>
      <c r="EE1162" s="7"/>
      <c r="EF1162" s="7"/>
      <c r="EG1162" s="7"/>
      <c r="EH1162" s="7"/>
      <c r="EI1162" s="7"/>
      <c r="EJ1162" s="7"/>
      <c r="EK1162" s="7"/>
      <c r="EL1162" s="7"/>
      <c r="EM1162" s="7"/>
      <c r="EN1162" s="7"/>
      <c r="EO1162" s="7"/>
      <c r="EP1162" s="7"/>
      <c r="EQ1162" s="7"/>
      <c r="ER1162" s="7"/>
      <c r="ES1162" s="7"/>
      <c r="ET1162" s="7"/>
      <c r="EU1162" s="7"/>
      <c r="EV1162" s="7"/>
      <c r="EW1162" s="7"/>
      <c r="EX1162" s="7"/>
      <c r="EY1162" s="7"/>
      <c r="EZ1162" s="7"/>
      <c r="FA1162" s="7"/>
      <c r="FB1162" s="7"/>
      <c r="FC1162" s="7"/>
      <c r="FD1162" s="7"/>
      <c r="FE1162" s="7"/>
      <c r="FF1162" s="7"/>
      <c r="FG1162" s="7"/>
      <c r="FH1162" s="7"/>
      <c r="FI1162" s="7"/>
      <c r="FJ1162" s="7"/>
      <c r="FK1162" s="7"/>
      <c r="FL1162" s="7"/>
      <c r="FM1162" s="7"/>
      <c r="FN1162" s="7"/>
      <c r="FO1162" s="7"/>
      <c r="FP1162" s="7"/>
      <c r="FQ1162" s="7"/>
      <c r="FR1162" s="7"/>
      <c r="FS1162" s="7"/>
      <c r="FT1162" s="7"/>
      <c r="FU1162" s="7"/>
      <c r="FV1162" s="7"/>
      <c r="FW1162" s="7"/>
      <c r="FX1162" s="7"/>
      <c r="FY1162" s="7"/>
      <c r="FZ1162" s="7"/>
      <c r="GA1162" s="7"/>
      <c r="GB1162" s="7"/>
      <c r="GC1162" s="7"/>
      <c r="GD1162" s="7"/>
      <c r="GE1162" s="7"/>
      <c r="GF1162" s="7"/>
      <c r="GG1162" s="7"/>
      <c r="GH1162" s="7"/>
      <c r="GI1162" s="7"/>
      <c r="GJ1162" s="7"/>
      <c r="GK1162" s="7"/>
      <c r="GL1162" s="7"/>
      <c r="GM1162" s="7"/>
      <c r="GN1162" s="7"/>
      <c r="GO1162" s="7"/>
      <c r="GP1162" s="7"/>
      <c r="GQ1162" s="7"/>
      <c r="GR1162" s="7"/>
      <c r="GS1162" s="7"/>
      <c r="GT1162" s="7"/>
      <c r="GU1162" s="7"/>
      <c r="GV1162" s="7"/>
      <c r="GW1162" s="7"/>
      <c r="GX1162" s="7"/>
      <c r="GY1162" s="7"/>
      <c r="GZ1162" s="7"/>
      <c r="HA1162" s="7"/>
      <c r="HB1162" s="7"/>
      <c r="HC1162" s="7"/>
      <c r="HD1162" s="7"/>
      <c r="HE1162" s="7"/>
      <c r="HF1162" s="7"/>
      <c r="HG1162" s="7"/>
      <c r="HH1162" s="7"/>
      <c r="HI1162" s="7"/>
      <c r="HJ1162" s="7"/>
      <c r="HK1162" s="7"/>
      <c r="HL1162" s="7"/>
      <c r="HM1162" s="7"/>
      <c r="HN1162" s="7"/>
      <c r="HO1162" s="7"/>
      <c r="HP1162" s="7"/>
      <c r="HQ1162" s="7"/>
      <c r="HR1162" s="7"/>
      <c r="HS1162" s="7"/>
      <c r="HT1162" s="7"/>
      <c r="HU1162" s="7"/>
      <c r="HV1162" s="7"/>
      <c r="HW1162" s="7"/>
      <c r="HX1162" s="7"/>
      <c r="HY1162" s="7"/>
      <c r="HZ1162" s="7"/>
      <c r="IA1162" s="7"/>
      <c r="IB1162" s="7"/>
      <c r="IC1162" s="7"/>
      <c r="ID1162" s="7"/>
      <c r="IE1162" s="7"/>
      <c r="IF1162" s="7"/>
      <c r="IG1162" s="7"/>
      <c r="IH1162" s="7"/>
      <c r="II1162" s="7"/>
    </row>
    <row r="1163" spans="1:243" s="56" customFormat="1" ht="27" customHeight="1">
      <c r="A1163" s="10">
        <f t="shared" si="17"/>
        <v>1159</v>
      </c>
      <c r="B1163" s="12" t="s">
        <v>980</v>
      </c>
      <c r="C1163" s="11" t="s">
        <v>981</v>
      </c>
      <c r="D1163" s="12">
        <v>2017.3</v>
      </c>
      <c r="E1163" s="12" t="s">
        <v>1145</v>
      </c>
      <c r="F1163" s="22">
        <v>293</v>
      </c>
      <c r="G1163" s="22">
        <v>626</v>
      </c>
      <c r="H1163" s="13" t="s">
        <v>36</v>
      </c>
      <c r="I1163" s="26" t="s">
        <v>306</v>
      </c>
      <c r="J1163" s="15"/>
      <c r="K1163" s="7"/>
      <c r="L1163" s="7"/>
      <c r="M1163" s="7"/>
      <c r="N1163" s="7"/>
      <c r="O1163" s="7"/>
      <c r="P1163" s="7"/>
      <c r="Q1163" s="7"/>
      <c r="R1163" s="7"/>
      <c r="S1163" s="7"/>
      <c r="T1163" s="7"/>
      <c r="U1163" s="7"/>
      <c r="V1163" s="7"/>
      <c r="W1163" s="7"/>
      <c r="X1163" s="7"/>
      <c r="Y1163" s="7"/>
      <c r="Z1163" s="7"/>
      <c r="AA1163" s="7"/>
      <c r="AB1163" s="7"/>
      <c r="AC1163" s="7"/>
      <c r="AD1163" s="7"/>
      <c r="AE1163" s="7"/>
      <c r="AF1163" s="7"/>
      <c r="AG1163" s="7"/>
      <c r="AH1163" s="7"/>
      <c r="AI1163" s="7"/>
      <c r="AJ1163" s="7"/>
      <c r="AK1163" s="7"/>
      <c r="AL1163" s="7"/>
      <c r="AM1163" s="7"/>
      <c r="AN1163" s="7"/>
      <c r="AO1163" s="7"/>
      <c r="AP1163" s="7"/>
      <c r="AQ1163" s="7"/>
      <c r="AR1163" s="7"/>
      <c r="AS1163" s="7"/>
      <c r="AT1163" s="7"/>
      <c r="AU1163" s="7"/>
      <c r="AV1163" s="7"/>
      <c r="AW1163" s="7"/>
      <c r="AX1163" s="7"/>
      <c r="AY1163" s="7"/>
      <c r="AZ1163" s="7"/>
      <c r="BA1163" s="7"/>
      <c r="BB1163" s="7"/>
      <c r="BC1163" s="7"/>
      <c r="BD1163" s="7"/>
      <c r="BE1163" s="7"/>
      <c r="BF1163" s="7"/>
      <c r="BG1163" s="7"/>
      <c r="BH1163" s="7"/>
      <c r="BI1163" s="7"/>
      <c r="BJ1163" s="7"/>
      <c r="BK1163" s="7"/>
      <c r="BL1163" s="7"/>
      <c r="BM1163" s="7"/>
      <c r="BN1163" s="7"/>
      <c r="BO1163" s="7"/>
      <c r="BP1163" s="7"/>
      <c r="BQ1163" s="7"/>
      <c r="BR1163" s="7"/>
      <c r="BS1163" s="7"/>
      <c r="BT1163" s="7"/>
      <c r="BU1163" s="7"/>
      <c r="BV1163" s="7"/>
      <c r="BW1163" s="7"/>
      <c r="BX1163" s="7"/>
      <c r="BY1163" s="7"/>
      <c r="BZ1163" s="7"/>
      <c r="CA1163" s="7"/>
      <c r="CB1163" s="7"/>
      <c r="CC1163" s="7"/>
      <c r="CD1163" s="7"/>
      <c r="CE1163" s="7"/>
      <c r="CF1163" s="7"/>
      <c r="CG1163" s="7"/>
      <c r="CH1163" s="7"/>
      <c r="CI1163" s="7"/>
      <c r="CJ1163" s="7"/>
      <c r="CK1163" s="7"/>
      <c r="CL1163" s="7"/>
      <c r="CM1163" s="7"/>
      <c r="CN1163" s="7"/>
      <c r="CO1163" s="7"/>
      <c r="CP1163" s="7"/>
      <c r="CQ1163" s="7"/>
      <c r="CR1163" s="7"/>
      <c r="CS1163" s="7"/>
      <c r="CT1163" s="7"/>
      <c r="CU1163" s="7"/>
      <c r="CV1163" s="7"/>
      <c r="CW1163" s="7"/>
      <c r="CX1163" s="7"/>
      <c r="CY1163" s="7"/>
      <c r="CZ1163" s="7"/>
      <c r="DA1163" s="7"/>
      <c r="DB1163" s="7"/>
      <c r="DC1163" s="7"/>
      <c r="DD1163" s="7"/>
      <c r="DE1163" s="7"/>
      <c r="DF1163" s="7"/>
      <c r="DG1163" s="7"/>
      <c r="DH1163" s="7"/>
      <c r="DI1163" s="7"/>
      <c r="DJ1163" s="7"/>
      <c r="DK1163" s="7"/>
      <c r="DL1163" s="7"/>
      <c r="DM1163" s="7"/>
      <c r="DN1163" s="7"/>
      <c r="DO1163" s="7"/>
      <c r="DP1163" s="7"/>
      <c r="DQ1163" s="7"/>
      <c r="DR1163" s="7"/>
      <c r="DS1163" s="7"/>
      <c r="DT1163" s="7"/>
      <c r="DU1163" s="7"/>
      <c r="DV1163" s="7"/>
      <c r="DW1163" s="7"/>
      <c r="DX1163" s="7"/>
      <c r="DY1163" s="7"/>
      <c r="DZ1163" s="7"/>
      <c r="EA1163" s="7"/>
      <c r="EB1163" s="7"/>
      <c r="EC1163" s="7"/>
      <c r="ED1163" s="7"/>
      <c r="EE1163" s="7"/>
      <c r="EF1163" s="7"/>
      <c r="EG1163" s="7"/>
      <c r="EH1163" s="7"/>
      <c r="EI1163" s="7"/>
      <c r="EJ1163" s="7"/>
      <c r="EK1163" s="7"/>
      <c r="EL1163" s="7"/>
      <c r="EM1163" s="7"/>
      <c r="EN1163" s="7"/>
      <c r="EO1163" s="7"/>
      <c r="EP1163" s="7"/>
      <c r="EQ1163" s="7"/>
      <c r="ER1163" s="7"/>
      <c r="ES1163" s="7"/>
      <c r="ET1163" s="7"/>
      <c r="EU1163" s="7"/>
      <c r="EV1163" s="7"/>
      <c r="EW1163" s="7"/>
      <c r="EX1163" s="7"/>
      <c r="EY1163" s="7"/>
      <c r="EZ1163" s="7"/>
      <c r="FA1163" s="7"/>
      <c r="FB1163" s="7"/>
      <c r="FC1163" s="7"/>
      <c r="FD1163" s="7"/>
      <c r="FE1163" s="7"/>
      <c r="FF1163" s="7"/>
      <c r="FG1163" s="7"/>
      <c r="FH1163" s="7"/>
      <c r="FI1163" s="7"/>
      <c r="FJ1163" s="7"/>
      <c r="FK1163" s="7"/>
      <c r="FL1163" s="7"/>
      <c r="FM1163" s="7"/>
      <c r="FN1163" s="7"/>
      <c r="FO1163" s="7"/>
      <c r="FP1163" s="7"/>
      <c r="FQ1163" s="7"/>
      <c r="FR1163" s="7"/>
      <c r="FS1163" s="7"/>
      <c r="FT1163" s="7"/>
      <c r="FU1163" s="7"/>
      <c r="FV1163" s="7"/>
      <c r="FW1163" s="7"/>
      <c r="FX1163" s="7"/>
      <c r="FY1163" s="7"/>
      <c r="FZ1163" s="7"/>
      <c r="GA1163" s="7"/>
      <c r="GB1163" s="7"/>
      <c r="GC1163" s="7"/>
      <c r="GD1163" s="7"/>
      <c r="GE1163" s="7"/>
      <c r="GF1163" s="7"/>
      <c r="GG1163" s="7"/>
      <c r="GH1163" s="7"/>
      <c r="GI1163" s="7"/>
      <c r="GJ1163" s="7"/>
      <c r="GK1163" s="7"/>
      <c r="GL1163" s="7"/>
      <c r="GM1163" s="7"/>
      <c r="GN1163" s="7"/>
      <c r="GO1163" s="7"/>
      <c r="GP1163" s="7"/>
      <c r="GQ1163" s="7"/>
      <c r="GR1163" s="7"/>
      <c r="GS1163" s="7"/>
      <c r="GT1163" s="7"/>
      <c r="GU1163" s="7"/>
      <c r="GV1163" s="7"/>
      <c r="GW1163" s="7"/>
      <c r="GX1163" s="7"/>
      <c r="GY1163" s="7"/>
      <c r="GZ1163" s="7"/>
      <c r="HA1163" s="7"/>
      <c r="HB1163" s="7"/>
      <c r="HC1163" s="7"/>
      <c r="HD1163" s="7"/>
      <c r="HE1163" s="7"/>
      <c r="HF1163" s="7"/>
      <c r="HG1163" s="7"/>
      <c r="HH1163" s="7"/>
      <c r="HI1163" s="7"/>
      <c r="HJ1163" s="7"/>
      <c r="HK1163" s="7"/>
      <c r="HL1163" s="7"/>
      <c r="HM1163" s="7"/>
      <c r="HN1163" s="7"/>
      <c r="HO1163" s="7"/>
      <c r="HP1163" s="7"/>
      <c r="HQ1163" s="7"/>
      <c r="HR1163" s="7"/>
      <c r="HS1163" s="7"/>
      <c r="HT1163" s="7"/>
      <c r="HU1163" s="7"/>
      <c r="HV1163" s="7"/>
      <c r="HW1163" s="7"/>
      <c r="HX1163" s="7"/>
      <c r="HY1163" s="7"/>
      <c r="HZ1163" s="7"/>
      <c r="IA1163" s="7"/>
      <c r="IB1163" s="7"/>
      <c r="IC1163" s="7"/>
      <c r="ID1163" s="7"/>
      <c r="IE1163" s="7"/>
      <c r="IF1163" s="7"/>
      <c r="IG1163" s="7"/>
      <c r="IH1163" s="7"/>
      <c r="II1163" s="7"/>
    </row>
    <row r="1164" spans="1:10" s="7" customFormat="1" ht="27" customHeight="1">
      <c r="A1164" s="10">
        <f t="shared" si="17"/>
        <v>1160</v>
      </c>
      <c r="B1164" s="12" t="s">
        <v>1855</v>
      </c>
      <c r="C1164" s="12" t="s">
        <v>1856</v>
      </c>
      <c r="D1164" s="12">
        <v>2018.7</v>
      </c>
      <c r="E1164" s="12" t="s">
        <v>1145</v>
      </c>
      <c r="F1164" s="22">
        <v>320</v>
      </c>
      <c r="G1164" s="22">
        <v>787</v>
      </c>
      <c r="H1164" s="13" t="s">
        <v>114</v>
      </c>
      <c r="I1164" s="14" t="s">
        <v>1653</v>
      </c>
      <c r="J1164" s="15"/>
    </row>
    <row r="1165" spans="1:12" s="7" customFormat="1" ht="27" customHeight="1">
      <c r="A1165" s="10">
        <f t="shared" si="17"/>
        <v>1161</v>
      </c>
      <c r="B1165" s="16" t="s">
        <v>1068</v>
      </c>
      <c r="C1165" s="12" t="s">
        <v>1069</v>
      </c>
      <c r="D1165" s="12">
        <v>2017.7</v>
      </c>
      <c r="E1165" s="12" t="s">
        <v>1139</v>
      </c>
      <c r="F1165" s="22">
        <v>800</v>
      </c>
      <c r="G1165" s="22">
        <v>1556</v>
      </c>
      <c r="H1165" s="13" t="s">
        <v>114</v>
      </c>
      <c r="I1165" s="14" t="s">
        <v>306</v>
      </c>
      <c r="J1165" s="15"/>
      <c r="K1165" s="20"/>
      <c r="L1165" s="21"/>
    </row>
    <row r="1166" spans="1:11" s="7" customFormat="1" ht="27" customHeight="1">
      <c r="A1166" s="10">
        <f t="shared" si="17"/>
        <v>1162</v>
      </c>
      <c r="B1166" s="46" t="s">
        <v>1697</v>
      </c>
      <c r="C1166" s="33" t="s">
        <v>47</v>
      </c>
      <c r="D1166" s="33">
        <v>2018.3</v>
      </c>
      <c r="E1166" s="33" t="s">
        <v>1698</v>
      </c>
      <c r="F1166" s="35">
        <v>6661</v>
      </c>
      <c r="G1166" s="35">
        <v>10519</v>
      </c>
      <c r="H1166" s="39" t="s">
        <v>4</v>
      </c>
      <c r="I1166" s="40" t="s">
        <v>1653</v>
      </c>
      <c r="J1166" s="15"/>
      <c r="K1166" s="21"/>
    </row>
    <row r="1167" spans="1:11" s="7" customFormat="1" ht="27" customHeight="1">
      <c r="A1167" s="10">
        <f t="shared" si="17"/>
        <v>1163</v>
      </c>
      <c r="B1167" s="12" t="s">
        <v>169</v>
      </c>
      <c r="C1167" s="12" t="s">
        <v>45</v>
      </c>
      <c r="D1167" s="25">
        <v>2010.1</v>
      </c>
      <c r="E1167" s="12" t="s">
        <v>1136</v>
      </c>
      <c r="F1167" s="22">
        <v>1388</v>
      </c>
      <c r="G1167" s="22">
        <v>2051</v>
      </c>
      <c r="H1167" s="23" t="s">
        <v>4</v>
      </c>
      <c r="I1167" s="24" t="s">
        <v>306</v>
      </c>
      <c r="J1167" s="15"/>
      <c r="K1167" s="21"/>
    </row>
    <row r="1168" spans="1:10" s="7" customFormat="1" ht="27" customHeight="1">
      <c r="A1168" s="10">
        <f t="shared" si="17"/>
        <v>1164</v>
      </c>
      <c r="B1168" s="12" t="s">
        <v>393</v>
      </c>
      <c r="C1168" s="12" t="s">
        <v>245</v>
      </c>
      <c r="D1168" s="25">
        <v>2010.1</v>
      </c>
      <c r="E1168" s="12" t="s">
        <v>1136</v>
      </c>
      <c r="F1168" s="22">
        <v>3282</v>
      </c>
      <c r="G1168" s="22">
        <v>4926</v>
      </c>
      <c r="H1168" s="13" t="s">
        <v>4</v>
      </c>
      <c r="I1168" s="14" t="s">
        <v>306</v>
      </c>
      <c r="J1168" s="15"/>
    </row>
    <row r="1169" spans="1:11" s="7" customFormat="1" ht="27" customHeight="1">
      <c r="A1169" s="10">
        <f t="shared" si="17"/>
        <v>1165</v>
      </c>
      <c r="B1169" s="12" t="s">
        <v>394</v>
      </c>
      <c r="C1169" s="12" t="s">
        <v>346</v>
      </c>
      <c r="D1169" s="25">
        <v>2010.1</v>
      </c>
      <c r="E1169" s="12" t="s">
        <v>1136</v>
      </c>
      <c r="F1169" s="22">
        <v>192</v>
      </c>
      <c r="G1169" s="22">
        <v>336</v>
      </c>
      <c r="H1169" s="13" t="s">
        <v>4</v>
      </c>
      <c r="I1169" s="14" t="s">
        <v>306</v>
      </c>
      <c r="J1169" s="15"/>
      <c r="K1169" s="21"/>
    </row>
    <row r="1170" spans="1:10" s="7" customFormat="1" ht="27" customHeight="1">
      <c r="A1170" s="10">
        <f t="shared" si="17"/>
        <v>1166</v>
      </c>
      <c r="B1170" s="12" t="s">
        <v>199</v>
      </c>
      <c r="C1170" s="12" t="s">
        <v>124</v>
      </c>
      <c r="D1170" s="12">
        <v>2011.3</v>
      </c>
      <c r="E1170" s="12" t="s">
        <v>1136</v>
      </c>
      <c r="F1170" s="22">
        <v>945</v>
      </c>
      <c r="G1170" s="22">
        <v>1376</v>
      </c>
      <c r="H1170" s="13" t="s">
        <v>4</v>
      </c>
      <c r="I1170" s="14" t="s">
        <v>306</v>
      </c>
      <c r="J1170" s="15"/>
    </row>
    <row r="1171" spans="1:243" s="56" customFormat="1" ht="27" customHeight="1">
      <c r="A1171" s="10">
        <f t="shared" si="17"/>
        <v>1167</v>
      </c>
      <c r="B1171" s="16" t="s">
        <v>1089</v>
      </c>
      <c r="C1171" s="12" t="s">
        <v>1090</v>
      </c>
      <c r="D1171" s="12">
        <v>2017.9</v>
      </c>
      <c r="E1171" s="12" t="s">
        <v>1135</v>
      </c>
      <c r="F1171" s="22">
        <v>129</v>
      </c>
      <c r="G1171" s="22">
        <v>275</v>
      </c>
      <c r="H1171" s="13" t="s">
        <v>201</v>
      </c>
      <c r="I1171" s="14" t="s">
        <v>306</v>
      </c>
      <c r="J1171" s="15"/>
      <c r="K1171" s="7"/>
      <c r="L1171" s="7"/>
      <c r="M1171" s="7"/>
      <c r="N1171" s="7"/>
      <c r="O1171" s="7"/>
      <c r="P1171" s="7"/>
      <c r="Q1171" s="7"/>
      <c r="R1171" s="7"/>
      <c r="S1171" s="7"/>
      <c r="T1171" s="7"/>
      <c r="U1171" s="7"/>
      <c r="V1171" s="7"/>
      <c r="W1171" s="7"/>
      <c r="X1171" s="7"/>
      <c r="Y1171" s="7"/>
      <c r="Z1171" s="7"/>
      <c r="AA1171" s="7"/>
      <c r="AB1171" s="7"/>
      <c r="AC1171" s="7"/>
      <c r="AD1171" s="7"/>
      <c r="AE1171" s="7"/>
      <c r="AF1171" s="7"/>
      <c r="AG1171" s="7"/>
      <c r="AH1171" s="7"/>
      <c r="AI1171" s="7"/>
      <c r="AJ1171" s="7"/>
      <c r="AK1171" s="7"/>
      <c r="AL1171" s="7"/>
      <c r="AM1171" s="7"/>
      <c r="AN1171" s="7"/>
      <c r="AO1171" s="7"/>
      <c r="AP1171" s="7"/>
      <c r="AQ1171" s="7"/>
      <c r="AR1171" s="7"/>
      <c r="AS1171" s="7"/>
      <c r="AT1171" s="7"/>
      <c r="AU1171" s="7"/>
      <c r="AV1171" s="7"/>
      <c r="AW1171" s="7"/>
      <c r="AX1171" s="7"/>
      <c r="AY1171" s="7"/>
      <c r="AZ1171" s="7"/>
      <c r="BA1171" s="7"/>
      <c r="BB1171" s="7"/>
      <c r="BC1171" s="7"/>
      <c r="BD1171" s="7"/>
      <c r="BE1171" s="7"/>
      <c r="BF1171" s="7"/>
      <c r="BG1171" s="7"/>
      <c r="BH1171" s="7"/>
      <c r="BI1171" s="7"/>
      <c r="BJ1171" s="7"/>
      <c r="BK1171" s="7"/>
      <c r="BL1171" s="7"/>
      <c r="BM1171" s="7"/>
      <c r="BN1171" s="7"/>
      <c r="BO1171" s="7"/>
      <c r="BP1171" s="7"/>
      <c r="BQ1171" s="7"/>
      <c r="BR1171" s="7"/>
      <c r="BS1171" s="7"/>
      <c r="BT1171" s="7"/>
      <c r="BU1171" s="7"/>
      <c r="BV1171" s="7"/>
      <c r="BW1171" s="7"/>
      <c r="BX1171" s="7"/>
      <c r="BY1171" s="7"/>
      <c r="BZ1171" s="7"/>
      <c r="CA1171" s="7"/>
      <c r="CB1171" s="7"/>
      <c r="CC1171" s="7"/>
      <c r="CD1171" s="7"/>
      <c r="CE1171" s="7"/>
      <c r="CF1171" s="7"/>
      <c r="CG1171" s="7"/>
      <c r="CH1171" s="7"/>
      <c r="CI1171" s="7"/>
      <c r="CJ1171" s="7"/>
      <c r="CK1171" s="7"/>
      <c r="CL1171" s="7"/>
      <c r="CM1171" s="7"/>
      <c r="CN1171" s="7"/>
      <c r="CO1171" s="7"/>
      <c r="CP1171" s="7"/>
      <c r="CQ1171" s="7"/>
      <c r="CR1171" s="7"/>
      <c r="CS1171" s="7"/>
      <c r="CT1171" s="7"/>
      <c r="CU1171" s="7"/>
      <c r="CV1171" s="7"/>
      <c r="CW1171" s="7"/>
      <c r="CX1171" s="7"/>
      <c r="CY1171" s="7"/>
      <c r="CZ1171" s="7"/>
      <c r="DA1171" s="7"/>
      <c r="DB1171" s="7"/>
      <c r="DC1171" s="7"/>
      <c r="DD1171" s="7"/>
      <c r="DE1171" s="7"/>
      <c r="DF1171" s="7"/>
      <c r="DG1171" s="7"/>
      <c r="DH1171" s="7"/>
      <c r="DI1171" s="7"/>
      <c r="DJ1171" s="7"/>
      <c r="DK1171" s="7"/>
      <c r="DL1171" s="7"/>
      <c r="DM1171" s="7"/>
      <c r="DN1171" s="7"/>
      <c r="DO1171" s="7"/>
      <c r="DP1171" s="7"/>
      <c r="DQ1171" s="7"/>
      <c r="DR1171" s="7"/>
      <c r="DS1171" s="7"/>
      <c r="DT1171" s="7"/>
      <c r="DU1171" s="7"/>
      <c r="DV1171" s="7"/>
      <c r="DW1171" s="7"/>
      <c r="DX1171" s="7"/>
      <c r="DY1171" s="7"/>
      <c r="DZ1171" s="7"/>
      <c r="EA1171" s="7"/>
      <c r="EB1171" s="7"/>
      <c r="EC1171" s="7"/>
      <c r="ED1171" s="7"/>
      <c r="EE1171" s="7"/>
      <c r="EF1171" s="7"/>
      <c r="EG1171" s="7"/>
      <c r="EH1171" s="7"/>
      <c r="EI1171" s="7"/>
      <c r="EJ1171" s="7"/>
      <c r="EK1171" s="7"/>
      <c r="EL1171" s="7"/>
      <c r="EM1171" s="7"/>
      <c r="EN1171" s="7"/>
      <c r="EO1171" s="7"/>
      <c r="EP1171" s="7"/>
      <c r="EQ1171" s="7"/>
      <c r="ER1171" s="7"/>
      <c r="ES1171" s="7"/>
      <c r="ET1171" s="7"/>
      <c r="EU1171" s="7"/>
      <c r="EV1171" s="7"/>
      <c r="EW1171" s="7"/>
      <c r="EX1171" s="7"/>
      <c r="EY1171" s="7"/>
      <c r="EZ1171" s="7"/>
      <c r="FA1171" s="7"/>
      <c r="FB1171" s="7"/>
      <c r="FC1171" s="7"/>
      <c r="FD1171" s="7"/>
      <c r="FE1171" s="7"/>
      <c r="FF1171" s="7"/>
      <c r="FG1171" s="7"/>
      <c r="FH1171" s="7"/>
      <c r="FI1171" s="7"/>
      <c r="FJ1171" s="7"/>
      <c r="FK1171" s="7"/>
      <c r="FL1171" s="7"/>
      <c r="FM1171" s="7"/>
      <c r="FN1171" s="7"/>
      <c r="FO1171" s="7"/>
      <c r="FP1171" s="7"/>
      <c r="FQ1171" s="7"/>
      <c r="FR1171" s="7"/>
      <c r="FS1171" s="7"/>
      <c r="FT1171" s="7"/>
      <c r="FU1171" s="7"/>
      <c r="FV1171" s="7"/>
      <c r="FW1171" s="7"/>
      <c r="FX1171" s="7"/>
      <c r="FY1171" s="7"/>
      <c r="FZ1171" s="7"/>
      <c r="GA1171" s="7"/>
      <c r="GB1171" s="7"/>
      <c r="GC1171" s="7"/>
      <c r="GD1171" s="7"/>
      <c r="GE1171" s="7"/>
      <c r="GF1171" s="7"/>
      <c r="GG1171" s="7"/>
      <c r="GH1171" s="7"/>
      <c r="GI1171" s="7"/>
      <c r="GJ1171" s="7"/>
      <c r="GK1171" s="7"/>
      <c r="GL1171" s="7"/>
      <c r="GM1171" s="7"/>
      <c r="GN1171" s="7"/>
      <c r="GO1171" s="7"/>
      <c r="GP1171" s="7"/>
      <c r="GQ1171" s="7"/>
      <c r="GR1171" s="7"/>
      <c r="GS1171" s="7"/>
      <c r="GT1171" s="7"/>
      <c r="GU1171" s="7"/>
      <c r="GV1171" s="7"/>
      <c r="GW1171" s="7"/>
      <c r="GX1171" s="7"/>
      <c r="GY1171" s="7"/>
      <c r="GZ1171" s="7"/>
      <c r="HA1171" s="7"/>
      <c r="HB1171" s="7"/>
      <c r="HC1171" s="7"/>
      <c r="HD1171" s="7"/>
      <c r="HE1171" s="7"/>
      <c r="HF1171" s="7"/>
      <c r="HG1171" s="7"/>
      <c r="HH1171" s="7"/>
      <c r="HI1171" s="7"/>
      <c r="HJ1171" s="7"/>
      <c r="HK1171" s="7"/>
      <c r="HL1171" s="7"/>
      <c r="HM1171" s="7"/>
      <c r="HN1171" s="7"/>
      <c r="HO1171" s="7"/>
      <c r="HP1171" s="7"/>
      <c r="HQ1171" s="7"/>
      <c r="HR1171" s="7"/>
      <c r="HS1171" s="7"/>
      <c r="HT1171" s="7"/>
      <c r="HU1171" s="7"/>
      <c r="HV1171" s="7"/>
      <c r="HW1171" s="7"/>
      <c r="HX1171" s="7"/>
      <c r="HY1171" s="7"/>
      <c r="HZ1171" s="7"/>
      <c r="IA1171" s="7"/>
      <c r="IB1171" s="7"/>
      <c r="IC1171" s="7"/>
      <c r="ID1171" s="7"/>
      <c r="IE1171" s="7"/>
      <c r="IF1171" s="7"/>
      <c r="IG1171" s="7"/>
      <c r="IH1171" s="7"/>
      <c r="II1171" s="7"/>
    </row>
    <row r="1172" spans="1:243" s="56" customFormat="1" ht="27" customHeight="1">
      <c r="A1172" s="10">
        <f t="shared" si="17"/>
        <v>1168</v>
      </c>
      <c r="B1172" s="16" t="s">
        <v>1594</v>
      </c>
      <c r="C1172" s="12" t="s">
        <v>441</v>
      </c>
      <c r="D1172" s="12">
        <v>2017.12</v>
      </c>
      <c r="E1172" s="19" t="s">
        <v>1595</v>
      </c>
      <c r="F1172" s="22">
        <v>614</v>
      </c>
      <c r="G1172" s="22">
        <v>1532</v>
      </c>
      <c r="H1172" s="13" t="s">
        <v>114</v>
      </c>
      <c r="I1172" s="14" t="s">
        <v>306</v>
      </c>
      <c r="J1172" s="80" t="s">
        <v>2206</v>
      </c>
      <c r="K1172" s="7"/>
      <c r="L1172" s="7"/>
      <c r="M1172" s="7"/>
      <c r="N1172" s="7"/>
      <c r="O1172" s="7"/>
      <c r="P1172" s="7"/>
      <c r="Q1172" s="7"/>
      <c r="R1172" s="7"/>
      <c r="S1172" s="7"/>
      <c r="T1172" s="7"/>
      <c r="U1172" s="7"/>
      <c r="V1172" s="7"/>
      <c r="W1172" s="7"/>
      <c r="X1172" s="7"/>
      <c r="Y1172" s="7"/>
      <c r="Z1172" s="7"/>
      <c r="AA1172" s="7"/>
      <c r="AB1172" s="7"/>
      <c r="AC1172" s="7"/>
      <c r="AD1172" s="7"/>
      <c r="AE1172" s="7"/>
      <c r="AF1172" s="7"/>
      <c r="AG1172" s="7"/>
      <c r="AH1172" s="7"/>
      <c r="AI1172" s="7"/>
      <c r="AJ1172" s="7"/>
      <c r="AK1172" s="7"/>
      <c r="AL1172" s="7"/>
      <c r="AM1172" s="7"/>
      <c r="AN1172" s="7"/>
      <c r="AO1172" s="7"/>
      <c r="AP1172" s="7"/>
      <c r="AQ1172" s="7"/>
      <c r="AR1172" s="7"/>
      <c r="AS1172" s="7"/>
      <c r="AT1172" s="7"/>
      <c r="AU1172" s="7"/>
      <c r="AV1172" s="7"/>
      <c r="AW1172" s="7"/>
      <c r="AX1172" s="7"/>
      <c r="AY1172" s="7"/>
      <c r="AZ1172" s="7"/>
      <c r="BA1172" s="7"/>
      <c r="BB1172" s="7"/>
      <c r="BC1172" s="7"/>
      <c r="BD1172" s="7"/>
      <c r="BE1172" s="7"/>
      <c r="BF1172" s="7"/>
      <c r="BG1172" s="7"/>
      <c r="BH1172" s="7"/>
      <c r="BI1172" s="7"/>
      <c r="BJ1172" s="7"/>
      <c r="BK1172" s="7"/>
      <c r="BL1172" s="7"/>
      <c r="BM1172" s="7"/>
      <c r="BN1172" s="7"/>
      <c r="BO1172" s="7"/>
      <c r="BP1172" s="7"/>
      <c r="BQ1172" s="7"/>
      <c r="BR1172" s="7"/>
      <c r="BS1172" s="7"/>
      <c r="BT1172" s="7"/>
      <c r="BU1172" s="7"/>
      <c r="BV1172" s="7"/>
      <c r="BW1172" s="7"/>
      <c r="BX1172" s="7"/>
      <c r="BY1172" s="7"/>
      <c r="BZ1172" s="7"/>
      <c r="CA1172" s="7"/>
      <c r="CB1172" s="7"/>
      <c r="CC1172" s="7"/>
      <c r="CD1172" s="7"/>
      <c r="CE1172" s="7"/>
      <c r="CF1172" s="7"/>
      <c r="CG1172" s="7"/>
      <c r="CH1172" s="7"/>
      <c r="CI1172" s="7"/>
      <c r="CJ1172" s="7"/>
      <c r="CK1172" s="7"/>
      <c r="CL1172" s="7"/>
      <c r="CM1172" s="7"/>
      <c r="CN1172" s="7"/>
      <c r="CO1172" s="7"/>
      <c r="CP1172" s="7"/>
      <c r="CQ1172" s="7"/>
      <c r="CR1172" s="7"/>
      <c r="CS1172" s="7"/>
      <c r="CT1172" s="7"/>
      <c r="CU1172" s="7"/>
      <c r="CV1172" s="7"/>
      <c r="CW1172" s="7"/>
      <c r="CX1172" s="7"/>
      <c r="CY1172" s="7"/>
      <c r="CZ1172" s="7"/>
      <c r="DA1172" s="7"/>
      <c r="DB1172" s="7"/>
      <c r="DC1172" s="7"/>
      <c r="DD1172" s="7"/>
      <c r="DE1172" s="7"/>
      <c r="DF1172" s="7"/>
      <c r="DG1172" s="7"/>
      <c r="DH1172" s="7"/>
      <c r="DI1172" s="7"/>
      <c r="DJ1172" s="7"/>
      <c r="DK1172" s="7"/>
      <c r="DL1172" s="7"/>
      <c r="DM1172" s="7"/>
      <c r="DN1172" s="7"/>
      <c r="DO1172" s="7"/>
      <c r="DP1172" s="7"/>
      <c r="DQ1172" s="7"/>
      <c r="DR1172" s="7"/>
      <c r="DS1172" s="7"/>
      <c r="DT1172" s="7"/>
      <c r="DU1172" s="7"/>
      <c r="DV1172" s="7"/>
      <c r="DW1172" s="7"/>
      <c r="DX1172" s="7"/>
      <c r="DY1172" s="7"/>
      <c r="DZ1172" s="7"/>
      <c r="EA1172" s="7"/>
      <c r="EB1172" s="7"/>
      <c r="EC1172" s="7"/>
      <c r="ED1172" s="7"/>
      <c r="EE1172" s="7"/>
      <c r="EF1172" s="7"/>
      <c r="EG1172" s="7"/>
      <c r="EH1172" s="7"/>
      <c r="EI1172" s="7"/>
      <c r="EJ1172" s="7"/>
      <c r="EK1172" s="7"/>
      <c r="EL1172" s="7"/>
      <c r="EM1172" s="7"/>
      <c r="EN1172" s="7"/>
      <c r="EO1172" s="7"/>
      <c r="EP1172" s="7"/>
      <c r="EQ1172" s="7"/>
      <c r="ER1172" s="7"/>
      <c r="ES1172" s="7"/>
      <c r="ET1172" s="7"/>
      <c r="EU1172" s="7"/>
      <c r="EV1172" s="7"/>
      <c r="EW1172" s="7"/>
      <c r="EX1172" s="7"/>
      <c r="EY1172" s="7"/>
      <c r="EZ1172" s="7"/>
      <c r="FA1172" s="7"/>
      <c r="FB1172" s="7"/>
      <c r="FC1172" s="7"/>
      <c r="FD1172" s="7"/>
      <c r="FE1172" s="7"/>
      <c r="FF1172" s="7"/>
      <c r="FG1172" s="7"/>
      <c r="FH1172" s="7"/>
      <c r="FI1172" s="7"/>
      <c r="FJ1172" s="7"/>
      <c r="FK1172" s="7"/>
      <c r="FL1172" s="7"/>
      <c r="FM1172" s="7"/>
      <c r="FN1172" s="7"/>
      <c r="FO1172" s="7"/>
      <c r="FP1172" s="7"/>
      <c r="FQ1172" s="7"/>
      <c r="FR1172" s="7"/>
      <c r="FS1172" s="7"/>
      <c r="FT1172" s="7"/>
      <c r="FU1172" s="7"/>
      <c r="FV1172" s="7"/>
      <c r="FW1172" s="7"/>
      <c r="FX1172" s="7"/>
      <c r="FY1172" s="7"/>
      <c r="FZ1172" s="7"/>
      <c r="GA1172" s="7"/>
      <c r="GB1172" s="7"/>
      <c r="GC1172" s="7"/>
      <c r="GD1172" s="7"/>
      <c r="GE1172" s="7"/>
      <c r="GF1172" s="7"/>
      <c r="GG1172" s="7"/>
      <c r="GH1172" s="7"/>
      <c r="GI1172" s="7"/>
      <c r="GJ1172" s="7"/>
      <c r="GK1172" s="7"/>
      <c r="GL1172" s="7"/>
      <c r="GM1172" s="7"/>
      <c r="GN1172" s="7"/>
      <c r="GO1172" s="7"/>
      <c r="GP1172" s="7"/>
      <c r="GQ1172" s="7"/>
      <c r="GR1172" s="7"/>
      <c r="GS1172" s="7"/>
      <c r="GT1172" s="7"/>
      <c r="GU1172" s="7"/>
      <c r="GV1172" s="7"/>
      <c r="GW1172" s="7"/>
      <c r="GX1172" s="7"/>
      <c r="GY1172" s="7"/>
      <c r="GZ1172" s="7"/>
      <c r="HA1172" s="7"/>
      <c r="HB1172" s="7"/>
      <c r="HC1172" s="7"/>
      <c r="HD1172" s="7"/>
      <c r="HE1172" s="7"/>
      <c r="HF1172" s="7"/>
      <c r="HG1172" s="7"/>
      <c r="HH1172" s="7"/>
      <c r="HI1172" s="7"/>
      <c r="HJ1172" s="7"/>
      <c r="HK1172" s="7"/>
      <c r="HL1172" s="7"/>
      <c r="HM1172" s="7"/>
      <c r="HN1172" s="7"/>
      <c r="HO1172" s="7"/>
      <c r="HP1172" s="7"/>
      <c r="HQ1172" s="7"/>
      <c r="HR1172" s="7"/>
      <c r="HS1172" s="7"/>
      <c r="HT1172" s="7"/>
      <c r="HU1172" s="7"/>
      <c r="HV1172" s="7"/>
      <c r="HW1172" s="7"/>
      <c r="HX1172" s="7"/>
      <c r="HY1172" s="7"/>
      <c r="HZ1172" s="7"/>
      <c r="IA1172" s="7"/>
      <c r="IB1172" s="7"/>
      <c r="IC1172" s="7"/>
      <c r="ID1172" s="7"/>
      <c r="IE1172" s="7"/>
      <c r="IF1172" s="7"/>
      <c r="IG1172" s="7"/>
      <c r="IH1172" s="7"/>
      <c r="II1172" s="7"/>
    </row>
    <row r="1173" spans="1:11" s="7" customFormat="1" ht="27" customHeight="1">
      <c r="A1173" s="10">
        <f t="shared" si="17"/>
        <v>1169</v>
      </c>
      <c r="B1173" s="12" t="s">
        <v>556</v>
      </c>
      <c r="C1173" s="12" t="s">
        <v>437</v>
      </c>
      <c r="D1173" s="12">
        <v>2014.8</v>
      </c>
      <c r="E1173" s="12" t="s">
        <v>1133</v>
      </c>
      <c r="F1173" s="22">
        <v>2856</v>
      </c>
      <c r="G1173" s="22">
        <v>6880</v>
      </c>
      <c r="H1173" s="13" t="s">
        <v>114</v>
      </c>
      <c r="I1173" s="14" t="s">
        <v>306</v>
      </c>
      <c r="J1173" s="80"/>
      <c r="K1173" s="21"/>
    </row>
    <row r="1174" spans="1:243" s="56" customFormat="1" ht="27" customHeight="1">
      <c r="A1174" s="10">
        <f t="shared" si="17"/>
        <v>1170</v>
      </c>
      <c r="B1174" s="12" t="s">
        <v>506</v>
      </c>
      <c r="C1174" s="12" t="s">
        <v>45</v>
      </c>
      <c r="D1174" s="12">
        <v>2014.5</v>
      </c>
      <c r="E1174" s="42" t="s">
        <v>1132</v>
      </c>
      <c r="F1174" s="97">
        <v>2540</v>
      </c>
      <c r="G1174" s="22">
        <v>3294</v>
      </c>
      <c r="H1174" s="13" t="s">
        <v>114</v>
      </c>
      <c r="I1174" s="14" t="s">
        <v>306</v>
      </c>
      <c r="J1174" s="15"/>
      <c r="K1174" s="7"/>
      <c r="L1174" s="7"/>
      <c r="M1174" s="7"/>
      <c r="N1174" s="7"/>
      <c r="O1174" s="7"/>
      <c r="P1174" s="7"/>
      <c r="Q1174" s="7"/>
      <c r="R1174" s="7"/>
      <c r="S1174" s="7"/>
      <c r="T1174" s="7"/>
      <c r="U1174" s="7"/>
      <c r="V1174" s="7"/>
      <c r="W1174" s="7"/>
      <c r="X1174" s="7"/>
      <c r="Y1174" s="7"/>
      <c r="Z1174" s="7"/>
      <c r="AA1174" s="7"/>
      <c r="AB1174" s="7"/>
      <c r="AC1174" s="7"/>
      <c r="AD1174" s="7"/>
      <c r="AE1174" s="7"/>
      <c r="AF1174" s="7"/>
      <c r="AG1174" s="7"/>
      <c r="AH1174" s="7"/>
      <c r="AI1174" s="7"/>
      <c r="AJ1174" s="7"/>
      <c r="AK1174" s="7"/>
      <c r="AL1174" s="7"/>
      <c r="AM1174" s="7"/>
      <c r="AN1174" s="7"/>
      <c r="AO1174" s="7"/>
      <c r="AP1174" s="7"/>
      <c r="AQ1174" s="7"/>
      <c r="AR1174" s="7"/>
      <c r="AS1174" s="7"/>
      <c r="AT1174" s="7"/>
      <c r="AU1174" s="7"/>
      <c r="AV1174" s="7"/>
      <c r="AW1174" s="7"/>
      <c r="AX1174" s="7"/>
      <c r="AY1174" s="7"/>
      <c r="AZ1174" s="7"/>
      <c r="BA1174" s="7"/>
      <c r="BB1174" s="7"/>
      <c r="BC1174" s="7"/>
      <c r="BD1174" s="7"/>
      <c r="BE1174" s="7"/>
      <c r="BF1174" s="7"/>
      <c r="BG1174" s="7"/>
      <c r="BH1174" s="7"/>
      <c r="BI1174" s="7"/>
      <c r="BJ1174" s="7"/>
      <c r="BK1174" s="7"/>
      <c r="BL1174" s="7"/>
      <c r="BM1174" s="7"/>
      <c r="BN1174" s="7"/>
      <c r="BO1174" s="7"/>
      <c r="BP1174" s="7"/>
      <c r="BQ1174" s="7"/>
      <c r="BR1174" s="7"/>
      <c r="BS1174" s="7"/>
      <c r="BT1174" s="7"/>
      <c r="BU1174" s="7"/>
      <c r="BV1174" s="7"/>
      <c r="BW1174" s="7"/>
      <c r="BX1174" s="7"/>
      <c r="BY1174" s="7"/>
      <c r="BZ1174" s="7"/>
      <c r="CA1174" s="7"/>
      <c r="CB1174" s="7"/>
      <c r="CC1174" s="7"/>
      <c r="CD1174" s="7"/>
      <c r="CE1174" s="7"/>
      <c r="CF1174" s="7"/>
      <c r="CG1174" s="7"/>
      <c r="CH1174" s="7"/>
      <c r="CI1174" s="7"/>
      <c r="CJ1174" s="7"/>
      <c r="CK1174" s="7"/>
      <c r="CL1174" s="7"/>
      <c r="CM1174" s="7"/>
      <c r="CN1174" s="7"/>
      <c r="CO1174" s="7"/>
      <c r="CP1174" s="7"/>
      <c r="CQ1174" s="7"/>
      <c r="CR1174" s="7"/>
      <c r="CS1174" s="7"/>
      <c r="CT1174" s="7"/>
      <c r="CU1174" s="7"/>
      <c r="CV1174" s="7"/>
      <c r="CW1174" s="7"/>
      <c r="CX1174" s="7"/>
      <c r="CY1174" s="7"/>
      <c r="CZ1174" s="7"/>
      <c r="DA1174" s="7"/>
      <c r="DB1174" s="7"/>
      <c r="DC1174" s="7"/>
      <c r="DD1174" s="7"/>
      <c r="DE1174" s="7"/>
      <c r="DF1174" s="7"/>
      <c r="DG1174" s="7"/>
      <c r="DH1174" s="7"/>
      <c r="DI1174" s="7"/>
      <c r="DJ1174" s="7"/>
      <c r="DK1174" s="7"/>
      <c r="DL1174" s="7"/>
      <c r="DM1174" s="7"/>
      <c r="DN1174" s="7"/>
      <c r="DO1174" s="7"/>
      <c r="DP1174" s="7"/>
      <c r="DQ1174" s="7"/>
      <c r="DR1174" s="7"/>
      <c r="DS1174" s="7"/>
      <c r="DT1174" s="7"/>
      <c r="DU1174" s="7"/>
      <c r="DV1174" s="7"/>
      <c r="DW1174" s="7"/>
      <c r="DX1174" s="7"/>
      <c r="DY1174" s="7"/>
      <c r="DZ1174" s="7"/>
      <c r="EA1174" s="7"/>
      <c r="EB1174" s="7"/>
      <c r="EC1174" s="7"/>
      <c r="ED1174" s="7"/>
      <c r="EE1174" s="7"/>
      <c r="EF1174" s="7"/>
      <c r="EG1174" s="7"/>
      <c r="EH1174" s="7"/>
      <c r="EI1174" s="7"/>
      <c r="EJ1174" s="7"/>
      <c r="EK1174" s="7"/>
      <c r="EL1174" s="7"/>
      <c r="EM1174" s="7"/>
      <c r="EN1174" s="7"/>
      <c r="EO1174" s="7"/>
      <c r="EP1174" s="7"/>
      <c r="EQ1174" s="7"/>
      <c r="ER1174" s="7"/>
      <c r="ES1174" s="7"/>
      <c r="ET1174" s="7"/>
      <c r="EU1174" s="7"/>
      <c r="EV1174" s="7"/>
      <c r="EW1174" s="7"/>
      <c r="EX1174" s="7"/>
      <c r="EY1174" s="7"/>
      <c r="EZ1174" s="7"/>
      <c r="FA1174" s="7"/>
      <c r="FB1174" s="7"/>
      <c r="FC1174" s="7"/>
      <c r="FD1174" s="7"/>
      <c r="FE1174" s="7"/>
      <c r="FF1174" s="7"/>
      <c r="FG1174" s="7"/>
      <c r="FH1174" s="7"/>
      <c r="FI1174" s="7"/>
      <c r="FJ1174" s="7"/>
      <c r="FK1174" s="7"/>
      <c r="FL1174" s="7"/>
      <c r="FM1174" s="7"/>
      <c r="FN1174" s="7"/>
      <c r="FO1174" s="7"/>
      <c r="FP1174" s="7"/>
      <c r="FQ1174" s="7"/>
      <c r="FR1174" s="7"/>
      <c r="FS1174" s="7"/>
      <c r="FT1174" s="7"/>
      <c r="FU1174" s="7"/>
      <c r="FV1174" s="7"/>
      <c r="FW1174" s="7"/>
      <c r="FX1174" s="7"/>
      <c r="FY1174" s="7"/>
      <c r="FZ1174" s="7"/>
      <c r="GA1174" s="7"/>
      <c r="GB1174" s="7"/>
      <c r="GC1174" s="7"/>
      <c r="GD1174" s="7"/>
      <c r="GE1174" s="7"/>
      <c r="GF1174" s="7"/>
      <c r="GG1174" s="7"/>
      <c r="GH1174" s="7"/>
      <c r="GI1174" s="7"/>
      <c r="GJ1174" s="7"/>
      <c r="GK1174" s="7"/>
      <c r="GL1174" s="7"/>
      <c r="GM1174" s="7"/>
      <c r="GN1174" s="7"/>
      <c r="GO1174" s="7"/>
      <c r="GP1174" s="7"/>
      <c r="GQ1174" s="7"/>
      <c r="GR1174" s="7"/>
      <c r="GS1174" s="7"/>
      <c r="GT1174" s="7"/>
      <c r="GU1174" s="7"/>
      <c r="GV1174" s="7"/>
      <c r="GW1174" s="7"/>
      <c r="GX1174" s="7"/>
      <c r="GY1174" s="7"/>
      <c r="GZ1174" s="7"/>
      <c r="HA1174" s="7"/>
      <c r="HB1174" s="7"/>
      <c r="HC1174" s="7"/>
      <c r="HD1174" s="7"/>
      <c r="HE1174" s="7"/>
      <c r="HF1174" s="7"/>
      <c r="HG1174" s="7"/>
      <c r="HH1174" s="7"/>
      <c r="HI1174" s="7"/>
      <c r="HJ1174" s="7"/>
      <c r="HK1174" s="7"/>
      <c r="HL1174" s="7"/>
      <c r="HM1174" s="7"/>
      <c r="HN1174" s="7"/>
      <c r="HO1174" s="7"/>
      <c r="HP1174" s="7"/>
      <c r="HQ1174" s="7"/>
      <c r="HR1174" s="7"/>
      <c r="HS1174" s="7"/>
      <c r="HT1174" s="7"/>
      <c r="HU1174" s="7"/>
      <c r="HV1174" s="7"/>
      <c r="HW1174" s="7"/>
      <c r="HX1174" s="7"/>
      <c r="HY1174" s="7"/>
      <c r="HZ1174" s="7"/>
      <c r="IA1174" s="7"/>
      <c r="IB1174" s="7"/>
      <c r="IC1174" s="7"/>
      <c r="ID1174" s="7"/>
      <c r="IE1174" s="7"/>
      <c r="IF1174" s="7"/>
      <c r="IG1174" s="7"/>
      <c r="IH1174" s="7"/>
      <c r="II1174" s="7"/>
    </row>
    <row r="1175" spans="1:12" s="7" customFormat="1" ht="27" customHeight="1">
      <c r="A1175" s="10">
        <f t="shared" si="17"/>
        <v>1171</v>
      </c>
      <c r="B1175" s="12" t="s">
        <v>410</v>
      </c>
      <c r="C1175" s="12" t="s">
        <v>45</v>
      </c>
      <c r="D1175" s="12">
        <v>2013.7</v>
      </c>
      <c r="E1175" s="12" t="s">
        <v>1131</v>
      </c>
      <c r="F1175" s="22">
        <v>1265</v>
      </c>
      <c r="G1175" s="22">
        <v>2174</v>
      </c>
      <c r="H1175" s="13" t="s">
        <v>132</v>
      </c>
      <c r="I1175" s="14" t="s">
        <v>306</v>
      </c>
      <c r="J1175" s="15"/>
      <c r="K1175" s="20"/>
      <c r="L1175" s="21"/>
    </row>
    <row r="1176" spans="1:243" s="56" customFormat="1" ht="27" customHeight="1">
      <c r="A1176" s="10">
        <f t="shared" si="17"/>
        <v>1172</v>
      </c>
      <c r="B1176" s="12" t="s">
        <v>610</v>
      </c>
      <c r="C1176" s="12" t="s">
        <v>245</v>
      </c>
      <c r="D1176" s="12">
        <v>2014.12</v>
      </c>
      <c r="E1176" s="12" t="s">
        <v>1134</v>
      </c>
      <c r="F1176" s="22">
        <v>2299</v>
      </c>
      <c r="G1176" s="22">
        <v>3975</v>
      </c>
      <c r="H1176" s="13" t="s">
        <v>228</v>
      </c>
      <c r="I1176" s="14" t="s">
        <v>306</v>
      </c>
      <c r="J1176" s="15"/>
      <c r="K1176" s="7"/>
      <c r="L1176" s="7"/>
      <c r="M1176" s="7"/>
      <c r="N1176" s="7"/>
      <c r="O1176" s="7"/>
      <c r="P1176" s="7"/>
      <c r="Q1176" s="7"/>
      <c r="R1176" s="7"/>
      <c r="S1176" s="7"/>
      <c r="T1176" s="7"/>
      <c r="U1176" s="7"/>
      <c r="V1176" s="7"/>
      <c r="W1176" s="7"/>
      <c r="X1176" s="7"/>
      <c r="Y1176" s="7"/>
      <c r="Z1176" s="7"/>
      <c r="AA1176" s="7"/>
      <c r="AB1176" s="7"/>
      <c r="AC1176" s="7"/>
      <c r="AD1176" s="7"/>
      <c r="AE1176" s="7"/>
      <c r="AF1176" s="7"/>
      <c r="AG1176" s="7"/>
      <c r="AH1176" s="7"/>
      <c r="AI1176" s="7"/>
      <c r="AJ1176" s="7"/>
      <c r="AK1176" s="7"/>
      <c r="AL1176" s="7"/>
      <c r="AM1176" s="7"/>
      <c r="AN1176" s="7"/>
      <c r="AO1176" s="7"/>
      <c r="AP1176" s="7"/>
      <c r="AQ1176" s="7"/>
      <c r="AR1176" s="7"/>
      <c r="AS1176" s="7"/>
      <c r="AT1176" s="7"/>
      <c r="AU1176" s="7"/>
      <c r="AV1176" s="7"/>
      <c r="AW1176" s="7"/>
      <c r="AX1176" s="7"/>
      <c r="AY1176" s="7"/>
      <c r="AZ1176" s="7"/>
      <c r="BA1176" s="7"/>
      <c r="BB1176" s="7"/>
      <c r="BC1176" s="7"/>
      <c r="BD1176" s="7"/>
      <c r="BE1176" s="7"/>
      <c r="BF1176" s="7"/>
      <c r="BG1176" s="7"/>
      <c r="BH1176" s="7"/>
      <c r="BI1176" s="7"/>
      <c r="BJ1176" s="7"/>
      <c r="BK1176" s="7"/>
      <c r="BL1176" s="7"/>
      <c r="BM1176" s="7"/>
      <c r="BN1176" s="7"/>
      <c r="BO1176" s="7"/>
      <c r="BP1176" s="7"/>
      <c r="BQ1176" s="7"/>
      <c r="BR1176" s="7"/>
      <c r="BS1176" s="7"/>
      <c r="BT1176" s="7"/>
      <c r="BU1176" s="7"/>
      <c r="BV1176" s="7"/>
      <c r="BW1176" s="7"/>
      <c r="BX1176" s="7"/>
      <c r="BY1176" s="7"/>
      <c r="BZ1176" s="7"/>
      <c r="CA1176" s="7"/>
      <c r="CB1176" s="7"/>
      <c r="CC1176" s="7"/>
      <c r="CD1176" s="7"/>
      <c r="CE1176" s="7"/>
      <c r="CF1176" s="7"/>
      <c r="CG1176" s="7"/>
      <c r="CH1176" s="7"/>
      <c r="CI1176" s="7"/>
      <c r="CJ1176" s="7"/>
      <c r="CK1176" s="7"/>
      <c r="CL1176" s="7"/>
      <c r="CM1176" s="7"/>
      <c r="CN1176" s="7"/>
      <c r="CO1176" s="7"/>
      <c r="CP1176" s="7"/>
      <c r="CQ1176" s="7"/>
      <c r="CR1176" s="7"/>
      <c r="CS1176" s="7"/>
      <c r="CT1176" s="7"/>
      <c r="CU1176" s="7"/>
      <c r="CV1176" s="7"/>
      <c r="CW1176" s="7"/>
      <c r="CX1176" s="7"/>
      <c r="CY1176" s="7"/>
      <c r="CZ1176" s="7"/>
      <c r="DA1176" s="7"/>
      <c r="DB1176" s="7"/>
      <c r="DC1176" s="7"/>
      <c r="DD1176" s="7"/>
      <c r="DE1176" s="7"/>
      <c r="DF1176" s="7"/>
      <c r="DG1176" s="7"/>
      <c r="DH1176" s="7"/>
      <c r="DI1176" s="7"/>
      <c r="DJ1176" s="7"/>
      <c r="DK1176" s="7"/>
      <c r="DL1176" s="7"/>
      <c r="DM1176" s="7"/>
      <c r="DN1176" s="7"/>
      <c r="DO1176" s="7"/>
      <c r="DP1176" s="7"/>
      <c r="DQ1176" s="7"/>
      <c r="DR1176" s="7"/>
      <c r="DS1176" s="7"/>
      <c r="DT1176" s="7"/>
      <c r="DU1176" s="7"/>
      <c r="DV1176" s="7"/>
      <c r="DW1176" s="7"/>
      <c r="DX1176" s="7"/>
      <c r="DY1176" s="7"/>
      <c r="DZ1176" s="7"/>
      <c r="EA1176" s="7"/>
      <c r="EB1176" s="7"/>
      <c r="EC1176" s="7"/>
      <c r="ED1176" s="7"/>
      <c r="EE1176" s="7"/>
      <c r="EF1176" s="7"/>
      <c r="EG1176" s="7"/>
      <c r="EH1176" s="7"/>
      <c r="EI1176" s="7"/>
      <c r="EJ1176" s="7"/>
      <c r="EK1176" s="7"/>
      <c r="EL1176" s="7"/>
      <c r="EM1176" s="7"/>
      <c r="EN1176" s="7"/>
      <c r="EO1176" s="7"/>
      <c r="EP1176" s="7"/>
      <c r="EQ1176" s="7"/>
      <c r="ER1176" s="7"/>
      <c r="ES1176" s="7"/>
      <c r="ET1176" s="7"/>
      <c r="EU1176" s="7"/>
      <c r="EV1176" s="7"/>
      <c r="EW1176" s="7"/>
      <c r="EX1176" s="7"/>
      <c r="EY1176" s="7"/>
      <c r="EZ1176" s="7"/>
      <c r="FA1176" s="7"/>
      <c r="FB1176" s="7"/>
      <c r="FC1176" s="7"/>
      <c r="FD1176" s="7"/>
      <c r="FE1176" s="7"/>
      <c r="FF1176" s="7"/>
      <c r="FG1176" s="7"/>
      <c r="FH1176" s="7"/>
      <c r="FI1176" s="7"/>
      <c r="FJ1176" s="7"/>
      <c r="FK1176" s="7"/>
      <c r="FL1176" s="7"/>
      <c r="FM1176" s="7"/>
      <c r="FN1176" s="7"/>
      <c r="FO1176" s="7"/>
      <c r="FP1176" s="7"/>
      <c r="FQ1176" s="7"/>
      <c r="FR1176" s="7"/>
      <c r="FS1176" s="7"/>
      <c r="FT1176" s="7"/>
      <c r="FU1176" s="7"/>
      <c r="FV1176" s="7"/>
      <c r="FW1176" s="7"/>
      <c r="FX1176" s="7"/>
      <c r="FY1176" s="7"/>
      <c r="FZ1176" s="7"/>
      <c r="GA1176" s="7"/>
      <c r="GB1176" s="7"/>
      <c r="GC1176" s="7"/>
      <c r="GD1176" s="7"/>
      <c r="GE1176" s="7"/>
      <c r="GF1176" s="7"/>
      <c r="GG1176" s="7"/>
      <c r="GH1176" s="7"/>
      <c r="GI1176" s="7"/>
      <c r="GJ1176" s="7"/>
      <c r="GK1176" s="7"/>
      <c r="GL1176" s="7"/>
      <c r="GM1176" s="7"/>
      <c r="GN1176" s="7"/>
      <c r="GO1176" s="7"/>
      <c r="GP1176" s="7"/>
      <c r="GQ1176" s="7"/>
      <c r="GR1176" s="7"/>
      <c r="GS1176" s="7"/>
      <c r="GT1176" s="7"/>
      <c r="GU1176" s="7"/>
      <c r="GV1176" s="7"/>
      <c r="GW1176" s="7"/>
      <c r="GX1176" s="7"/>
      <c r="GY1176" s="7"/>
      <c r="GZ1176" s="7"/>
      <c r="HA1176" s="7"/>
      <c r="HB1176" s="7"/>
      <c r="HC1176" s="7"/>
      <c r="HD1176" s="7"/>
      <c r="HE1176" s="7"/>
      <c r="HF1176" s="7"/>
      <c r="HG1176" s="7"/>
      <c r="HH1176" s="7"/>
      <c r="HI1176" s="7"/>
      <c r="HJ1176" s="7"/>
      <c r="HK1176" s="7"/>
      <c r="HL1176" s="7"/>
      <c r="HM1176" s="7"/>
      <c r="HN1176" s="7"/>
      <c r="HO1176" s="7"/>
      <c r="HP1176" s="7"/>
      <c r="HQ1176" s="7"/>
      <c r="HR1176" s="7"/>
      <c r="HS1176" s="7"/>
      <c r="HT1176" s="7"/>
      <c r="HU1176" s="7"/>
      <c r="HV1176" s="7"/>
      <c r="HW1176" s="7"/>
      <c r="HX1176" s="7"/>
      <c r="HY1176" s="7"/>
      <c r="HZ1176" s="7"/>
      <c r="IA1176" s="7"/>
      <c r="IB1176" s="7"/>
      <c r="IC1176" s="7"/>
      <c r="ID1176" s="7"/>
      <c r="IE1176" s="7"/>
      <c r="IF1176" s="7"/>
      <c r="IG1176" s="7"/>
      <c r="IH1176" s="7"/>
      <c r="II1176" s="7"/>
    </row>
    <row r="1177" spans="1:10" s="7" customFormat="1" ht="27" customHeight="1">
      <c r="A1177" s="10">
        <f aca="true" t="shared" si="18" ref="A1177:A1250">ROW()-4</f>
        <v>1173</v>
      </c>
      <c r="B1177" s="12" t="s">
        <v>667</v>
      </c>
      <c r="C1177" s="12" t="s">
        <v>509</v>
      </c>
      <c r="D1177" s="12">
        <v>2015.5</v>
      </c>
      <c r="E1177" s="12" t="s">
        <v>1134</v>
      </c>
      <c r="F1177" s="22">
        <v>267</v>
      </c>
      <c r="G1177" s="22">
        <v>937</v>
      </c>
      <c r="H1177" s="13" t="s">
        <v>330</v>
      </c>
      <c r="I1177" s="14" t="s">
        <v>606</v>
      </c>
      <c r="J1177" s="15"/>
    </row>
    <row r="1178" spans="1:10" s="7" customFormat="1" ht="27" customHeight="1">
      <c r="A1178" s="10">
        <f t="shared" si="18"/>
        <v>1174</v>
      </c>
      <c r="B1178" s="11" t="s">
        <v>851</v>
      </c>
      <c r="C1178" s="11" t="s">
        <v>880</v>
      </c>
      <c r="D1178" s="12">
        <v>2016.9</v>
      </c>
      <c r="E1178" s="12" t="s">
        <v>1134</v>
      </c>
      <c r="F1178" s="22">
        <v>211</v>
      </c>
      <c r="G1178" s="22">
        <v>502</v>
      </c>
      <c r="H1178" s="13" t="s">
        <v>112</v>
      </c>
      <c r="I1178" s="14" t="s">
        <v>306</v>
      </c>
      <c r="J1178" s="15"/>
    </row>
    <row r="1179" spans="1:243" s="56" customFormat="1" ht="27" customHeight="1">
      <c r="A1179" s="10">
        <f t="shared" si="18"/>
        <v>1175</v>
      </c>
      <c r="B1179" s="16" t="s">
        <v>887</v>
      </c>
      <c r="C1179" s="11" t="s">
        <v>468</v>
      </c>
      <c r="D1179" s="25">
        <v>2016.1</v>
      </c>
      <c r="E1179" s="12" t="s">
        <v>1134</v>
      </c>
      <c r="F1179" s="22">
        <v>191</v>
      </c>
      <c r="G1179" s="22">
        <v>446</v>
      </c>
      <c r="H1179" s="13" t="s">
        <v>201</v>
      </c>
      <c r="I1179" s="14" t="s">
        <v>306</v>
      </c>
      <c r="J1179" s="15"/>
      <c r="K1179" s="7"/>
      <c r="L1179" s="7"/>
      <c r="M1179" s="7"/>
      <c r="N1179" s="7"/>
      <c r="O1179" s="7"/>
      <c r="P1179" s="7"/>
      <c r="Q1179" s="7"/>
      <c r="R1179" s="7"/>
      <c r="S1179" s="7"/>
      <c r="T1179" s="7"/>
      <c r="U1179" s="7"/>
      <c r="V1179" s="7"/>
      <c r="W1179" s="7"/>
      <c r="X1179" s="7"/>
      <c r="Y1179" s="7"/>
      <c r="Z1179" s="7"/>
      <c r="AA1179" s="7"/>
      <c r="AB1179" s="7"/>
      <c r="AC1179" s="7"/>
      <c r="AD1179" s="7"/>
      <c r="AE1179" s="7"/>
      <c r="AF1179" s="7"/>
      <c r="AG1179" s="7"/>
      <c r="AH1179" s="7"/>
      <c r="AI1179" s="7"/>
      <c r="AJ1179" s="7"/>
      <c r="AK1179" s="7"/>
      <c r="AL1179" s="7"/>
      <c r="AM1179" s="7"/>
      <c r="AN1179" s="7"/>
      <c r="AO1179" s="7"/>
      <c r="AP1179" s="7"/>
      <c r="AQ1179" s="7"/>
      <c r="AR1179" s="7"/>
      <c r="AS1179" s="7"/>
      <c r="AT1179" s="7"/>
      <c r="AU1179" s="7"/>
      <c r="AV1179" s="7"/>
      <c r="AW1179" s="7"/>
      <c r="AX1179" s="7"/>
      <c r="AY1179" s="7"/>
      <c r="AZ1179" s="7"/>
      <c r="BA1179" s="7"/>
      <c r="BB1179" s="7"/>
      <c r="BC1179" s="7"/>
      <c r="BD1179" s="7"/>
      <c r="BE1179" s="7"/>
      <c r="BF1179" s="7"/>
      <c r="BG1179" s="7"/>
      <c r="BH1179" s="7"/>
      <c r="BI1179" s="7"/>
      <c r="BJ1179" s="7"/>
      <c r="BK1179" s="7"/>
      <c r="BL1179" s="7"/>
      <c r="BM1179" s="7"/>
      <c r="BN1179" s="7"/>
      <c r="BO1179" s="7"/>
      <c r="BP1179" s="7"/>
      <c r="BQ1179" s="7"/>
      <c r="BR1179" s="7"/>
      <c r="BS1179" s="7"/>
      <c r="BT1179" s="7"/>
      <c r="BU1179" s="7"/>
      <c r="BV1179" s="7"/>
      <c r="BW1179" s="7"/>
      <c r="BX1179" s="7"/>
      <c r="BY1179" s="7"/>
      <c r="BZ1179" s="7"/>
      <c r="CA1179" s="7"/>
      <c r="CB1179" s="7"/>
      <c r="CC1179" s="7"/>
      <c r="CD1179" s="7"/>
      <c r="CE1179" s="7"/>
      <c r="CF1179" s="7"/>
      <c r="CG1179" s="7"/>
      <c r="CH1179" s="7"/>
      <c r="CI1179" s="7"/>
      <c r="CJ1179" s="7"/>
      <c r="CK1179" s="7"/>
      <c r="CL1179" s="7"/>
      <c r="CM1179" s="7"/>
      <c r="CN1179" s="7"/>
      <c r="CO1179" s="7"/>
      <c r="CP1179" s="7"/>
      <c r="CQ1179" s="7"/>
      <c r="CR1179" s="7"/>
      <c r="CS1179" s="7"/>
      <c r="CT1179" s="7"/>
      <c r="CU1179" s="7"/>
      <c r="CV1179" s="7"/>
      <c r="CW1179" s="7"/>
      <c r="CX1179" s="7"/>
      <c r="CY1179" s="7"/>
      <c r="CZ1179" s="7"/>
      <c r="DA1179" s="7"/>
      <c r="DB1179" s="7"/>
      <c r="DC1179" s="7"/>
      <c r="DD1179" s="7"/>
      <c r="DE1179" s="7"/>
      <c r="DF1179" s="7"/>
      <c r="DG1179" s="7"/>
      <c r="DH1179" s="7"/>
      <c r="DI1179" s="7"/>
      <c r="DJ1179" s="7"/>
      <c r="DK1179" s="7"/>
      <c r="DL1179" s="7"/>
      <c r="DM1179" s="7"/>
      <c r="DN1179" s="7"/>
      <c r="DO1179" s="7"/>
      <c r="DP1179" s="7"/>
      <c r="DQ1179" s="7"/>
      <c r="DR1179" s="7"/>
      <c r="DS1179" s="7"/>
      <c r="DT1179" s="7"/>
      <c r="DU1179" s="7"/>
      <c r="DV1179" s="7"/>
      <c r="DW1179" s="7"/>
      <c r="DX1179" s="7"/>
      <c r="DY1179" s="7"/>
      <c r="DZ1179" s="7"/>
      <c r="EA1179" s="7"/>
      <c r="EB1179" s="7"/>
      <c r="EC1179" s="7"/>
      <c r="ED1179" s="7"/>
      <c r="EE1179" s="7"/>
      <c r="EF1179" s="7"/>
      <c r="EG1179" s="7"/>
      <c r="EH1179" s="7"/>
      <c r="EI1179" s="7"/>
      <c r="EJ1179" s="7"/>
      <c r="EK1179" s="7"/>
      <c r="EL1179" s="7"/>
      <c r="EM1179" s="7"/>
      <c r="EN1179" s="7"/>
      <c r="EO1179" s="7"/>
      <c r="EP1179" s="7"/>
      <c r="EQ1179" s="7"/>
      <c r="ER1179" s="7"/>
      <c r="ES1179" s="7"/>
      <c r="ET1179" s="7"/>
      <c r="EU1179" s="7"/>
      <c r="EV1179" s="7"/>
      <c r="EW1179" s="7"/>
      <c r="EX1179" s="7"/>
      <c r="EY1179" s="7"/>
      <c r="EZ1179" s="7"/>
      <c r="FA1179" s="7"/>
      <c r="FB1179" s="7"/>
      <c r="FC1179" s="7"/>
      <c r="FD1179" s="7"/>
      <c r="FE1179" s="7"/>
      <c r="FF1179" s="7"/>
      <c r="FG1179" s="7"/>
      <c r="FH1179" s="7"/>
      <c r="FI1179" s="7"/>
      <c r="FJ1179" s="7"/>
      <c r="FK1179" s="7"/>
      <c r="FL1179" s="7"/>
      <c r="FM1179" s="7"/>
      <c r="FN1179" s="7"/>
      <c r="FO1179" s="7"/>
      <c r="FP1179" s="7"/>
      <c r="FQ1179" s="7"/>
      <c r="FR1179" s="7"/>
      <c r="FS1179" s="7"/>
      <c r="FT1179" s="7"/>
      <c r="FU1179" s="7"/>
      <c r="FV1179" s="7"/>
      <c r="FW1179" s="7"/>
      <c r="FX1179" s="7"/>
      <c r="FY1179" s="7"/>
      <c r="FZ1179" s="7"/>
      <c r="GA1179" s="7"/>
      <c r="GB1179" s="7"/>
      <c r="GC1179" s="7"/>
      <c r="GD1179" s="7"/>
      <c r="GE1179" s="7"/>
      <c r="GF1179" s="7"/>
      <c r="GG1179" s="7"/>
      <c r="GH1179" s="7"/>
      <c r="GI1179" s="7"/>
      <c r="GJ1179" s="7"/>
      <c r="GK1179" s="7"/>
      <c r="GL1179" s="7"/>
      <c r="GM1179" s="7"/>
      <c r="GN1179" s="7"/>
      <c r="GO1179" s="7"/>
      <c r="GP1179" s="7"/>
      <c r="GQ1179" s="7"/>
      <c r="GR1179" s="7"/>
      <c r="GS1179" s="7"/>
      <c r="GT1179" s="7"/>
      <c r="GU1179" s="7"/>
      <c r="GV1179" s="7"/>
      <c r="GW1179" s="7"/>
      <c r="GX1179" s="7"/>
      <c r="GY1179" s="7"/>
      <c r="GZ1179" s="7"/>
      <c r="HA1179" s="7"/>
      <c r="HB1179" s="7"/>
      <c r="HC1179" s="7"/>
      <c r="HD1179" s="7"/>
      <c r="HE1179" s="7"/>
      <c r="HF1179" s="7"/>
      <c r="HG1179" s="7"/>
      <c r="HH1179" s="7"/>
      <c r="HI1179" s="7"/>
      <c r="HJ1179" s="7"/>
      <c r="HK1179" s="7"/>
      <c r="HL1179" s="7"/>
      <c r="HM1179" s="7"/>
      <c r="HN1179" s="7"/>
      <c r="HO1179" s="7"/>
      <c r="HP1179" s="7"/>
      <c r="HQ1179" s="7"/>
      <c r="HR1179" s="7"/>
      <c r="HS1179" s="7"/>
      <c r="HT1179" s="7"/>
      <c r="HU1179" s="7"/>
      <c r="HV1179" s="7"/>
      <c r="HW1179" s="7"/>
      <c r="HX1179" s="7"/>
      <c r="HY1179" s="7"/>
      <c r="HZ1179" s="7"/>
      <c r="IA1179" s="7"/>
      <c r="IB1179" s="7"/>
      <c r="IC1179" s="7"/>
      <c r="ID1179" s="7"/>
      <c r="IE1179" s="7"/>
      <c r="IF1179" s="7"/>
      <c r="IG1179" s="7"/>
      <c r="IH1179" s="7"/>
      <c r="II1179" s="7"/>
    </row>
    <row r="1180" spans="1:10" ht="27.75" customHeight="1">
      <c r="A1180" s="10">
        <f t="shared" si="18"/>
        <v>1176</v>
      </c>
      <c r="B1180" s="16" t="s">
        <v>1571</v>
      </c>
      <c r="C1180" s="12" t="s">
        <v>1092</v>
      </c>
      <c r="D1180" s="12">
        <v>2017.11</v>
      </c>
      <c r="E1180" s="12" t="s">
        <v>1572</v>
      </c>
      <c r="F1180" s="22">
        <v>1106</v>
      </c>
      <c r="G1180" s="22">
        <v>1257</v>
      </c>
      <c r="H1180" s="13" t="s">
        <v>201</v>
      </c>
      <c r="I1180" s="14" t="s">
        <v>306</v>
      </c>
      <c r="J1180" s="80"/>
    </row>
    <row r="1181" spans="1:243" s="56" customFormat="1" ht="27" customHeight="1">
      <c r="A1181" s="10">
        <f t="shared" si="18"/>
        <v>1177</v>
      </c>
      <c r="B1181" s="11" t="s">
        <v>831</v>
      </c>
      <c r="C1181" s="11" t="s">
        <v>48</v>
      </c>
      <c r="D1181" s="12">
        <v>2016.8</v>
      </c>
      <c r="E1181" s="12" t="s">
        <v>1134</v>
      </c>
      <c r="F1181" s="22">
        <v>3862</v>
      </c>
      <c r="G1181" s="22">
        <v>7415</v>
      </c>
      <c r="H1181" s="13" t="s">
        <v>114</v>
      </c>
      <c r="I1181" s="14" t="s">
        <v>306</v>
      </c>
      <c r="J1181" s="80"/>
      <c r="K1181" s="7"/>
      <c r="L1181" s="7"/>
      <c r="M1181" s="7"/>
      <c r="N1181" s="7"/>
      <c r="O1181" s="7"/>
      <c r="P1181" s="7"/>
      <c r="Q1181" s="7"/>
      <c r="R1181" s="7"/>
      <c r="S1181" s="7"/>
      <c r="T1181" s="7"/>
      <c r="U1181" s="7"/>
      <c r="V1181" s="7"/>
      <c r="W1181" s="7"/>
      <c r="X1181" s="7"/>
      <c r="Y1181" s="7"/>
      <c r="Z1181" s="7"/>
      <c r="AA1181" s="7"/>
      <c r="AB1181" s="7"/>
      <c r="AC1181" s="7"/>
      <c r="AD1181" s="7"/>
      <c r="AE1181" s="7"/>
      <c r="AF1181" s="7"/>
      <c r="AG1181" s="7"/>
      <c r="AH1181" s="7"/>
      <c r="AI1181" s="7"/>
      <c r="AJ1181" s="7"/>
      <c r="AK1181" s="7"/>
      <c r="AL1181" s="7"/>
      <c r="AM1181" s="7"/>
      <c r="AN1181" s="7"/>
      <c r="AO1181" s="7"/>
      <c r="AP1181" s="7"/>
      <c r="AQ1181" s="7"/>
      <c r="AR1181" s="7"/>
      <c r="AS1181" s="7"/>
      <c r="AT1181" s="7"/>
      <c r="AU1181" s="7"/>
      <c r="AV1181" s="7"/>
      <c r="AW1181" s="7"/>
      <c r="AX1181" s="7"/>
      <c r="AY1181" s="7"/>
      <c r="AZ1181" s="7"/>
      <c r="BA1181" s="7"/>
      <c r="BB1181" s="7"/>
      <c r="BC1181" s="7"/>
      <c r="BD1181" s="7"/>
      <c r="BE1181" s="7"/>
      <c r="BF1181" s="7"/>
      <c r="BG1181" s="7"/>
      <c r="BH1181" s="7"/>
      <c r="BI1181" s="7"/>
      <c r="BJ1181" s="7"/>
      <c r="BK1181" s="7"/>
      <c r="BL1181" s="7"/>
      <c r="BM1181" s="7"/>
      <c r="BN1181" s="7"/>
      <c r="BO1181" s="7"/>
      <c r="BP1181" s="7"/>
      <c r="BQ1181" s="7"/>
      <c r="BR1181" s="7"/>
      <c r="BS1181" s="7"/>
      <c r="BT1181" s="7"/>
      <c r="BU1181" s="7"/>
      <c r="BV1181" s="7"/>
      <c r="BW1181" s="7"/>
      <c r="BX1181" s="7"/>
      <c r="BY1181" s="7"/>
      <c r="BZ1181" s="7"/>
      <c r="CA1181" s="7"/>
      <c r="CB1181" s="7"/>
      <c r="CC1181" s="7"/>
      <c r="CD1181" s="7"/>
      <c r="CE1181" s="7"/>
      <c r="CF1181" s="7"/>
      <c r="CG1181" s="7"/>
      <c r="CH1181" s="7"/>
      <c r="CI1181" s="7"/>
      <c r="CJ1181" s="7"/>
      <c r="CK1181" s="7"/>
      <c r="CL1181" s="7"/>
      <c r="CM1181" s="7"/>
      <c r="CN1181" s="7"/>
      <c r="CO1181" s="7"/>
      <c r="CP1181" s="7"/>
      <c r="CQ1181" s="7"/>
      <c r="CR1181" s="7"/>
      <c r="CS1181" s="7"/>
      <c r="CT1181" s="7"/>
      <c r="CU1181" s="7"/>
      <c r="CV1181" s="7"/>
      <c r="CW1181" s="7"/>
      <c r="CX1181" s="7"/>
      <c r="CY1181" s="7"/>
      <c r="CZ1181" s="7"/>
      <c r="DA1181" s="7"/>
      <c r="DB1181" s="7"/>
      <c r="DC1181" s="7"/>
      <c r="DD1181" s="7"/>
      <c r="DE1181" s="7"/>
      <c r="DF1181" s="7"/>
      <c r="DG1181" s="7"/>
      <c r="DH1181" s="7"/>
      <c r="DI1181" s="7"/>
      <c r="DJ1181" s="7"/>
      <c r="DK1181" s="7"/>
      <c r="DL1181" s="7"/>
      <c r="DM1181" s="7"/>
      <c r="DN1181" s="7"/>
      <c r="DO1181" s="7"/>
      <c r="DP1181" s="7"/>
      <c r="DQ1181" s="7"/>
      <c r="DR1181" s="7"/>
      <c r="DS1181" s="7"/>
      <c r="DT1181" s="7"/>
      <c r="DU1181" s="7"/>
      <c r="DV1181" s="7"/>
      <c r="DW1181" s="7"/>
      <c r="DX1181" s="7"/>
      <c r="DY1181" s="7"/>
      <c r="DZ1181" s="7"/>
      <c r="EA1181" s="7"/>
      <c r="EB1181" s="7"/>
      <c r="EC1181" s="7"/>
      <c r="ED1181" s="7"/>
      <c r="EE1181" s="7"/>
      <c r="EF1181" s="7"/>
      <c r="EG1181" s="7"/>
      <c r="EH1181" s="7"/>
      <c r="EI1181" s="7"/>
      <c r="EJ1181" s="7"/>
      <c r="EK1181" s="7"/>
      <c r="EL1181" s="7"/>
      <c r="EM1181" s="7"/>
      <c r="EN1181" s="7"/>
      <c r="EO1181" s="7"/>
      <c r="EP1181" s="7"/>
      <c r="EQ1181" s="7"/>
      <c r="ER1181" s="7"/>
      <c r="ES1181" s="7"/>
      <c r="ET1181" s="7"/>
      <c r="EU1181" s="7"/>
      <c r="EV1181" s="7"/>
      <c r="EW1181" s="7"/>
      <c r="EX1181" s="7"/>
      <c r="EY1181" s="7"/>
      <c r="EZ1181" s="7"/>
      <c r="FA1181" s="7"/>
      <c r="FB1181" s="7"/>
      <c r="FC1181" s="7"/>
      <c r="FD1181" s="7"/>
      <c r="FE1181" s="7"/>
      <c r="FF1181" s="7"/>
      <c r="FG1181" s="7"/>
      <c r="FH1181" s="7"/>
      <c r="FI1181" s="7"/>
      <c r="FJ1181" s="7"/>
      <c r="FK1181" s="7"/>
      <c r="FL1181" s="7"/>
      <c r="FM1181" s="7"/>
      <c r="FN1181" s="7"/>
      <c r="FO1181" s="7"/>
      <c r="FP1181" s="7"/>
      <c r="FQ1181" s="7"/>
      <c r="FR1181" s="7"/>
      <c r="FS1181" s="7"/>
      <c r="FT1181" s="7"/>
      <c r="FU1181" s="7"/>
      <c r="FV1181" s="7"/>
      <c r="FW1181" s="7"/>
      <c r="FX1181" s="7"/>
      <c r="FY1181" s="7"/>
      <c r="FZ1181" s="7"/>
      <c r="GA1181" s="7"/>
      <c r="GB1181" s="7"/>
      <c r="GC1181" s="7"/>
      <c r="GD1181" s="7"/>
      <c r="GE1181" s="7"/>
      <c r="GF1181" s="7"/>
      <c r="GG1181" s="7"/>
      <c r="GH1181" s="7"/>
      <c r="GI1181" s="7"/>
      <c r="GJ1181" s="7"/>
      <c r="GK1181" s="7"/>
      <c r="GL1181" s="7"/>
      <c r="GM1181" s="7"/>
      <c r="GN1181" s="7"/>
      <c r="GO1181" s="7"/>
      <c r="GP1181" s="7"/>
      <c r="GQ1181" s="7"/>
      <c r="GR1181" s="7"/>
      <c r="GS1181" s="7"/>
      <c r="GT1181" s="7"/>
      <c r="GU1181" s="7"/>
      <c r="GV1181" s="7"/>
      <c r="GW1181" s="7"/>
      <c r="GX1181" s="7"/>
      <c r="GY1181" s="7"/>
      <c r="GZ1181" s="7"/>
      <c r="HA1181" s="7"/>
      <c r="HB1181" s="7"/>
      <c r="HC1181" s="7"/>
      <c r="HD1181" s="7"/>
      <c r="HE1181" s="7"/>
      <c r="HF1181" s="7"/>
      <c r="HG1181" s="7"/>
      <c r="HH1181" s="7"/>
      <c r="HI1181" s="7"/>
      <c r="HJ1181" s="7"/>
      <c r="HK1181" s="7"/>
      <c r="HL1181" s="7"/>
      <c r="HM1181" s="7"/>
      <c r="HN1181" s="7"/>
      <c r="HO1181" s="7"/>
      <c r="HP1181" s="7"/>
      <c r="HQ1181" s="7"/>
      <c r="HR1181" s="7"/>
      <c r="HS1181" s="7"/>
      <c r="HT1181" s="7"/>
      <c r="HU1181" s="7"/>
      <c r="HV1181" s="7"/>
      <c r="HW1181" s="7"/>
      <c r="HX1181" s="7"/>
      <c r="HY1181" s="7"/>
      <c r="HZ1181" s="7"/>
      <c r="IA1181" s="7"/>
      <c r="IB1181" s="7"/>
      <c r="IC1181" s="7"/>
      <c r="ID1181" s="7"/>
      <c r="IE1181" s="7"/>
      <c r="IF1181" s="7"/>
      <c r="IG1181" s="7"/>
      <c r="IH1181" s="7"/>
      <c r="II1181" s="7"/>
    </row>
    <row r="1182" spans="1:243" s="56" customFormat="1" ht="27" customHeight="1">
      <c r="A1182" s="10">
        <f t="shared" si="18"/>
        <v>1178</v>
      </c>
      <c r="B1182" s="67" t="s">
        <v>832</v>
      </c>
      <c r="C1182" s="67" t="s">
        <v>213</v>
      </c>
      <c r="D1182" s="37">
        <v>2016.8</v>
      </c>
      <c r="E1182" s="37" t="s">
        <v>1134</v>
      </c>
      <c r="F1182" s="99">
        <v>1053</v>
      </c>
      <c r="G1182" s="99">
        <v>2091</v>
      </c>
      <c r="H1182" s="38" t="s">
        <v>114</v>
      </c>
      <c r="I1182" s="41" t="s">
        <v>306</v>
      </c>
      <c r="J1182" s="15"/>
      <c r="K1182" s="7"/>
      <c r="L1182" s="7"/>
      <c r="M1182" s="7"/>
      <c r="N1182" s="7"/>
      <c r="O1182" s="7"/>
      <c r="P1182" s="7"/>
      <c r="Q1182" s="7"/>
      <c r="R1182" s="7"/>
      <c r="S1182" s="7"/>
      <c r="T1182" s="7"/>
      <c r="U1182" s="7"/>
      <c r="V1182" s="7"/>
      <c r="W1182" s="7"/>
      <c r="X1182" s="7"/>
      <c r="Y1182" s="7"/>
      <c r="Z1182" s="7"/>
      <c r="AA1182" s="7"/>
      <c r="AB1182" s="7"/>
      <c r="AC1182" s="7"/>
      <c r="AD1182" s="7"/>
      <c r="AE1182" s="7"/>
      <c r="AF1182" s="7"/>
      <c r="AG1182" s="7"/>
      <c r="AH1182" s="7"/>
      <c r="AI1182" s="7"/>
      <c r="AJ1182" s="7"/>
      <c r="AK1182" s="7"/>
      <c r="AL1182" s="7"/>
      <c r="AM1182" s="7"/>
      <c r="AN1182" s="7"/>
      <c r="AO1182" s="7"/>
      <c r="AP1182" s="7"/>
      <c r="AQ1182" s="7"/>
      <c r="AR1182" s="7"/>
      <c r="AS1182" s="7"/>
      <c r="AT1182" s="7"/>
      <c r="AU1182" s="7"/>
      <c r="AV1182" s="7"/>
      <c r="AW1182" s="7"/>
      <c r="AX1182" s="7"/>
      <c r="AY1182" s="7"/>
      <c r="AZ1182" s="7"/>
      <c r="BA1182" s="7"/>
      <c r="BB1182" s="7"/>
      <c r="BC1182" s="7"/>
      <c r="BD1182" s="7"/>
      <c r="BE1182" s="7"/>
      <c r="BF1182" s="7"/>
      <c r="BG1182" s="7"/>
      <c r="BH1182" s="7"/>
      <c r="BI1182" s="7"/>
      <c r="BJ1182" s="7"/>
      <c r="BK1182" s="7"/>
      <c r="BL1182" s="7"/>
      <c r="BM1182" s="7"/>
      <c r="BN1182" s="7"/>
      <c r="BO1182" s="7"/>
      <c r="BP1182" s="7"/>
      <c r="BQ1182" s="7"/>
      <c r="BR1182" s="7"/>
      <c r="BS1182" s="7"/>
      <c r="BT1182" s="7"/>
      <c r="BU1182" s="7"/>
      <c r="BV1182" s="7"/>
      <c r="BW1182" s="7"/>
      <c r="BX1182" s="7"/>
      <c r="BY1182" s="7"/>
      <c r="BZ1182" s="7"/>
      <c r="CA1182" s="7"/>
      <c r="CB1182" s="7"/>
      <c r="CC1182" s="7"/>
      <c r="CD1182" s="7"/>
      <c r="CE1182" s="7"/>
      <c r="CF1182" s="7"/>
      <c r="CG1182" s="7"/>
      <c r="CH1182" s="7"/>
      <c r="CI1182" s="7"/>
      <c r="CJ1182" s="7"/>
      <c r="CK1182" s="7"/>
      <c r="CL1182" s="7"/>
      <c r="CM1182" s="7"/>
      <c r="CN1182" s="7"/>
      <c r="CO1182" s="7"/>
      <c r="CP1182" s="7"/>
      <c r="CQ1182" s="7"/>
      <c r="CR1182" s="7"/>
      <c r="CS1182" s="7"/>
      <c r="CT1182" s="7"/>
      <c r="CU1182" s="7"/>
      <c r="CV1182" s="7"/>
      <c r="CW1182" s="7"/>
      <c r="CX1182" s="7"/>
      <c r="CY1182" s="7"/>
      <c r="CZ1182" s="7"/>
      <c r="DA1182" s="7"/>
      <c r="DB1182" s="7"/>
      <c r="DC1182" s="7"/>
      <c r="DD1182" s="7"/>
      <c r="DE1182" s="7"/>
      <c r="DF1182" s="7"/>
      <c r="DG1182" s="7"/>
      <c r="DH1182" s="7"/>
      <c r="DI1182" s="7"/>
      <c r="DJ1182" s="7"/>
      <c r="DK1182" s="7"/>
      <c r="DL1182" s="7"/>
      <c r="DM1182" s="7"/>
      <c r="DN1182" s="7"/>
      <c r="DO1182" s="7"/>
      <c r="DP1182" s="7"/>
      <c r="DQ1182" s="7"/>
      <c r="DR1182" s="7"/>
      <c r="DS1182" s="7"/>
      <c r="DT1182" s="7"/>
      <c r="DU1182" s="7"/>
      <c r="DV1182" s="7"/>
      <c r="DW1182" s="7"/>
      <c r="DX1182" s="7"/>
      <c r="DY1182" s="7"/>
      <c r="DZ1182" s="7"/>
      <c r="EA1182" s="7"/>
      <c r="EB1182" s="7"/>
      <c r="EC1182" s="7"/>
      <c r="ED1182" s="7"/>
      <c r="EE1182" s="7"/>
      <c r="EF1182" s="7"/>
      <c r="EG1182" s="7"/>
      <c r="EH1182" s="7"/>
      <c r="EI1182" s="7"/>
      <c r="EJ1182" s="7"/>
      <c r="EK1182" s="7"/>
      <c r="EL1182" s="7"/>
      <c r="EM1182" s="7"/>
      <c r="EN1182" s="7"/>
      <c r="EO1182" s="7"/>
      <c r="EP1182" s="7"/>
      <c r="EQ1182" s="7"/>
      <c r="ER1182" s="7"/>
      <c r="ES1182" s="7"/>
      <c r="ET1182" s="7"/>
      <c r="EU1182" s="7"/>
      <c r="EV1182" s="7"/>
      <c r="EW1182" s="7"/>
      <c r="EX1182" s="7"/>
      <c r="EY1182" s="7"/>
      <c r="EZ1182" s="7"/>
      <c r="FA1182" s="7"/>
      <c r="FB1182" s="7"/>
      <c r="FC1182" s="7"/>
      <c r="FD1182" s="7"/>
      <c r="FE1182" s="7"/>
      <c r="FF1182" s="7"/>
      <c r="FG1182" s="7"/>
      <c r="FH1182" s="7"/>
      <c r="FI1182" s="7"/>
      <c r="FJ1182" s="7"/>
      <c r="FK1182" s="7"/>
      <c r="FL1182" s="7"/>
      <c r="FM1182" s="7"/>
      <c r="FN1182" s="7"/>
      <c r="FO1182" s="7"/>
      <c r="FP1182" s="7"/>
      <c r="FQ1182" s="7"/>
      <c r="FR1182" s="7"/>
      <c r="FS1182" s="7"/>
      <c r="FT1182" s="7"/>
      <c r="FU1182" s="7"/>
      <c r="FV1182" s="7"/>
      <c r="FW1182" s="7"/>
      <c r="FX1182" s="7"/>
      <c r="FY1182" s="7"/>
      <c r="FZ1182" s="7"/>
      <c r="GA1182" s="7"/>
      <c r="GB1182" s="7"/>
      <c r="GC1182" s="7"/>
      <c r="GD1182" s="7"/>
      <c r="GE1182" s="7"/>
      <c r="GF1182" s="7"/>
      <c r="GG1182" s="7"/>
      <c r="GH1182" s="7"/>
      <c r="GI1182" s="7"/>
      <c r="GJ1182" s="7"/>
      <c r="GK1182" s="7"/>
      <c r="GL1182" s="7"/>
      <c r="GM1182" s="7"/>
      <c r="GN1182" s="7"/>
      <c r="GO1182" s="7"/>
      <c r="GP1182" s="7"/>
      <c r="GQ1182" s="7"/>
      <c r="GR1182" s="7"/>
      <c r="GS1182" s="7"/>
      <c r="GT1182" s="7"/>
      <c r="GU1182" s="7"/>
      <c r="GV1182" s="7"/>
      <c r="GW1182" s="7"/>
      <c r="GX1182" s="7"/>
      <c r="GY1182" s="7"/>
      <c r="GZ1182" s="7"/>
      <c r="HA1182" s="7"/>
      <c r="HB1182" s="7"/>
      <c r="HC1182" s="7"/>
      <c r="HD1182" s="7"/>
      <c r="HE1182" s="7"/>
      <c r="HF1182" s="7"/>
      <c r="HG1182" s="7"/>
      <c r="HH1182" s="7"/>
      <c r="HI1182" s="7"/>
      <c r="HJ1182" s="7"/>
      <c r="HK1182" s="7"/>
      <c r="HL1182" s="7"/>
      <c r="HM1182" s="7"/>
      <c r="HN1182" s="7"/>
      <c r="HO1182" s="7"/>
      <c r="HP1182" s="7"/>
      <c r="HQ1182" s="7"/>
      <c r="HR1182" s="7"/>
      <c r="HS1182" s="7"/>
      <c r="HT1182" s="7"/>
      <c r="HU1182" s="7"/>
      <c r="HV1182" s="7"/>
      <c r="HW1182" s="7"/>
      <c r="HX1182" s="7"/>
      <c r="HY1182" s="7"/>
      <c r="HZ1182" s="7"/>
      <c r="IA1182" s="7"/>
      <c r="IB1182" s="7"/>
      <c r="IC1182" s="7"/>
      <c r="ID1182" s="7"/>
      <c r="IE1182" s="7"/>
      <c r="IF1182" s="7"/>
      <c r="IG1182" s="7"/>
      <c r="IH1182" s="7"/>
      <c r="II1182" s="7"/>
    </row>
    <row r="1183" spans="1:10" s="7" customFormat="1" ht="27" customHeight="1">
      <c r="A1183" s="10">
        <f t="shared" si="18"/>
        <v>1179</v>
      </c>
      <c r="B1183" s="16" t="s">
        <v>1003</v>
      </c>
      <c r="C1183" s="11" t="s">
        <v>615</v>
      </c>
      <c r="D1183" s="12">
        <v>2017.4</v>
      </c>
      <c r="E1183" s="12" t="s">
        <v>1134</v>
      </c>
      <c r="F1183" s="22">
        <v>3417</v>
      </c>
      <c r="G1183" s="22">
        <v>7225</v>
      </c>
      <c r="H1183" s="13" t="s">
        <v>201</v>
      </c>
      <c r="I1183" s="26" t="s">
        <v>306</v>
      </c>
      <c r="J1183" s="15"/>
    </row>
    <row r="1184" spans="1:243" s="56" customFormat="1" ht="27" customHeight="1">
      <c r="A1184" s="78">
        <f t="shared" si="18"/>
        <v>1180</v>
      </c>
      <c r="B1184" s="12" t="s">
        <v>2339</v>
      </c>
      <c r="C1184" s="43" t="s">
        <v>124</v>
      </c>
      <c r="D1184" s="12">
        <v>2019.8</v>
      </c>
      <c r="E1184" s="28" t="s">
        <v>2340</v>
      </c>
      <c r="F1184" s="116">
        <v>7696</v>
      </c>
      <c r="G1184" s="116">
        <v>16958</v>
      </c>
      <c r="H1184" s="23" t="s">
        <v>2341</v>
      </c>
      <c r="I1184" s="24" t="s">
        <v>1842</v>
      </c>
      <c r="J1184" s="86"/>
      <c r="K1184" s="7"/>
      <c r="L1184" s="7"/>
      <c r="M1184" s="7"/>
      <c r="N1184" s="7"/>
      <c r="O1184" s="7"/>
      <c r="P1184" s="7"/>
      <c r="Q1184" s="7"/>
      <c r="R1184" s="7"/>
      <c r="S1184" s="7"/>
      <c r="T1184" s="7"/>
      <c r="U1184" s="7"/>
      <c r="V1184" s="7"/>
      <c r="W1184" s="7"/>
      <c r="X1184" s="7"/>
      <c r="Y1184" s="7"/>
      <c r="Z1184" s="7"/>
      <c r="AA1184" s="7"/>
      <c r="AB1184" s="7"/>
      <c r="AC1184" s="7"/>
      <c r="AD1184" s="7"/>
      <c r="AE1184" s="7"/>
      <c r="AF1184" s="7"/>
      <c r="AG1184" s="7"/>
      <c r="AH1184" s="7"/>
      <c r="AI1184" s="7"/>
      <c r="AJ1184" s="7"/>
      <c r="AK1184" s="7"/>
      <c r="AL1184" s="7"/>
      <c r="AM1184" s="7"/>
      <c r="AN1184" s="7"/>
      <c r="AO1184" s="7"/>
      <c r="AP1184" s="7"/>
      <c r="AQ1184" s="7"/>
      <c r="AR1184" s="7"/>
      <c r="AS1184" s="7"/>
      <c r="AT1184" s="7"/>
      <c r="AU1184" s="7"/>
      <c r="AV1184" s="7"/>
      <c r="AW1184" s="7"/>
      <c r="AX1184" s="7"/>
      <c r="AY1184" s="7"/>
      <c r="AZ1184" s="7"/>
      <c r="BA1184" s="7"/>
      <c r="BB1184" s="7"/>
      <c r="BC1184" s="7"/>
      <c r="BD1184" s="7"/>
      <c r="BE1184" s="7"/>
      <c r="BF1184" s="7"/>
      <c r="BG1184" s="7"/>
      <c r="BH1184" s="7"/>
      <c r="BI1184" s="7"/>
      <c r="BJ1184" s="7"/>
      <c r="BK1184" s="7"/>
      <c r="BL1184" s="7"/>
      <c r="BM1184" s="7"/>
      <c r="BN1184" s="7"/>
      <c r="BO1184" s="7"/>
      <c r="BP1184" s="7"/>
      <c r="BQ1184" s="7"/>
      <c r="BR1184" s="7"/>
      <c r="BS1184" s="7"/>
      <c r="BT1184" s="7"/>
      <c r="BU1184" s="7"/>
      <c r="BV1184" s="7"/>
      <c r="BW1184" s="7"/>
      <c r="BX1184" s="7"/>
      <c r="BY1184" s="7"/>
      <c r="BZ1184" s="7"/>
      <c r="CA1184" s="7"/>
      <c r="CB1184" s="7"/>
      <c r="CC1184" s="7"/>
      <c r="CD1184" s="7"/>
      <c r="CE1184" s="7"/>
      <c r="CF1184" s="7"/>
      <c r="CG1184" s="7"/>
      <c r="CH1184" s="7"/>
      <c r="CI1184" s="7"/>
      <c r="CJ1184" s="7"/>
      <c r="CK1184" s="7"/>
      <c r="CL1184" s="7"/>
      <c r="CM1184" s="7"/>
      <c r="CN1184" s="7"/>
      <c r="CO1184" s="7"/>
      <c r="CP1184" s="7"/>
      <c r="CQ1184" s="7"/>
      <c r="CR1184" s="7"/>
      <c r="CS1184" s="7"/>
      <c r="CT1184" s="7"/>
      <c r="CU1184" s="7"/>
      <c r="CV1184" s="7"/>
      <c r="CW1184" s="7"/>
      <c r="CX1184" s="7"/>
      <c r="CY1184" s="7"/>
      <c r="CZ1184" s="7"/>
      <c r="DA1184" s="7"/>
      <c r="DB1184" s="7"/>
      <c r="DC1184" s="7"/>
      <c r="DD1184" s="7"/>
      <c r="DE1184" s="7"/>
      <c r="DF1184" s="7"/>
      <c r="DG1184" s="7"/>
      <c r="DH1184" s="7"/>
      <c r="DI1184" s="7"/>
      <c r="DJ1184" s="7"/>
      <c r="DK1184" s="7"/>
      <c r="DL1184" s="7"/>
      <c r="DM1184" s="7"/>
      <c r="DN1184" s="7"/>
      <c r="DO1184" s="7"/>
      <c r="DP1184" s="7"/>
      <c r="DQ1184" s="7"/>
      <c r="DR1184" s="7"/>
      <c r="DS1184" s="7"/>
      <c r="DT1184" s="7"/>
      <c r="DU1184" s="7"/>
      <c r="DV1184" s="7"/>
      <c r="DW1184" s="7"/>
      <c r="DX1184" s="7"/>
      <c r="DY1184" s="7"/>
      <c r="DZ1184" s="7"/>
      <c r="EA1184" s="7"/>
      <c r="EB1184" s="7"/>
      <c r="EC1184" s="7"/>
      <c r="ED1184" s="7"/>
      <c r="EE1184" s="7"/>
      <c r="EF1184" s="7"/>
      <c r="EG1184" s="7"/>
      <c r="EH1184" s="7"/>
      <c r="EI1184" s="7"/>
      <c r="EJ1184" s="7"/>
      <c r="EK1184" s="7"/>
      <c r="EL1184" s="7"/>
      <c r="EM1184" s="7"/>
      <c r="EN1184" s="7"/>
      <c r="EO1184" s="7"/>
      <c r="EP1184" s="7"/>
      <c r="EQ1184" s="7"/>
      <c r="ER1184" s="7"/>
      <c r="ES1184" s="7"/>
      <c r="ET1184" s="7"/>
      <c r="EU1184" s="7"/>
      <c r="EV1184" s="7"/>
      <c r="EW1184" s="7"/>
      <c r="EX1184" s="7"/>
      <c r="EY1184" s="7"/>
      <c r="EZ1184" s="7"/>
      <c r="FA1184" s="7"/>
      <c r="FB1184" s="7"/>
      <c r="FC1184" s="7"/>
      <c r="FD1184" s="7"/>
      <c r="FE1184" s="7"/>
      <c r="FF1184" s="7"/>
      <c r="FG1184" s="7"/>
      <c r="FH1184" s="7"/>
      <c r="FI1184" s="7"/>
      <c r="FJ1184" s="7"/>
      <c r="FK1184" s="7"/>
      <c r="FL1184" s="7"/>
      <c r="FM1184" s="7"/>
      <c r="FN1184" s="7"/>
      <c r="FO1184" s="7"/>
      <c r="FP1184" s="7"/>
      <c r="FQ1184" s="7"/>
      <c r="FR1184" s="7"/>
      <c r="FS1184" s="7"/>
      <c r="FT1184" s="7"/>
      <c r="FU1184" s="7"/>
      <c r="FV1184" s="7"/>
      <c r="FW1184" s="7"/>
      <c r="FX1184" s="7"/>
      <c r="FY1184" s="7"/>
      <c r="FZ1184" s="7"/>
      <c r="GA1184" s="7"/>
      <c r="GB1184" s="7"/>
      <c r="GC1184" s="7"/>
      <c r="GD1184" s="7"/>
      <c r="GE1184" s="7"/>
      <c r="GF1184" s="7"/>
      <c r="GG1184" s="7"/>
      <c r="GH1184" s="7"/>
      <c r="GI1184" s="7"/>
      <c r="GJ1184" s="7"/>
      <c r="GK1184" s="7"/>
      <c r="GL1184" s="7"/>
      <c r="GM1184" s="7"/>
      <c r="GN1184" s="7"/>
      <c r="GO1184" s="7"/>
      <c r="GP1184" s="7"/>
      <c r="GQ1184" s="7"/>
      <c r="GR1184" s="7"/>
      <c r="GS1184" s="7"/>
      <c r="GT1184" s="7"/>
      <c r="GU1184" s="7"/>
      <c r="GV1184" s="7"/>
      <c r="GW1184" s="7"/>
      <c r="GX1184" s="7"/>
      <c r="GY1184" s="7"/>
      <c r="GZ1184" s="7"/>
      <c r="HA1184" s="7"/>
      <c r="HB1184" s="7"/>
      <c r="HC1184" s="7"/>
      <c r="HD1184" s="7"/>
      <c r="HE1184" s="7"/>
      <c r="HF1184" s="7"/>
      <c r="HG1184" s="7"/>
      <c r="HH1184" s="7"/>
      <c r="HI1184" s="7"/>
      <c r="HJ1184" s="7"/>
      <c r="HK1184" s="7"/>
      <c r="HL1184" s="7"/>
      <c r="HM1184" s="7"/>
      <c r="HN1184" s="7"/>
      <c r="HO1184" s="7"/>
      <c r="HP1184" s="7"/>
      <c r="HQ1184" s="7"/>
      <c r="HR1184" s="7"/>
      <c r="HS1184" s="7"/>
      <c r="HT1184" s="7"/>
      <c r="HU1184" s="7"/>
      <c r="HV1184" s="7"/>
      <c r="HW1184" s="7"/>
      <c r="HX1184" s="7"/>
      <c r="HY1184" s="7"/>
      <c r="HZ1184" s="7"/>
      <c r="IA1184" s="7"/>
      <c r="IB1184" s="7"/>
      <c r="IC1184" s="7"/>
      <c r="ID1184" s="7"/>
      <c r="IE1184" s="7"/>
      <c r="IF1184" s="7"/>
      <c r="IG1184" s="7"/>
      <c r="IH1184" s="7"/>
      <c r="II1184" s="7"/>
    </row>
    <row r="1185" spans="1:243" s="56" customFormat="1" ht="27" customHeight="1">
      <c r="A1185" s="10">
        <f t="shared" si="18"/>
        <v>1181</v>
      </c>
      <c r="B1185" s="12" t="s">
        <v>223</v>
      </c>
      <c r="C1185" s="12" t="s">
        <v>213</v>
      </c>
      <c r="D1185" s="12">
        <v>2011.7</v>
      </c>
      <c r="E1185" s="12" t="s">
        <v>1124</v>
      </c>
      <c r="F1185" s="22">
        <v>418</v>
      </c>
      <c r="G1185" s="22">
        <v>649</v>
      </c>
      <c r="H1185" s="13" t="s">
        <v>114</v>
      </c>
      <c r="I1185" s="14" t="s">
        <v>306</v>
      </c>
      <c r="J1185" s="15"/>
      <c r="K1185" s="7"/>
      <c r="L1185" s="7"/>
      <c r="M1185" s="7"/>
      <c r="N1185" s="7"/>
      <c r="O1185" s="7"/>
      <c r="P1185" s="7"/>
      <c r="Q1185" s="7"/>
      <c r="R1185" s="7"/>
      <c r="S1185" s="7"/>
      <c r="T1185" s="7"/>
      <c r="U1185" s="7"/>
      <c r="V1185" s="7"/>
      <c r="W1185" s="7"/>
      <c r="X1185" s="7"/>
      <c r="Y1185" s="7"/>
      <c r="Z1185" s="7"/>
      <c r="AA1185" s="7"/>
      <c r="AB1185" s="7"/>
      <c r="AC1185" s="7"/>
      <c r="AD1185" s="7"/>
      <c r="AE1185" s="7"/>
      <c r="AF1185" s="7"/>
      <c r="AG1185" s="7"/>
      <c r="AH1185" s="7"/>
      <c r="AI1185" s="7"/>
      <c r="AJ1185" s="7"/>
      <c r="AK1185" s="7"/>
      <c r="AL1185" s="7"/>
      <c r="AM1185" s="7"/>
      <c r="AN1185" s="7"/>
      <c r="AO1185" s="7"/>
      <c r="AP1185" s="7"/>
      <c r="AQ1185" s="7"/>
      <c r="AR1185" s="7"/>
      <c r="AS1185" s="7"/>
      <c r="AT1185" s="7"/>
      <c r="AU1185" s="7"/>
      <c r="AV1185" s="7"/>
      <c r="AW1185" s="7"/>
      <c r="AX1185" s="7"/>
      <c r="AY1185" s="7"/>
      <c r="AZ1185" s="7"/>
      <c r="BA1185" s="7"/>
      <c r="BB1185" s="7"/>
      <c r="BC1185" s="7"/>
      <c r="BD1185" s="7"/>
      <c r="BE1185" s="7"/>
      <c r="BF1185" s="7"/>
      <c r="BG1185" s="7"/>
      <c r="BH1185" s="7"/>
      <c r="BI1185" s="7"/>
      <c r="BJ1185" s="7"/>
      <c r="BK1185" s="7"/>
      <c r="BL1185" s="7"/>
      <c r="BM1185" s="7"/>
      <c r="BN1185" s="7"/>
      <c r="BO1185" s="7"/>
      <c r="BP1185" s="7"/>
      <c r="BQ1185" s="7"/>
      <c r="BR1185" s="7"/>
      <c r="BS1185" s="7"/>
      <c r="BT1185" s="7"/>
      <c r="BU1185" s="7"/>
      <c r="BV1185" s="7"/>
      <c r="BW1185" s="7"/>
      <c r="BX1185" s="7"/>
      <c r="BY1185" s="7"/>
      <c r="BZ1185" s="7"/>
      <c r="CA1185" s="7"/>
      <c r="CB1185" s="7"/>
      <c r="CC1185" s="7"/>
      <c r="CD1185" s="7"/>
      <c r="CE1185" s="7"/>
      <c r="CF1185" s="7"/>
      <c r="CG1185" s="7"/>
      <c r="CH1185" s="7"/>
      <c r="CI1185" s="7"/>
      <c r="CJ1185" s="7"/>
      <c r="CK1185" s="7"/>
      <c r="CL1185" s="7"/>
      <c r="CM1185" s="7"/>
      <c r="CN1185" s="7"/>
      <c r="CO1185" s="7"/>
      <c r="CP1185" s="7"/>
      <c r="CQ1185" s="7"/>
      <c r="CR1185" s="7"/>
      <c r="CS1185" s="7"/>
      <c r="CT1185" s="7"/>
      <c r="CU1185" s="7"/>
      <c r="CV1185" s="7"/>
      <c r="CW1185" s="7"/>
      <c r="CX1185" s="7"/>
      <c r="CY1185" s="7"/>
      <c r="CZ1185" s="7"/>
      <c r="DA1185" s="7"/>
      <c r="DB1185" s="7"/>
      <c r="DC1185" s="7"/>
      <c r="DD1185" s="7"/>
      <c r="DE1185" s="7"/>
      <c r="DF1185" s="7"/>
      <c r="DG1185" s="7"/>
      <c r="DH1185" s="7"/>
      <c r="DI1185" s="7"/>
      <c r="DJ1185" s="7"/>
      <c r="DK1185" s="7"/>
      <c r="DL1185" s="7"/>
      <c r="DM1185" s="7"/>
      <c r="DN1185" s="7"/>
      <c r="DO1185" s="7"/>
      <c r="DP1185" s="7"/>
      <c r="DQ1185" s="7"/>
      <c r="DR1185" s="7"/>
      <c r="DS1185" s="7"/>
      <c r="DT1185" s="7"/>
      <c r="DU1185" s="7"/>
      <c r="DV1185" s="7"/>
      <c r="DW1185" s="7"/>
      <c r="DX1185" s="7"/>
      <c r="DY1185" s="7"/>
      <c r="DZ1185" s="7"/>
      <c r="EA1185" s="7"/>
      <c r="EB1185" s="7"/>
      <c r="EC1185" s="7"/>
      <c r="ED1185" s="7"/>
      <c r="EE1185" s="7"/>
      <c r="EF1185" s="7"/>
      <c r="EG1185" s="7"/>
      <c r="EH1185" s="7"/>
      <c r="EI1185" s="7"/>
      <c r="EJ1185" s="7"/>
      <c r="EK1185" s="7"/>
      <c r="EL1185" s="7"/>
      <c r="EM1185" s="7"/>
      <c r="EN1185" s="7"/>
      <c r="EO1185" s="7"/>
      <c r="EP1185" s="7"/>
      <c r="EQ1185" s="7"/>
      <c r="ER1185" s="7"/>
      <c r="ES1185" s="7"/>
      <c r="ET1185" s="7"/>
      <c r="EU1185" s="7"/>
      <c r="EV1185" s="7"/>
      <c r="EW1185" s="7"/>
      <c r="EX1185" s="7"/>
      <c r="EY1185" s="7"/>
      <c r="EZ1185" s="7"/>
      <c r="FA1185" s="7"/>
      <c r="FB1185" s="7"/>
      <c r="FC1185" s="7"/>
      <c r="FD1185" s="7"/>
      <c r="FE1185" s="7"/>
      <c r="FF1185" s="7"/>
      <c r="FG1185" s="7"/>
      <c r="FH1185" s="7"/>
      <c r="FI1185" s="7"/>
      <c r="FJ1185" s="7"/>
      <c r="FK1185" s="7"/>
      <c r="FL1185" s="7"/>
      <c r="FM1185" s="7"/>
      <c r="FN1185" s="7"/>
      <c r="FO1185" s="7"/>
      <c r="FP1185" s="7"/>
      <c r="FQ1185" s="7"/>
      <c r="FR1185" s="7"/>
      <c r="FS1185" s="7"/>
      <c r="FT1185" s="7"/>
      <c r="FU1185" s="7"/>
      <c r="FV1185" s="7"/>
      <c r="FW1185" s="7"/>
      <c r="FX1185" s="7"/>
      <c r="FY1185" s="7"/>
      <c r="FZ1185" s="7"/>
      <c r="GA1185" s="7"/>
      <c r="GB1185" s="7"/>
      <c r="GC1185" s="7"/>
      <c r="GD1185" s="7"/>
      <c r="GE1185" s="7"/>
      <c r="GF1185" s="7"/>
      <c r="GG1185" s="7"/>
      <c r="GH1185" s="7"/>
      <c r="GI1185" s="7"/>
      <c r="GJ1185" s="7"/>
      <c r="GK1185" s="7"/>
      <c r="GL1185" s="7"/>
      <c r="GM1185" s="7"/>
      <c r="GN1185" s="7"/>
      <c r="GO1185" s="7"/>
      <c r="GP1185" s="7"/>
      <c r="GQ1185" s="7"/>
      <c r="GR1185" s="7"/>
      <c r="GS1185" s="7"/>
      <c r="GT1185" s="7"/>
      <c r="GU1185" s="7"/>
      <c r="GV1185" s="7"/>
      <c r="GW1185" s="7"/>
      <c r="GX1185" s="7"/>
      <c r="GY1185" s="7"/>
      <c r="GZ1185" s="7"/>
      <c r="HA1185" s="7"/>
      <c r="HB1185" s="7"/>
      <c r="HC1185" s="7"/>
      <c r="HD1185" s="7"/>
      <c r="HE1185" s="7"/>
      <c r="HF1185" s="7"/>
      <c r="HG1185" s="7"/>
      <c r="HH1185" s="7"/>
      <c r="HI1185" s="7"/>
      <c r="HJ1185" s="7"/>
      <c r="HK1185" s="7"/>
      <c r="HL1185" s="7"/>
      <c r="HM1185" s="7"/>
      <c r="HN1185" s="7"/>
      <c r="HO1185" s="7"/>
      <c r="HP1185" s="7"/>
      <c r="HQ1185" s="7"/>
      <c r="HR1185" s="7"/>
      <c r="HS1185" s="7"/>
      <c r="HT1185" s="7"/>
      <c r="HU1185" s="7"/>
      <c r="HV1185" s="7"/>
      <c r="HW1185" s="7"/>
      <c r="HX1185" s="7"/>
      <c r="HY1185" s="7"/>
      <c r="HZ1185" s="7"/>
      <c r="IA1185" s="7"/>
      <c r="IB1185" s="7"/>
      <c r="IC1185" s="7"/>
      <c r="ID1185" s="7"/>
      <c r="IE1185" s="7"/>
      <c r="IF1185" s="7"/>
      <c r="IG1185" s="7"/>
      <c r="IH1185" s="7"/>
      <c r="II1185" s="7"/>
    </row>
    <row r="1186" spans="1:10" ht="27.75" customHeight="1">
      <c r="A1186" s="10">
        <f t="shared" si="18"/>
        <v>1182</v>
      </c>
      <c r="B1186" s="16" t="s">
        <v>1700</v>
      </c>
      <c r="C1186" s="12" t="s">
        <v>54</v>
      </c>
      <c r="D1186" s="12">
        <v>2018.3</v>
      </c>
      <c r="E1186" s="12" t="s">
        <v>1701</v>
      </c>
      <c r="F1186" s="22">
        <v>3329</v>
      </c>
      <c r="G1186" s="22">
        <v>5887</v>
      </c>
      <c r="H1186" s="13" t="s">
        <v>4</v>
      </c>
      <c r="I1186" s="14" t="s">
        <v>1702</v>
      </c>
      <c r="J1186" s="15"/>
    </row>
    <row r="1187" spans="1:243" s="56" customFormat="1" ht="27" customHeight="1">
      <c r="A1187" s="10">
        <f>ROW()-4</f>
        <v>1183</v>
      </c>
      <c r="B1187" s="53" t="s">
        <v>1955</v>
      </c>
      <c r="C1187" s="117" t="s">
        <v>1956</v>
      </c>
      <c r="D1187" s="25">
        <v>2018.1</v>
      </c>
      <c r="E1187" s="12" t="s">
        <v>2275</v>
      </c>
      <c r="F1187" s="22">
        <v>319</v>
      </c>
      <c r="G1187" s="22">
        <v>709</v>
      </c>
      <c r="H1187" s="13" t="s">
        <v>327</v>
      </c>
      <c r="I1187" s="24" t="s">
        <v>606</v>
      </c>
      <c r="J1187" s="7"/>
      <c r="K1187" s="7"/>
      <c r="L1187" s="7"/>
      <c r="M1187" s="7"/>
      <c r="N1187" s="7"/>
      <c r="O1187" s="7"/>
      <c r="P1187" s="7"/>
      <c r="Q1187" s="7"/>
      <c r="R1187" s="7"/>
      <c r="S1187" s="7"/>
      <c r="T1187" s="7"/>
      <c r="U1187" s="7"/>
      <c r="V1187" s="7"/>
      <c r="W1187" s="7"/>
      <c r="X1187" s="7"/>
      <c r="Y1187" s="7"/>
      <c r="Z1187" s="7"/>
      <c r="AA1187" s="7"/>
      <c r="AB1187" s="7"/>
      <c r="AC1187" s="7"/>
      <c r="AD1187" s="7"/>
      <c r="AE1187" s="7"/>
      <c r="AF1187" s="7"/>
      <c r="AG1187" s="7"/>
      <c r="AH1187" s="7"/>
      <c r="AI1187" s="7"/>
      <c r="AJ1187" s="7"/>
      <c r="AK1187" s="7"/>
      <c r="AL1187" s="7"/>
      <c r="AM1187" s="7"/>
      <c r="AN1187" s="7"/>
      <c r="AO1187" s="7"/>
      <c r="AP1187" s="7"/>
      <c r="AQ1187" s="7"/>
      <c r="AR1187" s="7"/>
      <c r="AS1187" s="7"/>
      <c r="AT1187" s="7"/>
      <c r="AU1187" s="7"/>
      <c r="AV1187" s="7"/>
      <c r="AW1187" s="7"/>
      <c r="AX1187" s="7"/>
      <c r="AY1187" s="7"/>
      <c r="AZ1187" s="7"/>
      <c r="BA1187" s="7"/>
      <c r="BB1187" s="7"/>
      <c r="BC1187" s="7"/>
      <c r="BD1187" s="7"/>
      <c r="BE1187" s="7"/>
      <c r="BF1187" s="7"/>
      <c r="BG1187" s="7"/>
      <c r="BH1187" s="7"/>
      <c r="BI1187" s="7"/>
      <c r="BJ1187" s="7"/>
      <c r="BK1187" s="7"/>
      <c r="BL1187" s="7"/>
      <c r="BM1187" s="7"/>
      <c r="BN1187" s="7"/>
      <c r="BO1187" s="7"/>
      <c r="BP1187" s="7"/>
      <c r="BQ1187" s="7"/>
      <c r="BR1187" s="7"/>
      <c r="BS1187" s="7"/>
      <c r="BT1187" s="7"/>
      <c r="BU1187" s="7"/>
      <c r="BV1187" s="7"/>
      <c r="BW1187" s="7"/>
      <c r="BX1187" s="7"/>
      <c r="BY1187" s="7"/>
      <c r="BZ1187" s="7"/>
      <c r="CA1187" s="7"/>
      <c r="CB1187" s="7"/>
      <c r="CC1187" s="7"/>
      <c r="CD1187" s="7"/>
      <c r="CE1187" s="7"/>
      <c r="CF1187" s="7"/>
      <c r="CG1187" s="7"/>
      <c r="CH1187" s="7"/>
      <c r="CI1187" s="7"/>
      <c r="CJ1187" s="7"/>
      <c r="CK1187" s="7"/>
      <c r="CL1187" s="7"/>
      <c r="CM1187" s="7"/>
      <c r="CN1187" s="7"/>
      <c r="CO1187" s="7"/>
      <c r="CP1187" s="7"/>
      <c r="CQ1187" s="7"/>
      <c r="CR1187" s="7"/>
      <c r="CS1187" s="7"/>
      <c r="CT1187" s="7"/>
      <c r="CU1187" s="7"/>
      <c r="CV1187" s="7"/>
      <c r="CW1187" s="7"/>
      <c r="CX1187" s="7"/>
      <c r="CY1187" s="7"/>
      <c r="CZ1187" s="7"/>
      <c r="DA1187" s="7"/>
      <c r="DB1187" s="7"/>
      <c r="DC1187" s="7"/>
      <c r="DD1187" s="7"/>
      <c r="DE1187" s="7"/>
      <c r="DF1187" s="7"/>
      <c r="DG1187" s="7"/>
      <c r="DH1187" s="7"/>
      <c r="DI1187" s="7"/>
      <c r="DJ1187" s="7"/>
      <c r="DK1187" s="7"/>
      <c r="DL1187" s="7"/>
      <c r="DM1187" s="7"/>
      <c r="DN1187" s="7"/>
      <c r="DO1187" s="7"/>
      <c r="DP1187" s="7"/>
      <c r="DQ1187" s="7"/>
      <c r="DR1187" s="7"/>
      <c r="DS1187" s="7"/>
      <c r="DT1187" s="7"/>
      <c r="DU1187" s="7"/>
      <c r="DV1187" s="7"/>
      <c r="DW1187" s="7"/>
      <c r="DX1187" s="7"/>
      <c r="DY1187" s="7"/>
      <c r="DZ1187" s="7"/>
      <c r="EA1187" s="7"/>
      <c r="EB1187" s="7"/>
      <c r="EC1187" s="7"/>
      <c r="ED1187" s="7"/>
      <c r="EE1187" s="7"/>
      <c r="EF1187" s="7"/>
      <c r="EG1187" s="7"/>
      <c r="EH1187" s="7"/>
      <c r="EI1187" s="7"/>
      <c r="EJ1187" s="7"/>
      <c r="EK1187" s="7"/>
      <c r="EL1187" s="7"/>
      <c r="EM1187" s="7"/>
      <c r="EN1187" s="7"/>
      <c r="EO1187" s="7"/>
      <c r="EP1187" s="7"/>
      <c r="EQ1187" s="7"/>
      <c r="ER1187" s="7"/>
      <c r="ES1187" s="7"/>
      <c r="ET1187" s="7"/>
      <c r="EU1187" s="7"/>
      <c r="EV1187" s="7"/>
      <c r="EW1187" s="7"/>
      <c r="EX1187" s="7"/>
      <c r="EY1187" s="7"/>
      <c r="EZ1187" s="7"/>
      <c r="FA1187" s="7"/>
      <c r="FB1187" s="7"/>
      <c r="FC1187" s="7"/>
      <c r="FD1187" s="7"/>
      <c r="FE1187" s="7"/>
      <c r="FF1187" s="7"/>
      <c r="FG1187" s="7"/>
      <c r="FH1187" s="7"/>
      <c r="FI1187" s="7"/>
      <c r="FJ1187" s="7"/>
      <c r="FK1187" s="7"/>
      <c r="FL1187" s="7"/>
      <c r="FM1187" s="7"/>
      <c r="FN1187" s="7"/>
      <c r="FO1187" s="7"/>
      <c r="FP1187" s="7"/>
      <c r="FQ1187" s="7"/>
      <c r="FR1187" s="7"/>
      <c r="FS1187" s="7"/>
      <c r="FT1187" s="7"/>
      <c r="FU1187" s="7"/>
      <c r="FV1187" s="7"/>
      <c r="FW1187" s="7"/>
      <c r="FX1187" s="7"/>
      <c r="FY1187" s="7"/>
      <c r="FZ1187" s="7"/>
      <c r="GA1187" s="7"/>
      <c r="GB1187" s="7"/>
      <c r="GC1187" s="7"/>
      <c r="GD1187" s="7"/>
      <c r="GE1187" s="7"/>
      <c r="GF1187" s="7"/>
      <c r="GG1187" s="7"/>
      <c r="GH1187" s="7"/>
      <c r="GI1187" s="7"/>
      <c r="GJ1187" s="7"/>
      <c r="GK1187" s="7"/>
      <c r="GL1187" s="7"/>
      <c r="GM1187" s="7"/>
      <c r="GN1187" s="7"/>
      <c r="GO1187" s="7"/>
      <c r="GP1187" s="7"/>
      <c r="GQ1187" s="7"/>
      <c r="GR1187" s="7"/>
      <c r="GS1187" s="7"/>
      <c r="GT1187" s="7"/>
      <c r="GU1187" s="7"/>
      <c r="GV1187" s="7"/>
      <c r="GW1187" s="7"/>
      <c r="GX1187" s="7"/>
      <c r="GY1187" s="7"/>
      <c r="GZ1187" s="7"/>
      <c r="HA1187" s="7"/>
      <c r="HB1187" s="7"/>
      <c r="HC1187" s="7"/>
      <c r="HD1187" s="7"/>
      <c r="HE1187" s="7"/>
      <c r="HF1187" s="7"/>
      <c r="HG1187" s="7"/>
      <c r="HH1187" s="7"/>
      <c r="HI1187" s="7"/>
      <c r="HJ1187" s="7"/>
      <c r="HK1187" s="7"/>
      <c r="HL1187" s="7"/>
      <c r="HM1187" s="7"/>
      <c r="HN1187" s="7"/>
      <c r="HO1187" s="7"/>
      <c r="HP1187" s="7"/>
      <c r="HQ1187" s="7"/>
      <c r="HR1187" s="7"/>
      <c r="HS1187" s="7"/>
      <c r="HT1187" s="7"/>
      <c r="HU1187" s="7"/>
      <c r="HV1187" s="7"/>
      <c r="HW1187" s="7"/>
      <c r="HX1187" s="7"/>
      <c r="HY1187" s="7"/>
      <c r="HZ1187" s="7"/>
      <c r="IA1187" s="7"/>
      <c r="IB1187" s="7"/>
      <c r="IC1187" s="7"/>
      <c r="ID1187" s="7"/>
      <c r="IE1187" s="7"/>
      <c r="IF1187" s="7"/>
      <c r="IG1187" s="7"/>
      <c r="IH1187" s="7"/>
      <c r="II1187" s="7"/>
    </row>
    <row r="1188" spans="1:243" s="56" customFormat="1" ht="27" customHeight="1">
      <c r="A1188" s="10">
        <f t="shared" si="18"/>
        <v>1184</v>
      </c>
      <c r="B1188" s="12" t="s">
        <v>2117</v>
      </c>
      <c r="C1188" s="43" t="s">
        <v>47</v>
      </c>
      <c r="D1188" s="12">
        <v>2018.12</v>
      </c>
      <c r="E1188" s="28" t="s">
        <v>2118</v>
      </c>
      <c r="F1188" s="22">
        <v>1670</v>
      </c>
      <c r="G1188" s="22">
        <v>2870</v>
      </c>
      <c r="H1188" s="23" t="s">
        <v>114</v>
      </c>
      <c r="I1188" s="24" t="s">
        <v>1842</v>
      </c>
      <c r="J1188" s="15"/>
      <c r="K1188" s="7"/>
      <c r="L1188" s="7"/>
      <c r="M1188" s="7"/>
      <c r="N1188" s="7"/>
      <c r="O1188" s="7"/>
      <c r="P1188" s="7"/>
      <c r="Q1188" s="7"/>
      <c r="R1188" s="7"/>
      <c r="S1188" s="7"/>
      <c r="T1188" s="7"/>
      <c r="U1188" s="7"/>
      <c r="V1188" s="7"/>
      <c r="W1188" s="7"/>
      <c r="X1188" s="7"/>
      <c r="Y1188" s="7"/>
      <c r="Z1188" s="7"/>
      <c r="AA1188" s="7"/>
      <c r="AB1188" s="7"/>
      <c r="AC1188" s="7"/>
      <c r="AD1188" s="7"/>
      <c r="AE1188" s="7"/>
      <c r="AF1188" s="7"/>
      <c r="AG1188" s="7"/>
      <c r="AH1188" s="7"/>
      <c r="AI1188" s="7"/>
      <c r="AJ1188" s="7"/>
      <c r="AK1188" s="7"/>
      <c r="AL1188" s="7"/>
      <c r="AM1188" s="7"/>
      <c r="AN1188" s="7"/>
      <c r="AO1188" s="7"/>
      <c r="AP1188" s="7"/>
      <c r="AQ1188" s="7"/>
      <c r="AR1188" s="7"/>
      <c r="AS1188" s="7"/>
      <c r="AT1188" s="7"/>
      <c r="AU1188" s="7"/>
      <c r="AV1188" s="7"/>
      <c r="AW1188" s="7"/>
      <c r="AX1188" s="7"/>
      <c r="AY1188" s="7"/>
      <c r="AZ1188" s="7"/>
      <c r="BA1188" s="7"/>
      <c r="BB1188" s="7"/>
      <c r="BC1188" s="7"/>
      <c r="BD1188" s="7"/>
      <c r="BE1188" s="7"/>
      <c r="BF1188" s="7"/>
      <c r="BG1188" s="7"/>
      <c r="BH1188" s="7"/>
      <c r="BI1188" s="7"/>
      <c r="BJ1188" s="7"/>
      <c r="BK1188" s="7"/>
      <c r="BL1188" s="7"/>
      <c r="BM1188" s="7"/>
      <c r="BN1188" s="7"/>
      <c r="BO1188" s="7"/>
      <c r="BP1188" s="7"/>
      <c r="BQ1188" s="7"/>
      <c r="BR1188" s="7"/>
      <c r="BS1188" s="7"/>
      <c r="BT1188" s="7"/>
      <c r="BU1188" s="7"/>
      <c r="BV1188" s="7"/>
      <c r="BW1188" s="7"/>
      <c r="BX1188" s="7"/>
      <c r="BY1188" s="7"/>
      <c r="BZ1188" s="7"/>
      <c r="CA1188" s="7"/>
      <c r="CB1188" s="7"/>
      <c r="CC1188" s="7"/>
      <c r="CD1188" s="7"/>
      <c r="CE1188" s="7"/>
      <c r="CF1188" s="7"/>
      <c r="CG1188" s="7"/>
      <c r="CH1188" s="7"/>
      <c r="CI1188" s="7"/>
      <c r="CJ1188" s="7"/>
      <c r="CK1188" s="7"/>
      <c r="CL1188" s="7"/>
      <c r="CM1188" s="7"/>
      <c r="CN1188" s="7"/>
      <c r="CO1188" s="7"/>
      <c r="CP1188" s="7"/>
      <c r="CQ1188" s="7"/>
      <c r="CR1188" s="7"/>
      <c r="CS1188" s="7"/>
      <c r="CT1188" s="7"/>
      <c r="CU1188" s="7"/>
      <c r="CV1188" s="7"/>
      <c r="CW1188" s="7"/>
      <c r="CX1188" s="7"/>
      <c r="CY1188" s="7"/>
      <c r="CZ1188" s="7"/>
      <c r="DA1188" s="7"/>
      <c r="DB1188" s="7"/>
      <c r="DC1188" s="7"/>
      <c r="DD1188" s="7"/>
      <c r="DE1188" s="7"/>
      <c r="DF1188" s="7"/>
      <c r="DG1188" s="7"/>
      <c r="DH1188" s="7"/>
      <c r="DI1188" s="7"/>
      <c r="DJ1188" s="7"/>
      <c r="DK1188" s="7"/>
      <c r="DL1188" s="7"/>
      <c r="DM1188" s="7"/>
      <c r="DN1188" s="7"/>
      <c r="DO1188" s="7"/>
      <c r="DP1188" s="7"/>
      <c r="DQ1188" s="7"/>
      <c r="DR1188" s="7"/>
      <c r="DS1188" s="7"/>
      <c r="DT1188" s="7"/>
      <c r="DU1188" s="7"/>
      <c r="DV1188" s="7"/>
      <c r="DW1188" s="7"/>
      <c r="DX1188" s="7"/>
      <c r="DY1188" s="7"/>
      <c r="DZ1188" s="7"/>
      <c r="EA1188" s="7"/>
      <c r="EB1188" s="7"/>
      <c r="EC1188" s="7"/>
      <c r="ED1188" s="7"/>
      <c r="EE1188" s="7"/>
      <c r="EF1188" s="7"/>
      <c r="EG1188" s="7"/>
      <c r="EH1188" s="7"/>
      <c r="EI1188" s="7"/>
      <c r="EJ1188" s="7"/>
      <c r="EK1188" s="7"/>
      <c r="EL1188" s="7"/>
      <c r="EM1188" s="7"/>
      <c r="EN1188" s="7"/>
      <c r="EO1188" s="7"/>
      <c r="EP1188" s="7"/>
      <c r="EQ1188" s="7"/>
      <c r="ER1188" s="7"/>
      <c r="ES1188" s="7"/>
      <c r="ET1188" s="7"/>
      <c r="EU1188" s="7"/>
      <c r="EV1188" s="7"/>
      <c r="EW1188" s="7"/>
      <c r="EX1188" s="7"/>
      <c r="EY1188" s="7"/>
      <c r="EZ1188" s="7"/>
      <c r="FA1188" s="7"/>
      <c r="FB1188" s="7"/>
      <c r="FC1188" s="7"/>
      <c r="FD1188" s="7"/>
      <c r="FE1188" s="7"/>
      <c r="FF1188" s="7"/>
      <c r="FG1188" s="7"/>
      <c r="FH1188" s="7"/>
      <c r="FI1188" s="7"/>
      <c r="FJ1188" s="7"/>
      <c r="FK1188" s="7"/>
      <c r="FL1188" s="7"/>
      <c r="FM1188" s="7"/>
      <c r="FN1188" s="7"/>
      <c r="FO1188" s="7"/>
      <c r="FP1188" s="7"/>
      <c r="FQ1188" s="7"/>
      <c r="FR1188" s="7"/>
      <c r="FS1188" s="7"/>
      <c r="FT1188" s="7"/>
      <c r="FU1188" s="7"/>
      <c r="FV1188" s="7"/>
      <c r="FW1188" s="7"/>
      <c r="FX1188" s="7"/>
      <c r="FY1188" s="7"/>
      <c r="FZ1188" s="7"/>
      <c r="GA1188" s="7"/>
      <c r="GB1188" s="7"/>
      <c r="GC1188" s="7"/>
      <c r="GD1188" s="7"/>
      <c r="GE1188" s="7"/>
      <c r="GF1188" s="7"/>
      <c r="GG1188" s="7"/>
      <c r="GH1188" s="7"/>
      <c r="GI1188" s="7"/>
      <c r="GJ1188" s="7"/>
      <c r="GK1188" s="7"/>
      <c r="GL1188" s="7"/>
      <c r="GM1188" s="7"/>
      <c r="GN1188" s="7"/>
      <c r="GO1188" s="7"/>
      <c r="GP1188" s="7"/>
      <c r="GQ1188" s="7"/>
      <c r="GR1188" s="7"/>
      <c r="GS1188" s="7"/>
      <c r="GT1188" s="7"/>
      <c r="GU1188" s="7"/>
      <c r="GV1188" s="7"/>
      <c r="GW1188" s="7"/>
      <c r="GX1188" s="7"/>
      <c r="GY1188" s="7"/>
      <c r="GZ1188" s="7"/>
      <c r="HA1188" s="7"/>
      <c r="HB1188" s="7"/>
      <c r="HC1188" s="7"/>
      <c r="HD1188" s="7"/>
      <c r="HE1188" s="7"/>
      <c r="HF1188" s="7"/>
      <c r="HG1188" s="7"/>
      <c r="HH1188" s="7"/>
      <c r="HI1188" s="7"/>
      <c r="HJ1188" s="7"/>
      <c r="HK1188" s="7"/>
      <c r="HL1188" s="7"/>
      <c r="HM1188" s="7"/>
      <c r="HN1188" s="7"/>
      <c r="HO1188" s="7"/>
      <c r="HP1188" s="7"/>
      <c r="HQ1188" s="7"/>
      <c r="HR1188" s="7"/>
      <c r="HS1188" s="7"/>
      <c r="HT1188" s="7"/>
      <c r="HU1188" s="7"/>
      <c r="HV1188" s="7"/>
      <c r="HW1188" s="7"/>
      <c r="HX1188" s="7"/>
      <c r="HY1188" s="7"/>
      <c r="HZ1188" s="7"/>
      <c r="IA1188" s="7"/>
      <c r="IB1188" s="7"/>
      <c r="IC1188" s="7"/>
      <c r="ID1188" s="7"/>
      <c r="IE1188" s="7"/>
      <c r="IF1188" s="7"/>
      <c r="IG1188" s="7"/>
      <c r="IH1188" s="7"/>
      <c r="II1188" s="7"/>
    </row>
    <row r="1189" spans="1:243" s="56" customFormat="1" ht="27" customHeight="1">
      <c r="A1189" s="10">
        <f t="shared" si="18"/>
        <v>1185</v>
      </c>
      <c r="B1189" s="12" t="s">
        <v>2136</v>
      </c>
      <c r="C1189" s="43" t="s">
        <v>47</v>
      </c>
      <c r="D1189" s="12">
        <v>2019.1</v>
      </c>
      <c r="E1189" s="28" t="s">
        <v>2137</v>
      </c>
      <c r="F1189" s="22">
        <v>1527</v>
      </c>
      <c r="G1189" s="22">
        <v>2992</v>
      </c>
      <c r="H1189" s="23" t="s">
        <v>2138</v>
      </c>
      <c r="I1189" s="24" t="s">
        <v>1842</v>
      </c>
      <c r="J1189" s="29" t="s">
        <v>2139</v>
      </c>
      <c r="K1189" s="7"/>
      <c r="L1189" s="7"/>
      <c r="M1189" s="7"/>
      <c r="N1189" s="7"/>
      <c r="O1189" s="7"/>
      <c r="P1189" s="7"/>
      <c r="Q1189" s="7"/>
      <c r="R1189" s="7"/>
      <c r="S1189" s="7"/>
      <c r="T1189" s="7"/>
      <c r="U1189" s="7"/>
      <c r="V1189" s="7"/>
      <c r="W1189" s="7"/>
      <c r="X1189" s="7"/>
      <c r="Y1189" s="7"/>
      <c r="Z1189" s="7"/>
      <c r="AA1189" s="7"/>
      <c r="AB1189" s="7"/>
      <c r="AC1189" s="7"/>
      <c r="AD1189" s="7"/>
      <c r="AE1189" s="7"/>
      <c r="AF1189" s="7"/>
      <c r="AG1189" s="7"/>
      <c r="AH1189" s="7"/>
      <c r="AI1189" s="7"/>
      <c r="AJ1189" s="7"/>
      <c r="AK1189" s="7"/>
      <c r="AL1189" s="7"/>
      <c r="AM1189" s="7"/>
      <c r="AN1189" s="7"/>
      <c r="AO1189" s="7"/>
      <c r="AP1189" s="7"/>
      <c r="AQ1189" s="7"/>
      <c r="AR1189" s="7"/>
      <c r="AS1189" s="7"/>
      <c r="AT1189" s="7"/>
      <c r="AU1189" s="7"/>
      <c r="AV1189" s="7"/>
      <c r="AW1189" s="7"/>
      <c r="AX1189" s="7"/>
      <c r="AY1189" s="7"/>
      <c r="AZ1189" s="7"/>
      <c r="BA1189" s="7"/>
      <c r="BB1189" s="7"/>
      <c r="BC1189" s="7"/>
      <c r="BD1189" s="7"/>
      <c r="BE1189" s="7"/>
      <c r="BF1189" s="7"/>
      <c r="BG1189" s="7"/>
      <c r="BH1189" s="7"/>
      <c r="BI1189" s="7"/>
      <c r="BJ1189" s="7"/>
      <c r="BK1189" s="7"/>
      <c r="BL1189" s="7"/>
      <c r="BM1189" s="7"/>
      <c r="BN1189" s="7"/>
      <c r="BO1189" s="7"/>
      <c r="BP1189" s="7"/>
      <c r="BQ1189" s="7"/>
      <c r="BR1189" s="7"/>
      <c r="BS1189" s="7"/>
      <c r="BT1189" s="7"/>
      <c r="BU1189" s="7"/>
      <c r="BV1189" s="7"/>
      <c r="BW1189" s="7"/>
      <c r="BX1189" s="7"/>
      <c r="BY1189" s="7"/>
      <c r="BZ1189" s="7"/>
      <c r="CA1189" s="7"/>
      <c r="CB1189" s="7"/>
      <c r="CC1189" s="7"/>
      <c r="CD1189" s="7"/>
      <c r="CE1189" s="7"/>
      <c r="CF1189" s="7"/>
      <c r="CG1189" s="7"/>
      <c r="CH1189" s="7"/>
      <c r="CI1189" s="7"/>
      <c r="CJ1189" s="7"/>
      <c r="CK1189" s="7"/>
      <c r="CL1189" s="7"/>
      <c r="CM1189" s="7"/>
      <c r="CN1189" s="7"/>
      <c r="CO1189" s="7"/>
      <c r="CP1189" s="7"/>
      <c r="CQ1189" s="7"/>
      <c r="CR1189" s="7"/>
      <c r="CS1189" s="7"/>
      <c r="CT1189" s="7"/>
      <c r="CU1189" s="7"/>
      <c r="CV1189" s="7"/>
      <c r="CW1189" s="7"/>
      <c r="CX1189" s="7"/>
      <c r="CY1189" s="7"/>
      <c r="CZ1189" s="7"/>
      <c r="DA1189" s="7"/>
      <c r="DB1189" s="7"/>
      <c r="DC1189" s="7"/>
      <c r="DD1189" s="7"/>
      <c r="DE1189" s="7"/>
      <c r="DF1189" s="7"/>
      <c r="DG1189" s="7"/>
      <c r="DH1189" s="7"/>
      <c r="DI1189" s="7"/>
      <c r="DJ1189" s="7"/>
      <c r="DK1189" s="7"/>
      <c r="DL1189" s="7"/>
      <c r="DM1189" s="7"/>
      <c r="DN1189" s="7"/>
      <c r="DO1189" s="7"/>
      <c r="DP1189" s="7"/>
      <c r="DQ1189" s="7"/>
      <c r="DR1189" s="7"/>
      <c r="DS1189" s="7"/>
      <c r="DT1189" s="7"/>
      <c r="DU1189" s="7"/>
      <c r="DV1189" s="7"/>
      <c r="DW1189" s="7"/>
      <c r="DX1189" s="7"/>
      <c r="DY1189" s="7"/>
      <c r="DZ1189" s="7"/>
      <c r="EA1189" s="7"/>
      <c r="EB1189" s="7"/>
      <c r="EC1189" s="7"/>
      <c r="ED1189" s="7"/>
      <c r="EE1189" s="7"/>
      <c r="EF1189" s="7"/>
      <c r="EG1189" s="7"/>
      <c r="EH1189" s="7"/>
      <c r="EI1189" s="7"/>
      <c r="EJ1189" s="7"/>
      <c r="EK1189" s="7"/>
      <c r="EL1189" s="7"/>
      <c r="EM1189" s="7"/>
      <c r="EN1189" s="7"/>
      <c r="EO1189" s="7"/>
      <c r="EP1189" s="7"/>
      <c r="EQ1189" s="7"/>
      <c r="ER1189" s="7"/>
      <c r="ES1189" s="7"/>
      <c r="ET1189" s="7"/>
      <c r="EU1189" s="7"/>
      <c r="EV1189" s="7"/>
      <c r="EW1189" s="7"/>
      <c r="EX1189" s="7"/>
      <c r="EY1189" s="7"/>
      <c r="EZ1189" s="7"/>
      <c r="FA1189" s="7"/>
      <c r="FB1189" s="7"/>
      <c r="FC1189" s="7"/>
      <c r="FD1189" s="7"/>
      <c r="FE1189" s="7"/>
      <c r="FF1189" s="7"/>
      <c r="FG1189" s="7"/>
      <c r="FH1189" s="7"/>
      <c r="FI1189" s="7"/>
      <c r="FJ1189" s="7"/>
      <c r="FK1189" s="7"/>
      <c r="FL1189" s="7"/>
      <c r="FM1189" s="7"/>
      <c r="FN1189" s="7"/>
      <c r="FO1189" s="7"/>
      <c r="FP1189" s="7"/>
      <c r="FQ1189" s="7"/>
      <c r="FR1189" s="7"/>
      <c r="FS1189" s="7"/>
      <c r="FT1189" s="7"/>
      <c r="FU1189" s="7"/>
      <c r="FV1189" s="7"/>
      <c r="FW1189" s="7"/>
      <c r="FX1189" s="7"/>
      <c r="FY1189" s="7"/>
      <c r="FZ1189" s="7"/>
      <c r="GA1189" s="7"/>
      <c r="GB1189" s="7"/>
      <c r="GC1189" s="7"/>
      <c r="GD1189" s="7"/>
      <c r="GE1189" s="7"/>
      <c r="GF1189" s="7"/>
      <c r="GG1189" s="7"/>
      <c r="GH1189" s="7"/>
      <c r="GI1189" s="7"/>
      <c r="GJ1189" s="7"/>
      <c r="GK1189" s="7"/>
      <c r="GL1189" s="7"/>
      <c r="GM1189" s="7"/>
      <c r="GN1189" s="7"/>
      <c r="GO1189" s="7"/>
      <c r="GP1189" s="7"/>
      <c r="GQ1189" s="7"/>
      <c r="GR1189" s="7"/>
      <c r="GS1189" s="7"/>
      <c r="GT1189" s="7"/>
      <c r="GU1189" s="7"/>
      <c r="GV1189" s="7"/>
      <c r="GW1189" s="7"/>
      <c r="GX1189" s="7"/>
      <c r="GY1189" s="7"/>
      <c r="GZ1189" s="7"/>
      <c r="HA1189" s="7"/>
      <c r="HB1189" s="7"/>
      <c r="HC1189" s="7"/>
      <c r="HD1189" s="7"/>
      <c r="HE1189" s="7"/>
      <c r="HF1189" s="7"/>
      <c r="HG1189" s="7"/>
      <c r="HH1189" s="7"/>
      <c r="HI1189" s="7"/>
      <c r="HJ1189" s="7"/>
      <c r="HK1189" s="7"/>
      <c r="HL1189" s="7"/>
      <c r="HM1189" s="7"/>
      <c r="HN1189" s="7"/>
      <c r="HO1189" s="7"/>
      <c r="HP1189" s="7"/>
      <c r="HQ1189" s="7"/>
      <c r="HR1189" s="7"/>
      <c r="HS1189" s="7"/>
      <c r="HT1189" s="7"/>
      <c r="HU1189" s="7"/>
      <c r="HV1189" s="7"/>
      <c r="HW1189" s="7"/>
      <c r="HX1189" s="7"/>
      <c r="HY1189" s="7"/>
      <c r="HZ1189" s="7"/>
      <c r="IA1189" s="7"/>
      <c r="IB1189" s="7"/>
      <c r="IC1189" s="7"/>
      <c r="ID1189" s="7"/>
      <c r="IE1189" s="7"/>
      <c r="IF1189" s="7"/>
      <c r="IG1189" s="7"/>
      <c r="IH1189" s="7"/>
      <c r="II1189" s="7"/>
    </row>
    <row r="1190" spans="1:243" s="56" customFormat="1" ht="27" customHeight="1">
      <c r="A1190" s="78">
        <f t="shared" si="18"/>
        <v>1186</v>
      </c>
      <c r="B1190" s="12" t="s">
        <v>2336</v>
      </c>
      <c r="C1190" s="43" t="s">
        <v>2337</v>
      </c>
      <c r="D1190" s="12">
        <v>2019.8</v>
      </c>
      <c r="E1190" s="28" t="s">
        <v>2338</v>
      </c>
      <c r="F1190" s="116">
        <v>886</v>
      </c>
      <c r="G1190" s="116">
        <v>1900</v>
      </c>
      <c r="H1190" s="23" t="s">
        <v>307</v>
      </c>
      <c r="I1190" s="24" t="s">
        <v>1842</v>
      </c>
      <c r="J1190" s="86"/>
      <c r="K1190" s="7"/>
      <c r="L1190" s="7"/>
      <c r="M1190" s="7"/>
      <c r="N1190" s="7"/>
      <c r="O1190" s="7"/>
      <c r="P1190" s="7"/>
      <c r="Q1190" s="7"/>
      <c r="R1190" s="7"/>
      <c r="S1190" s="7"/>
      <c r="T1190" s="7"/>
      <c r="U1190" s="7"/>
      <c r="V1190" s="7"/>
      <c r="W1190" s="7"/>
      <c r="X1190" s="7"/>
      <c r="Y1190" s="7"/>
      <c r="Z1190" s="7"/>
      <c r="AA1190" s="7"/>
      <c r="AB1190" s="7"/>
      <c r="AC1190" s="7"/>
      <c r="AD1190" s="7"/>
      <c r="AE1190" s="7"/>
      <c r="AF1190" s="7"/>
      <c r="AG1190" s="7"/>
      <c r="AH1190" s="7"/>
      <c r="AI1190" s="7"/>
      <c r="AJ1190" s="7"/>
      <c r="AK1190" s="7"/>
      <c r="AL1190" s="7"/>
      <c r="AM1190" s="7"/>
      <c r="AN1190" s="7"/>
      <c r="AO1190" s="7"/>
      <c r="AP1190" s="7"/>
      <c r="AQ1190" s="7"/>
      <c r="AR1190" s="7"/>
      <c r="AS1190" s="7"/>
      <c r="AT1190" s="7"/>
      <c r="AU1190" s="7"/>
      <c r="AV1190" s="7"/>
      <c r="AW1190" s="7"/>
      <c r="AX1190" s="7"/>
      <c r="AY1190" s="7"/>
      <c r="AZ1190" s="7"/>
      <c r="BA1190" s="7"/>
      <c r="BB1190" s="7"/>
      <c r="BC1190" s="7"/>
      <c r="BD1190" s="7"/>
      <c r="BE1190" s="7"/>
      <c r="BF1190" s="7"/>
      <c r="BG1190" s="7"/>
      <c r="BH1190" s="7"/>
      <c r="BI1190" s="7"/>
      <c r="BJ1190" s="7"/>
      <c r="BK1190" s="7"/>
      <c r="BL1190" s="7"/>
      <c r="BM1190" s="7"/>
      <c r="BN1190" s="7"/>
      <c r="BO1190" s="7"/>
      <c r="BP1190" s="7"/>
      <c r="BQ1190" s="7"/>
      <c r="BR1190" s="7"/>
      <c r="BS1190" s="7"/>
      <c r="BT1190" s="7"/>
      <c r="BU1190" s="7"/>
      <c r="BV1190" s="7"/>
      <c r="BW1190" s="7"/>
      <c r="BX1190" s="7"/>
      <c r="BY1190" s="7"/>
      <c r="BZ1190" s="7"/>
      <c r="CA1190" s="7"/>
      <c r="CB1190" s="7"/>
      <c r="CC1190" s="7"/>
      <c r="CD1190" s="7"/>
      <c r="CE1190" s="7"/>
      <c r="CF1190" s="7"/>
      <c r="CG1190" s="7"/>
      <c r="CH1190" s="7"/>
      <c r="CI1190" s="7"/>
      <c r="CJ1190" s="7"/>
      <c r="CK1190" s="7"/>
      <c r="CL1190" s="7"/>
      <c r="CM1190" s="7"/>
      <c r="CN1190" s="7"/>
      <c r="CO1190" s="7"/>
      <c r="CP1190" s="7"/>
      <c r="CQ1190" s="7"/>
      <c r="CR1190" s="7"/>
      <c r="CS1190" s="7"/>
      <c r="CT1190" s="7"/>
      <c r="CU1190" s="7"/>
      <c r="CV1190" s="7"/>
      <c r="CW1190" s="7"/>
      <c r="CX1190" s="7"/>
      <c r="CY1190" s="7"/>
      <c r="CZ1190" s="7"/>
      <c r="DA1190" s="7"/>
      <c r="DB1190" s="7"/>
      <c r="DC1190" s="7"/>
      <c r="DD1190" s="7"/>
      <c r="DE1190" s="7"/>
      <c r="DF1190" s="7"/>
      <c r="DG1190" s="7"/>
      <c r="DH1190" s="7"/>
      <c r="DI1190" s="7"/>
      <c r="DJ1190" s="7"/>
      <c r="DK1190" s="7"/>
      <c r="DL1190" s="7"/>
      <c r="DM1190" s="7"/>
      <c r="DN1190" s="7"/>
      <c r="DO1190" s="7"/>
      <c r="DP1190" s="7"/>
      <c r="DQ1190" s="7"/>
      <c r="DR1190" s="7"/>
      <c r="DS1190" s="7"/>
      <c r="DT1190" s="7"/>
      <c r="DU1190" s="7"/>
      <c r="DV1190" s="7"/>
      <c r="DW1190" s="7"/>
      <c r="DX1190" s="7"/>
      <c r="DY1190" s="7"/>
      <c r="DZ1190" s="7"/>
      <c r="EA1190" s="7"/>
      <c r="EB1190" s="7"/>
      <c r="EC1190" s="7"/>
      <c r="ED1190" s="7"/>
      <c r="EE1190" s="7"/>
      <c r="EF1190" s="7"/>
      <c r="EG1190" s="7"/>
      <c r="EH1190" s="7"/>
      <c r="EI1190" s="7"/>
      <c r="EJ1190" s="7"/>
      <c r="EK1190" s="7"/>
      <c r="EL1190" s="7"/>
      <c r="EM1190" s="7"/>
      <c r="EN1190" s="7"/>
      <c r="EO1190" s="7"/>
      <c r="EP1190" s="7"/>
      <c r="EQ1190" s="7"/>
      <c r="ER1190" s="7"/>
      <c r="ES1190" s="7"/>
      <c r="ET1190" s="7"/>
      <c r="EU1190" s="7"/>
      <c r="EV1190" s="7"/>
      <c r="EW1190" s="7"/>
      <c r="EX1190" s="7"/>
      <c r="EY1190" s="7"/>
      <c r="EZ1190" s="7"/>
      <c r="FA1190" s="7"/>
      <c r="FB1190" s="7"/>
      <c r="FC1190" s="7"/>
      <c r="FD1190" s="7"/>
      <c r="FE1190" s="7"/>
      <c r="FF1190" s="7"/>
      <c r="FG1190" s="7"/>
      <c r="FH1190" s="7"/>
      <c r="FI1190" s="7"/>
      <c r="FJ1190" s="7"/>
      <c r="FK1190" s="7"/>
      <c r="FL1190" s="7"/>
      <c r="FM1190" s="7"/>
      <c r="FN1190" s="7"/>
      <c r="FO1190" s="7"/>
      <c r="FP1190" s="7"/>
      <c r="FQ1190" s="7"/>
      <c r="FR1190" s="7"/>
      <c r="FS1190" s="7"/>
      <c r="FT1190" s="7"/>
      <c r="FU1190" s="7"/>
      <c r="FV1190" s="7"/>
      <c r="FW1190" s="7"/>
      <c r="FX1190" s="7"/>
      <c r="FY1190" s="7"/>
      <c r="FZ1190" s="7"/>
      <c r="GA1190" s="7"/>
      <c r="GB1190" s="7"/>
      <c r="GC1190" s="7"/>
      <c r="GD1190" s="7"/>
      <c r="GE1190" s="7"/>
      <c r="GF1190" s="7"/>
      <c r="GG1190" s="7"/>
      <c r="GH1190" s="7"/>
      <c r="GI1190" s="7"/>
      <c r="GJ1190" s="7"/>
      <c r="GK1190" s="7"/>
      <c r="GL1190" s="7"/>
      <c r="GM1190" s="7"/>
      <c r="GN1190" s="7"/>
      <c r="GO1190" s="7"/>
      <c r="GP1190" s="7"/>
      <c r="GQ1190" s="7"/>
      <c r="GR1190" s="7"/>
      <c r="GS1190" s="7"/>
      <c r="GT1190" s="7"/>
      <c r="GU1190" s="7"/>
      <c r="GV1190" s="7"/>
      <c r="GW1190" s="7"/>
      <c r="GX1190" s="7"/>
      <c r="GY1190" s="7"/>
      <c r="GZ1190" s="7"/>
      <c r="HA1190" s="7"/>
      <c r="HB1190" s="7"/>
      <c r="HC1190" s="7"/>
      <c r="HD1190" s="7"/>
      <c r="HE1190" s="7"/>
      <c r="HF1190" s="7"/>
      <c r="HG1190" s="7"/>
      <c r="HH1190" s="7"/>
      <c r="HI1190" s="7"/>
      <c r="HJ1190" s="7"/>
      <c r="HK1190" s="7"/>
      <c r="HL1190" s="7"/>
      <c r="HM1190" s="7"/>
      <c r="HN1190" s="7"/>
      <c r="HO1190" s="7"/>
      <c r="HP1190" s="7"/>
      <c r="HQ1190" s="7"/>
      <c r="HR1190" s="7"/>
      <c r="HS1190" s="7"/>
      <c r="HT1190" s="7"/>
      <c r="HU1190" s="7"/>
      <c r="HV1190" s="7"/>
      <c r="HW1190" s="7"/>
      <c r="HX1190" s="7"/>
      <c r="HY1190" s="7"/>
      <c r="HZ1190" s="7"/>
      <c r="IA1190" s="7"/>
      <c r="IB1190" s="7"/>
      <c r="IC1190" s="7"/>
      <c r="ID1190" s="7"/>
      <c r="IE1190" s="7"/>
      <c r="IF1190" s="7"/>
      <c r="IG1190" s="7"/>
      <c r="IH1190" s="7"/>
      <c r="II1190" s="7"/>
    </row>
    <row r="1191" spans="1:243" s="56" customFormat="1" ht="27" customHeight="1">
      <c r="A1191" s="10">
        <f t="shared" si="18"/>
        <v>1187</v>
      </c>
      <c r="B1191" s="12" t="s">
        <v>292</v>
      </c>
      <c r="C1191" s="12" t="s">
        <v>45</v>
      </c>
      <c r="D1191" s="12">
        <v>2012.9</v>
      </c>
      <c r="E1191" s="12" t="s">
        <v>1126</v>
      </c>
      <c r="F1191" s="22">
        <v>1036</v>
      </c>
      <c r="G1191" s="22">
        <v>1294</v>
      </c>
      <c r="H1191" s="13" t="s">
        <v>114</v>
      </c>
      <c r="I1191" s="14" t="s">
        <v>306</v>
      </c>
      <c r="J1191" s="15"/>
      <c r="K1191" s="7"/>
      <c r="L1191" s="7"/>
      <c r="M1191" s="7"/>
      <c r="N1191" s="7"/>
      <c r="O1191" s="7"/>
      <c r="P1191" s="7"/>
      <c r="Q1191" s="7"/>
      <c r="R1191" s="7"/>
      <c r="S1191" s="7"/>
      <c r="T1191" s="7"/>
      <c r="U1191" s="7"/>
      <c r="V1191" s="7"/>
      <c r="W1191" s="7"/>
      <c r="X1191" s="7"/>
      <c r="Y1191" s="7"/>
      <c r="Z1191" s="7"/>
      <c r="AA1191" s="7"/>
      <c r="AB1191" s="7"/>
      <c r="AC1191" s="7"/>
      <c r="AD1191" s="7"/>
      <c r="AE1191" s="7"/>
      <c r="AF1191" s="7"/>
      <c r="AG1191" s="7"/>
      <c r="AH1191" s="7"/>
      <c r="AI1191" s="7"/>
      <c r="AJ1191" s="7"/>
      <c r="AK1191" s="7"/>
      <c r="AL1191" s="7"/>
      <c r="AM1191" s="7"/>
      <c r="AN1191" s="7"/>
      <c r="AO1191" s="7"/>
      <c r="AP1191" s="7"/>
      <c r="AQ1191" s="7"/>
      <c r="AR1191" s="7"/>
      <c r="AS1191" s="7"/>
      <c r="AT1191" s="7"/>
      <c r="AU1191" s="7"/>
      <c r="AV1191" s="7"/>
      <c r="AW1191" s="7"/>
      <c r="AX1191" s="7"/>
      <c r="AY1191" s="7"/>
      <c r="AZ1191" s="7"/>
      <c r="BA1191" s="7"/>
      <c r="BB1191" s="7"/>
      <c r="BC1191" s="7"/>
      <c r="BD1191" s="7"/>
      <c r="BE1191" s="7"/>
      <c r="BF1191" s="7"/>
      <c r="BG1191" s="7"/>
      <c r="BH1191" s="7"/>
      <c r="BI1191" s="7"/>
      <c r="BJ1191" s="7"/>
      <c r="BK1191" s="7"/>
      <c r="BL1191" s="7"/>
      <c r="BM1191" s="7"/>
      <c r="BN1191" s="7"/>
      <c r="BO1191" s="7"/>
      <c r="BP1191" s="7"/>
      <c r="BQ1191" s="7"/>
      <c r="BR1191" s="7"/>
      <c r="BS1191" s="7"/>
      <c r="BT1191" s="7"/>
      <c r="BU1191" s="7"/>
      <c r="BV1191" s="7"/>
      <c r="BW1191" s="7"/>
      <c r="BX1191" s="7"/>
      <c r="BY1191" s="7"/>
      <c r="BZ1191" s="7"/>
      <c r="CA1191" s="7"/>
      <c r="CB1191" s="7"/>
      <c r="CC1191" s="7"/>
      <c r="CD1191" s="7"/>
      <c r="CE1191" s="7"/>
      <c r="CF1191" s="7"/>
      <c r="CG1191" s="7"/>
      <c r="CH1191" s="7"/>
      <c r="CI1191" s="7"/>
      <c r="CJ1191" s="7"/>
      <c r="CK1191" s="7"/>
      <c r="CL1191" s="7"/>
      <c r="CM1191" s="7"/>
      <c r="CN1191" s="7"/>
      <c r="CO1191" s="7"/>
      <c r="CP1191" s="7"/>
      <c r="CQ1191" s="7"/>
      <c r="CR1191" s="7"/>
      <c r="CS1191" s="7"/>
      <c r="CT1191" s="7"/>
      <c r="CU1191" s="7"/>
      <c r="CV1191" s="7"/>
      <c r="CW1191" s="7"/>
      <c r="CX1191" s="7"/>
      <c r="CY1191" s="7"/>
      <c r="CZ1191" s="7"/>
      <c r="DA1191" s="7"/>
      <c r="DB1191" s="7"/>
      <c r="DC1191" s="7"/>
      <c r="DD1191" s="7"/>
      <c r="DE1191" s="7"/>
      <c r="DF1191" s="7"/>
      <c r="DG1191" s="7"/>
      <c r="DH1191" s="7"/>
      <c r="DI1191" s="7"/>
      <c r="DJ1191" s="7"/>
      <c r="DK1191" s="7"/>
      <c r="DL1191" s="7"/>
      <c r="DM1191" s="7"/>
      <c r="DN1191" s="7"/>
      <c r="DO1191" s="7"/>
      <c r="DP1191" s="7"/>
      <c r="DQ1191" s="7"/>
      <c r="DR1191" s="7"/>
      <c r="DS1191" s="7"/>
      <c r="DT1191" s="7"/>
      <c r="DU1191" s="7"/>
      <c r="DV1191" s="7"/>
      <c r="DW1191" s="7"/>
      <c r="DX1191" s="7"/>
      <c r="DY1191" s="7"/>
      <c r="DZ1191" s="7"/>
      <c r="EA1191" s="7"/>
      <c r="EB1191" s="7"/>
      <c r="EC1191" s="7"/>
      <c r="ED1191" s="7"/>
      <c r="EE1191" s="7"/>
      <c r="EF1191" s="7"/>
      <c r="EG1191" s="7"/>
      <c r="EH1191" s="7"/>
      <c r="EI1191" s="7"/>
      <c r="EJ1191" s="7"/>
      <c r="EK1191" s="7"/>
      <c r="EL1191" s="7"/>
      <c r="EM1191" s="7"/>
      <c r="EN1191" s="7"/>
      <c r="EO1191" s="7"/>
      <c r="EP1191" s="7"/>
      <c r="EQ1191" s="7"/>
      <c r="ER1191" s="7"/>
      <c r="ES1191" s="7"/>
      <c r="ET1191" s="7"/>
      <c r="EU1191" s="7"/>
      <c r="EV1191" s="7"/>
      <c r="EW1191" s="7"/>
      <c r="EX1191" s="7"/>
      <c r="EY1191" s="7"/>
      <c r="EZ1191" s="7"/>
      <c r="FA1191" s="7"/>
      <c r="FB1191" s="7"/>
      <c r="FC1191" s="7"/>
      <c r="FD1191" s="7"/>
      <c r="FE1191" s="7"/>
      <c r="FF1191" s="7"/>
      <c r="FG1191" s="7"/>
      <c r="FH1191" s="7"/>
      <c r="FI1191" s="7"/>
      <c r="FJ1191" s="7"/>
      <c r="FK1191" s="7"/>
      <c r="FL1191" s="7"/>
      <c r="FM1191" s="7"/>
      <c r="FN1191" s="7"/>
      <c r="FO1191" s="7"/>
      <c r="FP1191" s="7"/>
      <c r="FQ1191" s="7"/>
      <c r="FR1191" s="7"/>
      <c r="FS1191" s="7"/>
      <c r="FT1191" s="7"/>
      <c r="FU1191" s="7"/>
      <c r="FV1191" s="7"/>
      <c r="FW1191" s="7"/>
      <c r="FX1191" s="7"/>
      <c r="FY1191" s="7"/>
      <c r="FZ1191" s="7"/>
      <c r="GA1191" s="7"/>
      <c r="GB1191" s="7"/>
      <c r="GC1191" s="7"/>
      <c r="GD1191" s="7"/>
      <c r="GE1191" s="7"/>
      <c r="GF1191" s="7"/>
      <c r="GG1191" s="7"/>
      <c r="GH1191" s="7"/>
      <c r="GI1191" s="7"/>
      <c r="GJ1191" s="7"/>
      <c r="GK1191" s="7"/>
      <c r="GL1191" s="7"/>
      <c r="GM1191" s="7"/>
      <c r="GN1191" s="7"/>
      <c r="GO1191" s="7"/>
      <c r="GP1191" s="7"/>
      <c r="GQ1191" s="7"/>
      <c r="GR1191" s="7"/>
      <c r="GS1191" s="7"/>
      <c r="GT1191" s="7"/>
      <c r="GU1191" s="7"/>
      <c r="GV1191" s="7"/>
      <c r="GW1191" s="7"/>
      <c r="GX1191" s="7"/>
      <c r="GY1191" s="7"/>
      <c r="GZ1191" s="7"/>
      <c r="HA1191" s="7"/>
      <c r="HB1191" s="7"/>
      <c r="HC1191" s="7"/>
      <c r="HD1191" s="7"/>
      <c r="HE1191" s="7"/>
      <c r="HF1191" s="7"/>
      <c r="HG1191" s="7"/>
      <c r="HH1191" s="7"/>
      <c r="HI1191" s="7"/>
      <c r="HJ1191" s="7"/>
      <c r="HK1191" s="7"/>
      <c r="HL1191" s="7"/>
      <c r="HM1191" s="7"/>
      <c r="HN1191" s="7"/>
      <c r="HO1191" s="7"/>
      <c r="HP1191" s="7"/>
      <c r="HQ1191" s="7"/>
      <c r="HR1191" s="7"/>
      <c r="HS1191" s="7"/>
      <c r="HT1191" s="7"/>
      <c r="HU1191" s="7"/>
      <c r="HV1191" s="7"/>
      <c r="HW1191" s="7"/>
      <c r="HX1191" s="7"/>
      <c r="HY1191" s="7"/>
      <c r="HZ1191" s="7"/>
      <c r="IA1191" s="7"/>
      <c r="IB1191" s="7"/>
      <c r="IC1191" s="7"/>
      <c r="ID1191" s="7"/>
      <c r="IE1191" s="7"/>
      <c r="IF1191" s="7"/>
      <c r="IG1191" s="7"/>
      <c r="IH1191" s="7"/>
      <c r="II1191" s="7"/>
    </row>
    <row r="1192" spans="1:10" s="7" customFormat="1" ht="27" customHeight="1">
      <c r="A1192" s="10">
        <f t="shared" si="18"/>
        <v>1188</v>
      </c>
      <c r="B1192" s="12" t="s">
        <v>239</v>
      </c>
      <c r="C1192" s="12" t="s">
        <v>45</v>
      </c>
      <c r="D1192" s="12">
        <v>2012.1</v>
      </c>
      <c r="E1192" s="12" t="s">
        <v>1125</v>
      </c>
      <c r="F1192" s="22">
        <v>763</v>
      </c>
      <c r="G1192" s="22">
        <v>1252</v>
      </c>
      <c r="H1192" s="13" t="s">
        <v>114</v>
      </c>
      <c r="I1192" s="14" t="s">
        <v>306</v>
      </c>
      <c r="J1192" s="15"/>
    </row>
    <row r="1193" spans="1:243" s="56" customFormat="1" ht="27" customHeight="1">
      <c r="A1193" s="10">
        <f t="shared" si="18"/>
        <v>1189</v>
      </c>
      <c r="B1193" s="12" t="s">
        <v>1005</v>
      </c>
      <c r="C1193" s="12" t="s">
        <v>54</v>
      </c>
      <c r="D1193" s="12">
        <v>2008.3</v>
      </c>
      <c r="E1193" s="12" t="s">
        <v>1125</v>
      </c>
      <c r="F1193" s="22">
        <v>313</v>
      </c>
      <c r="G1193" s="22">
        <v>855</v>
      </c>
      <c r="H1193" s="13" t="s">
        <v>4</v>
      </c>
      <c r="I1193" s="14" t="s">
        <v>306</v>
      </c>
      <c r="J1193" s="15" t="s">
        <v>268</v>
      </c>
      <c r="K1193" s="7"/>
      <c r="L1193" s="7"/>
      <c r="M1193" s="7"/>
      <c r="N1193" s="7"/>
      <c r="O1193" s="7"/>
      <c r="P1193" s="7"/>
      <c r="Q1193" s="7"/>
      <c r="R1193" s="7"/>
      <c r="S1193" s="7"/>
      <c r="T1193" s="7"/>
      <c r="U1193" s="7"/>
      <c r="V1193" s="7"/>
      <c r="W1193" s="7"/>
      <c r="X1193" s="7"/>
      <c r="Y1193" s="7"/>
      <c r="Z1193" s="7"/>
      <c r="AA1193" s="7"/>
      <c r="AB1193" s="7"/>
      <c r="AC1193" s="7"/>
      <c r="AD1193" s="7"/>
      <c r="AE1193" s="7"/>
      <c r="AF1193" s="7"/>
      <c r="AG1193" s="7"/>
      <c r="AH1193" s="7"/>
      <c r="AI1193" s="7"/>
      <c r="AJ1193" s="7"/>
      <c r="AK1193" s="7"/>
      <c r="AL1193" s="7"/>
      <c r="AM1193" s="7"/>
      <c r="AN1193" s="7"/>
      <c r="AO1193" s="7"/>
      <c r="AP1193" s="7"/>
      <c r="AQ1193" s="7"/>
      <c r="AR1193" s="7"/>
      <c r="AS1193" s="7"/>
      <c r="AT1193" s="7"/>
      <c r="AU1193" s="7"/>
      <c r="AV1193" s="7"/>
      <c r="AW1193" s="7"/>
      <c r="AX1193" s="7"/>
      <c r="AY1193" s="7"/>
      <c r="AZ1193" s="7"/>
      <c r="BA1193" s="7"/>
      <c r="BB1193" s="7"/>
      <c r="BC1193" s="7"/>
      <c r="BD1193" s="7"/>
      <c r="BE1193" s="7"/>
      <c r="BF1193" s="7"/>
      <c r="BG1193" s="7"/>
      <c r="BH1193" s="7"/>
      <c r="BI1193" s="7"/>
      <c r="BJ1193" s="7"/>
      <c r="BK1193" s="7"/>
      <c r="BL1193" s="7"/>
      <c r="BM1193" s="7"/>
      <c r="BN1193" s="7"/>
      <c r="BO1193" s="7"/>
      <c r="BP1193" s="7"/>
      <c r="BQ1193" s="7"/>
      <c r="BR1193" s="7"/>
      <c r="BS1193" s="7"/>
      <c r="BT1193" s="7"/>
      <c r="BU1193" s="7"/>
      <c r="BV1193" s="7"/>
      <c r="BW1193" s="7"/>
      <c r="BX1193" s="7"/>
      <c r="BY1193" s="7"/>
      <c r="BZ1193" s="7"/>
      <c r="CA1193" s="7"/>
      <c r="CB1193" s="7"/>
      <c r="CC1193" s="7"/>
      <c r="CD1193" s="7"/>
      <c r="CE1193" s="7"/>
      <c r="CF1193" s="7"/>
      <c r="CG1193" s="7"/>
      <c r="CH1193" s="7"/>
      <c r="CI1193" s="7"/>
      <c r="CJ1193" s="7"/>
      <c r="CK1193" s="7"/>
      <c r="CL1193" s="7"/>
      <c r="CM1193" s="7"/>
      <c r="CN1193" s="7"/>
      <c r="CO1193" s="7"/>
      <c r="CP1193" s="7"/>
      <c r="CQ1193" s="7"/>
      <c r="CR1193" s="7"/>
      <c r="CS1193" s="7"/>
      <c r="CT1193" s="7"/>
      <c r="CU1193" s="7"/>
      <c r="CV1193" s="7"/>
      <c r="CW1193" s="7"/>
      <c r="CX1193" s="7"/>
      <c r="CY1193" s="7"/>
      <c r="CZ1193" s="7"/>
      <c r="DA1193" s="7"/>
      <c r="DB1193" s="7"/>
      <c r="DC1193" s="7"/>
      <c r="DD1193" s="7"/>
      <c r="DE1193" s="7"/>
      <c r="DF1193" s="7"/>
      <c r="DG1193" s="7"/>
      <c r="DH1193" s="7"/>
      <c r="DI1193" s="7"/>
      <c r="DJ1193" s="7"/>
      <c r="DK1193" s="7"/>
      <c r="DL1193" s="7"/>
      <c r="DM1193" s="7"/>
      <c r="DN1193" s="7"/>
      <c r="DO1193" s="7"/>
      <c r="DP1193" s="7"/>
      <c r="DQ1193" s="7"/>
      <c r="DR1193" s="7"/>
      <c r="DS1193" s="7"/>
      <c r="DT1193" s="7"/>
      <c r="DU1193" s="7"/>
      <c r="DV1193" s="7"/>
      <c r="DW1193" s="7"/>
      <c r="DX1193" s="7"/>
      <c r="DY1193" s="7"/>
      <c r="DZ1193" s="7"/>
      <c r="EA1193" s="7"/>
      <c r="EB1193" s="7"/>
      <c r="EC1193" s="7"/>
      <c r="ED1193" s="7"/>
      <c r="EE1193" s="7"/>
      <c r="EF1193" s="7"/>
      <c r="EG1193" s="7"/>
      <c r="EH1193" s="7"/>
      <c r="EI1193" s="7"/>
      <c r="EJ1193" s="7"/>
      <c r="EK1193" s="7"/>
      <c r="EL1193" s="7"/>
      <c r="EM1193" s="7"/>
      <c r="EN1193" s="7"/>
      <c r="EO1193" s="7"/>
      <c r="EP1193" s="7"/>
      <c r="EQ1193" s="7"/>
      <c r="ER1193" s="7"/>
      <c r="ES1193" s="7"/>
      <c r="ET1193" s="7"/>
      <c r="EU1193" s="7"/>
      <c r="EV1193" s="7"/>
      <c r="EW1193" s="7"/>
      <c r="EX1193" s="7"/>
      <c r="EY1193" s="7"/>
      <c r="EZ1193" s="7"/>
      <c r="FA1193" s="7"/>
      <c r="FB1193" s="7"/>
      <c r="FC1193" s="7"/>
      <c r="FD1193" s="7"/>
      <c r="FE1193" s="7"/>
      <c r="FF1193" s="7"/>
      <c r="FG1193" s="7"/>
      <c r="FH1193" s="7"/>
      <c r="FI1193" s="7"/>
      <c r="FJ1193" s="7"/>
      <c r="FK1193" s="7"/>
      <c r="FL1193" s="7"/>
      <c r="FM1193" s="7"/>
      <c r="FN1193" s="7"/>
      <c r="FO1193" s="7"/>
      <c r="FP1193" s="7"/>
      <c r="FQ1193" s="7"/>
      <c r="FR1193" s="7"/>
      <c r="FS1193" s="7"/>
      <c r="FT1193" s="7"/>
      <c r="FU1193" s="7"/>
      <c r="FV1193" s="7"/>
      <c r="FW1193" s="7"/>
      <c r="FX1193" s="7"/>
      <c r="FY1193" s="7"/>
      <c r="FZ1193" s="7"/>
      <c r="GA1193" s="7"/>
      <c r="GB1193" s="7"/>
      <c r="GC1193" s="7"/>
      <c r="GD1193" s="7"/>
      <c r="GE1193" s="7"/>
      <c r="GF1193" s="7"/>
      <c r="GG1193" s="7"/>
      <c r="GH1193" s="7"/>
      <c r="GI1193" s="7"/>
      <c r="GJ1193" s="7"/>
      <c r="GK1193" s="7"/>
      <c r="GL1193" s="7"/>
      <c r="GM1193" s="7"/>
      <c r="GN1193" s="7"/>
      <c r="GO1193" s="7"/>
      <c r="GP1193" s="7"/>
      <c r="GQ1193" s="7"/>
      <c r="GR1193" s="7"/>
      <c r="GS1193" s="7"/>
      <c r="GT1193" s="7"/>
      <c r="GU1193" s="7"/>
      <c r="GV1193" s="7"/>
      <c r="GW1193" s="7"/>
      <c r="GX1193" s="7"/>
      <c r="GY1193" s="7"/>
      <c r="GZ1193" s="7"/>
      <c r="HA1193" s="7"/>
      <c r="HB1193" s="7"/>
      <c r="HC1193" s="7"/>
      <c r="HD1193" s="7"/>
      <c r="HE1193" s="7"/>
      <c r="HF1193" s="7"/>
      <c r="HG1193" s="7"/>
      <c r="HH1193" s="7"/>
      <c r="HI1193" s="7"/>
      <c r="HJ1193" s="7"/>
      <c r="HK1193" s="7"/>
      <c r="HL1193" s="7"/>
      <c r="HM1193" s="7"/>
      <c r="HN1193" s="7"/>
      <c r="HO1193" s="7"/>
      <c r="HP1193" s="7"/>
      <c r="HQ1193" s="7"/>
      <c r="HR1193" s="7"/>
      <c r="HS1193" s="7"/>
      <c r="HT1193" s="7"/>
      <c r="HU1193" s="7"/>
      <c r="HV1193" s="7"/>
      <c r="HW1193" s="7"/>
      <c r="HX1193" s="7"/>
      <c r="HY1193" s="7"/>
      <c r="HZ1193" s="7"/>
      <c r="IA1193" s="7"/>
      <c r="IB1193" s="7"/>
      <c r="IC1193" s="7"/>
      <c r="ID1193" s="7"/>
      <c r="IE1193" s="7"/>
      <c r="IF1193" s="7"/>
      <c r="IG1193" s="7"/>
      <c r="IH1193" s="7"/>
      <c r="II1193" s="7"/>
    </row>
    <row r="1194" spans="1:243" s="56" customFormat="1" ht="27" customHeight="1">
      <c r="A1194" s="10">
        <f t="shared" si="18"/>
        <v>1190</v>
      </c>
      <c r="B1194" s="12" t="s">
        <v>507</v>
      </c>
      <c r="C1194" s="12" t="s">
        <v>509</v>
      </c>
      <c r="D1194" s="12">
        <v>2014.5</v>
      </c>
      <c r="E1194" s="42" t="s">
        <v>1128</v>
      </c>
      <c r="F1194" s="97">
        <v>140</v>
      </c>
      <c r="G1194" s="22">
        <v>187</v>
      </c>
      <c r="H1194" s="13" t="s">
        <v>228</v>
      </c>
      <c r="I1194" s="14" t="s">
        <v>508</v>
      </c>
      <c r="J1194" s="15"/>
      <c r="K1194" s="7"/>
      <c r="L1194" s="7"/>
      <c r="M1194" s="7"/>
      <c r="N1194" s="7"/>
      <c r="O1194" s="7"/>
      <c r="P1194" s="7"/>
      <c r="Q1194" s="7"/>
      <c r="R1194" s="7"/>
      <c r="S1194" s="7"/>
      <c r="T1194" s="7"/>
      <c r="U1194" s="7"/>
      <c r="V1194" s="7"/>
      <c r="W1194" s="7"/>
      <c r="X1194" s="7"/>
      <c r="Y1194" s="7"/>
      <c r="Z1194" s="7"/>
      <c r="AA1194" s="7"/>
      <c r="AB1194" s="7"/>
      <c r="AC1194" s="7"/>
      <c r="AD1194" s="7"/>
      <c r="AE1194" s="7"/>
      <c r="AF1194" s="7"/>
      <c r="AG1194" s="7"/>
      <c r="AH1194" s="7"/>
      <c r="AI1194" s="7"/>
      <c r="AJ1194" s="7"/>
      <c r="AK1194" s="7"/>
      <c r="AL1194" s="7"/>
      <c r="AM1194" s="7"/>
      <c r="AN1194" s="7"/>
      <c r="AO1194" s="7"/>
      <c r="AP1194" s="7"/>
      <c r="AQ1194" s="7"/>
      <c r="AR1194" s="7"/>
      <c r="AS1194" s="7"/>
      <c r="AT1194" s="7"/>
      <c r="AU1194" s="7"/>
      <c r="AV1194" s="7"/>
      <c r="AW1194" s="7"/>
      <c r="AX1194" s="7"/>
      <c r="AY1194" s="7"/>
      <c r="AZ1194" s="7"/>
      <c r="BA1194" s="7"/>
      <c r="BB1194" s="7"/>
      <c r="BC1194" s="7"/>
      <c r="BD1194" s="7"/>
      <c r="BE1194" s="7"/>
      <c r="BF1194" s="7"/>
      <c r="BG1194" s="7"/>
      <c r="BH1194" s="7"/>
      <c r="BI1194" s="7"/>
      <c r="BJ1194" s="7"/>
      <c r="BK1194" s="7"/>
      <c r="BL1194" s="7"/>
      <c r="BM1194" s="7"/>
      <c r="BN1194" s="7"/>
      <c r="BO1194" s="7"/>
      <c r="BP1194" s="7"/>
      <c r="BQ1194" s="7"/>
      <c r="BR1194" s="7"/>
      <c r="BS1194" s="7"/>
      <c r="BT1194" s="7"/>
      <c r="BU1194" s="7"/>
      <c r="BV1194" s="7"/>
      <c r="BW1194" s="7"/>
      <c r="BX1194" s="7"/>
      <c r="BY1194" s="7"/>
      <c r="BZ1194" s="7"/>
      <c r="CA1194" s="7"/>
      <c r="CB1194" s="7"/>
      <c r="CC1194" s="7"/>
      <c r="CD1194" s="7"/>
      <c r="CE1194" s="7"/>
      <c r="CF1194" s="7"/>
      <c r="CG1194" s="7"/>
      <c r="CH1194" s="7"/>
      <c r="CI1194" s="7"/>
      <c r="CJ1194" s="7"/>
      <c r="CK1194" s="7"/>
      <c r="CL1194" s="7"/>
      <c r="CM1194" s="7"/>
      <c r="CN1194" s="7"/>
      <c r="CO1194" s="7"/>
      <c r="CP1194" s="7"/>
      <c r="CQ1194" s="7"/>
      <c r="CR1194" s="7"/>
      <c r="CS1194" s="7"/>
      <c r="CT1194" s="7"/>
      <c r="CU1194" s="7"/>
      <c r="CV1194" s="7"/>
      <c r="CW1194" s="7"/>
      <c r="CX1194" s="7"/>
      <c r="CY1194" s="7"/>
      <c r="CZ1194" s="7"/>
      <c r="DA1194" s="7"/>
      <c r="DB1194" s="7"/>
      <c r="DC1194" s="7"/>
      <c r="DD1194" s="7"/>
      <c r="DE1194" s="7"/>
      <c r="DF1194" s="7"/>
      <c r="DG1194" s="7"/>
      <c r="DH1194" s="7"/>
      <c r="DI1194" s="7"/>
      <c r="DJ1194" s="7"/>
      <c r="DK1194" s="7"/>
      <c r="DL1194" s="7"/>
      <c r="DM1194" s="7"/>
      <c r="DN1194" s="7"/>
      <c r="DO1194" s="7"/>
      <c r="DP1194" s="7"/>
      <c r="DQ1194" s="7"/>
      <c r="DR1194" s="7"/>
      <c r="DS1194" s="7"/>
      <c r="DT1194" s="7"/>
      <c r="DU1194" s="7"/>
      <c r="DV1194" s="7"/>
      <c r="DW1194" s="7"/>
      <c r="DX1194" s="7"/>
      <c r="DY1194" s="7"/>
      <c r="DZ1194" s="7"/>
      <c r="EA1194" s="7"/>
      <c r="EB1194" s="7"/>
      <c r="EC1194" s="7"/>
      <c r="ED1194" s="7"/>
      <c r="EE1194" s="7"/>
      <c r="EF1194" s="7"/>
      <c r="EG1194" s="7"/>
      <c r="EH1194" s="7"/>
      <c r="EI1194" s="7"/>
      <c r="EJ1194" s="7"/>
      <c r="EK1194" s="7"/>
      <c r="EL1194" s="7"/>
      <c r="EM1194" s="7"/>
      <c r="EN1194" s="7"/>
      <c r="EO1194" s="7"/>
      <c r="EP1194" s="7"/>
      <c r="EQ1194" s="7"/>
      <c r="ER1194" s="7"/>
      <c r="ES1194" s="7"/>
      <c r="ET1194" s="7"/>
      <c r="EU1194" s="7"/>
      <c r="EV1194" s="7"/>
      <c r="EW1194" s="7"/>
      <c r="EX1194" s="7"/>
      <c r="EY1194" s="7"/>
      <c r="EZ1194" s="7"/>
      <c r="FA1194" s="7"/>
      <c r="FB1194" s="7"/>
      <c r="FC1194" s="7"/>
      <c r="FD1194" s="7"/>
      <c r="FE1194" s="7"/>
      <c r="FF1194" s="7"/>
      <c r="FG1194" s="7"/>
      <c r="FH1194" s="7"/>
      <c r="FI1194" s="7"/>
      <c r="FJ1194" s="7"/>
      <c r="FK1194" s="7"/>
      <c r="FL1194" s="7"/>
      <c r="FM1194" s="7"/>
      <c r="FN1194" s="7"/>
      <c r="FO1194" s="7"/>
      <c r="FP1194" s="7"/>
      <c r="FQ1194" s="7"/>
      <c r="FR1194" s="7"/>
      <c r="FS1194" s="7"/>
      <c r="FT1194" s="7"/>
      <c r="FU1194" s="7"/>
      <c r="FV1194" s="7"/>
      <c r="FW1194" s="7"/>
      <c r="FX1194" s="7"/>
      <c r="FY1194" s="7"/>
      <c r="FZ1194" s="7"/>
      <c r="GA1194" s="7"/>
      <c r="GB1194" s="7"/>
      <c r="GC1194" s="7"/>
      <c r="GD1194" s="7"/>
      <c r="GE1194" s="7"/>
      <c r="GF1194" s="7"/>
      <c r="GG1194" s="7"/>
      <c r="GH1194" s="7"/>
      <c r="GI1194" s="7"/>
      <c r="GJ1194" s="7"/>
      <c r="GK1194" s="7"/>
      <c r="GL1194" s="7"/>
      <c r="GM1194" s="7"/>
      <c r="GN1194" s="7"/>
      <c r="GO1194" s="7"/>
      <c r="GP1194" s="7"/>
      <c r="GQ1194" s="7"/>
      <c r="GR1194" s="7"/>
      <c r="GS1194" s="7"/>
      <c r="GT1194" s="7"/>
      <c r="GU1194" s="7"/>
      <c r="GV1194" s="7"/>
      <c r="GW1194" s="7"/>
      <c r="GX1194" s="7"/>
      <c r="GY1194" s="7"/>
      <c r="GZ1194" s="7"/>
      <c r="HA1194" s="7"/>
      <c r="HB1194" s="7"/>
      <c r="HC1194" s="7"/>
      <c r="HD1194" s="7"/>
      <c r="HE1194" s="7"/>
      <c r="HF1194" s="7"/>
      <c r="HG1194" s="7"/>
      <c r="HH1194" s="7"/>
      <c r="HI1194" s="7"/>
      <c r="HJ1194" s="7"/>
      <c r="HK1194" s="7"/>
      <c r="HL1194" s="7"/>
      <c r="HM1194" s="7"/>
      <c r="HN1194" s="7"/>
      <c r="HO1194" s="7"/>
      <c r="HP1194" s="7"/>
      <c r="HQ1194" s="7"/>
      <c r="HR1194" s="7"/>
      <c r="HS1194" s="7"/>
      <c r="HT1194" s="7"/>
      <c r="HU1194" s="7"/>
      <c r="HV1194" s="7"/>
      <c r="HW1194" s="7"/>
      <c r="HX1194" s="7"/>
      <c r="HY1194" s="7"/>
      <c r="HZ1194" s="7"/>
      <c r="IA1194" s="7"/>
      <c r="IB1194" s="7"/>
      <c r="IC1194" s="7"/>
      <c r="ID1194" s="7"/>
      <c r="IE1194" s="7"/>
      <c r="IF1194" s="7"/>
      <c r="IG1194" s="7"/>
      <c r="IH1194" s="7"/>
      <c r="II1194" s="7"/>
    </row>
    <row r="1195" spans="1:12" s="7" customFormat="1" ht="27" customHeight="1">
      <c r="A1195" s="10">
        <f t="shared" si="18"/>
        <v>1191</v>
      </c>
      <c r="B1195" s="12" t="s">
        <v>769</v>
      </c>
      <c r="C1195" s="12" t="s">
        <v>509</v>
      </c>
      <c r="D1195" s="12">
        <v>2016.3</v>
      </c>
      <c r="E1195" s="12" t="s">
        <v>1128</v>
      </c>
      <c r="F1195" s="22">
        <v>342</v>
      </c>
      <c r="G1195" s="22">
        <v>675</v>
      </c>
      <c r="H1195" s="13" t="s">
        <v>330</v>
      </c>
      <c r="I1195" s="14" t="s">
        <v>606</v>
      </c>
      <c r="J1195" s="15" t="s">
        <v>268</v>
      </c>
      <c r="K1195" s="20"/>
      <c r="L1195" s="21"/>
    </row>
    <row r="1196" spans="1:10" ht="27.75" customHeight="1">
      <c r="A1196" s="10">
        <f t="shared" si="18"/>
        <v>1192</v>
      </c>
      <c r="B1196" s="11" t="s">
        <v>809</v>
      </c>
      <c r="C1196" s="11" t="s">
        <v>468</v>
      </c>
      <c r="D1196" s="12">
        <v>2016.6</v>
      </c>
      <c r="E1196" s="12" t="s">
        <v>1128</v>
      </c>
      <c r="F1196" s="22">
        <v>1207</v>
      </c>
      <c r="G1196" s="22">
        <v>1630</v>
      </c>
      <c r="H1196" s="13" t="s">
        <v>112</v>
      </c>
      <c r="I1196" s="14" t="s">
        <v>306</v>
      </c>
      <c r="J1196" s="15"/>
    </row>
    <row r="1197" spans="1:10" s="7" customFormat="1" ht="27" customHeight="1">
      <c r="A1197" s="10">
        <f t="shared" si="18"/>
        <v>1193</v>
      </c>
      <c r="B1197" s="12" t="s">
        <v>1015</v>
      </c>
      <c r="C1197" s="11" t="s">
        <v>124</v>
      </c>
      <c r="D1197" s="12">
        <v>2017.5</v>
      </c>
      <c r="E1197" s="12" t="s">
        <v>1128</v>
      </c>
      <c r="F1197" s="22">
        <v>545</v>
      </c>
      <c r="G1197" s="22">
        <v>1079</v>
      </c>
      <c r="H1197" s="13" t="s">
        <v>228</v>
      </c>
      <c r="I1197" s="26" t="s">
        <v>306</v>
      </c>
      <c r="J1197" s="15"/>
    </row>
    <row r="1198" spans="1:10" s="7" customFormat="1" ht="27" customHeight="1">
      <c r="A1198" s="10">
        <f t="shared" si="18"/>
        <v>1194</v>
      </c>
      <c r="B1198" s="16" t="s">
        <v>1652</v>
      </c>
      <c r="C1198" s="12" t="s">
        <v>47</v>
      </c>
      <c r="D1198" s="12">
        <v>2018.2</v>
      </c>
      <c r="E1198" s="12" t="s">
        <v>1569</v>
      </c>
      <c r="F1198" s="22">
        <v>865</v>
      </c>
      <c r="G1198" s="22">
        <v>1920</v>
      </c>
      <c r="H1198" s="13" t="s">
        <v>4</v>
      </c>
      <c r="I1198" s="14" t="s">
        <v>1653</v>
      </c>
      <c r="J1198" s="15"/>
    </row>
    <row r="1199" spans="1:10" s="7" customFormat="1" ht="27.75" customHeight="1">
      <c r="A1199" s="10">
        <f t="shared" si="18"/>
        <v>1195</v>
      </c>
      <c r="B1199" s="16" t="s">
        <v>1782</v>
      </c>
      <c r="C1199" s="12" t="s">
        <v>1783</v>
      </c>
      <c r="D1199" s="12">
        <v>2018.5</v>
      </c>
      <c r="E1199" s="12" t="s">
        <v>1784</v>
      </c>
      <c r="F1199" s="22">
        <v>525</v>
      </c>
      <c r="G1199" s="22">
        <v>940</v>
      </c>
      <c r="H1199" s="13" t="s">
        <v>4</v>
      </c>
      <c r="I1199" s="14" t="s">
        <v>1785</v>
      </c>
      <c r="J1199" s="15"/>
    </row>
    <row r="1200" spans="1:10" s="7" customFormat="1" ht="27" customHeight="1">
      <c r="A1200" s="78">
        <f t="shared" si="18"/>
        <v>1196</v>
      </c>
      <c r="B1200" s="12" t="s">
        <v>2342</v>
      </c>
      <c r="C1200" s="43" t="s">
        <v>124</v>
      </c>
      <c r="D1200" s="12">
        <v>2019.8</v>
      </c>
      <c r="E1200" s="28" t="s">
        <v>2343</v>
      </c>
      <c r="F1200" s="116">
        <v>1518</v>
      </c>
      <c r="G1200" s="116">
        <v>2928</v>
      </c>
      <c r="H1200" s="23" t="s">
        <v>2280</v>
      </c>
      <c r="I1200" s="24" t="s">
        <v>1842</v>
      </c>
      <c r="J1200" s="86"/>
    </row>
    <row r="1201" spans="1:10" s="7" customFormat="1" ht="27" customHeight="1">
      <c r="A1201" s="10">
        <f t="shared" si="18"/>
        <v>1197</v>
      </c>
      <c r="B1201" s="12" t="s">
        <v>778</v>
      </c>
      <c r="C1201" s="12" t="s">
        <v>213</v>
      </c>
      <c r="D1201" s="12">
        <v>2016.3</v>
      </c>
      <c r="E1201" s="12" t="s">
        <v>1130</v>
      </c>
      <c r="F1201" s="22">
        <v>824</v>
      </c>
      <c r="G1201" s="22">
        <v>1524</v>
      </c>
      <c r="H1201" s="13" t="s">
        <v>114</v>
      </c>
      <c r="I1201" s="14" t="s">
        <v>306</v>
      </c>
      <c r="J1201" s="15"/>
    </row>
    <row r="1202" spans="1:10" s="7" customFormat="1" ht="27" customHeight="1">
      <c r="A1202" s="10">
        <f t="shared" si="18"/>
        <v>1198</v>
      </c>
      <c r="B1202" s="16" t="s">
        <v>1568</v>
      </c>
      <c r="C1202" s="12" t="s">
        <v>124</v>
      </c>
      <c r="D1202" s="12">
        <v>2017.11</v>
      </c>
      <c r="E1202" s="12" t="s">
        <v>1569</v>
      </c>
      <c r="F1202" s="22">
        <v>2049</v>
      </c>
      <c r="G1202" s="22">
        <v>4815</v>
      </c>
      <c r="H1202" s="13" t="s">
        <v>201</v>
      </c>
      <c r="I1202" s="14" t="s">
        <v>306</v>
      </c>
      <c r="J1202" s="15"/>
    </row>
    <row r="1203" spans="1:10" ht="27.75" customHeight="1">
      <c r="A1203" s="10">
        <f t="shared" si="18"/>
        <v>1199</v>
      </c>
      <c r="B1203" s="12" t="s">
        <v>273</v>
      </c>
      <c r="C1203" s="12" t="s">
        <v>267</v>
      </c>
      <c r="D1203" s="12">
        <v>2012.6</v>
      </c>
      <c r="E1203" s="12" t="s">
        <v>1129</v>
      </c>
      <c r="F1203" s="22">
        <v>2263</v>
      </c>
      <c r="G1203" s="22">
        <v>2269</v>
      </c>
      <c r="H1203" s="13" t="s">
        <v>4</v>
      </c>
      <c r="I1203" s="14" t="s">
        <v>306</v>
      </c>
      <c r="J1203" s="15"/>
    </row>
    <row r="1204" spans="1:10" s="7" customFormat="1" ht="27" customHeight="1">
      <c r="A1204" s="10">
        <f t="shared" si="18"/>
        <v>1200</v>
      </c>
      <c r="B1204" s="12" t="s">
        <v>608</v>
      </c>
      <c r="C1204" s="12" t="s">
        <v>614</v>
      </c>
      <c r="D1204" s="12">
        <v>2014.12</v>
      </c>
      <c r="E1204" s="12" t="s">
        <v>1127</v>
      </c>
      <c r="F1204" s="22">
        <v>447</v>
      </c>
      <c r="G1204" s="22">
        <v>905</v>
      </c>
      <c r="H1204" s="13" t="s">
        <v>228</v>
      </c>
      <c r="I1204" s="14" t="s">
        <v>306</v>
      </c>
      <c r="J1204" s="15"/>
    </row>
    <row r="1205" spans="1:10" s="7" customFormat="1" ht="27" customHeight="1">
      <c r="A1205" s="10">
        <f t="shared" si="18"/>
        <v>1201</v>
      </c>
      <c r="B1205" s="12" t="s">
        <v>547</v>
      </c>
      <c r="C1205" s="12" t="s">
        <v>208</v>
      </c>
      <c r="D1205" s="12">
        <v>2014.8</v>
      </c>
      <c r="E1205" s="12" t="s">
        <v>1127</v>
      </c>
      <c r="F1205" s="22">
        <v>1053</v>
      </c>
      <c r="G1205" s="22">
        <v>2208</v>
      </c>
      <c r="H1205" s="13" t="s">
        <v>330</v>
      </c>
      <c r="I1205" s="14" t="s">
        <v>306</v>
      </c>
      <c r="J1205" s="15"/>
    </row>
    <row r="1206" spans="1:10" s="7" customFormat="1" ht="27" customHeight="1">
      <c r="A1206" s="10">
        <f t="shared" si="18"/>
        <v>1202</v>
      </c>
      <c r="B1206" s="12" t="s">
        <v>2144</v>
      </c>
      <c r="C1206" s="43" t="s">
        <v>56</v>
      </c>
      <c r="D1206" s="12">
        <v>2019.1</v>
      </c>
      <c r="E1206" s="28" t="s">
        <v>2130</v>
      </c>
      <c r="F1206" s="22">
        <v>1555</v>
      </c>
      <c r="G1206" s="22">
        <v>2880</v>
      </c>
      <c r="H1206" s="23" t="s">
        <v>112</v>
      </c>
      <c r="I1206" s="24" t="s">
        <v>1842</v>
      </c>
      <c r="J1206" s="29"/>
    </row>
    <row r="1207" spans="1:10" s="7" customFormat="1" ht="27" customHeight="1">
      <c r="A1207" s="10">
        <f t="shared" si="18"/>
        <v>1203</v>
      </c>
      <c r="B1207" s="12" t="s">
        <v>2279</v>
      </c>
      <c r="C1207" s="43" t="s">
        <v>54</v>
      </c>
      <c r="D1207" s="12">
        <v>2019.6</v>
      </c>
      <c r="E1207" s="28" t="s">
        <v>2130</v>
      </c>
      <c r="F1207" s="116">
        <v>824</v>
      </c>
      <c r="G1207" s="116">
        <v>1512</v>
      </c>
      <c r="H1207" s="23" t="s">
        <v>2280</v>
      </c>
      <c r="I1207" s="24" t="s">
        <v>1842</v>
      </c>
      <c r="J1207" s="86"/>
    </row>
    <row r="1208" spans="1:10" s="7" customFormat="1" ht="27" customHeight="1">
      <c r="A1208" s="10">
        <f t="shared" si="18"/>
        <v>1204</v>
      </c>
      <c r="B1208" s="12" t="s">
        <v>774</v>
      </c>
      <c r="C1208" s="12" t="s">
        <v>468</v>
      </c>
      <c r="D1208" s="12">
        <v>2016.3</v>
      </c>
      <c r="E1208" s="12" t="s">
        <v>1122</v>
      </c>
      <c r="F1208" s="22">
        <v>656</v>
      </c>
      <c r="G1208" s="22">
        <v>1194</v>
      </c>
      <c r="H1208" s="13" t="s">
        <v>114</v>
      </c>
      <c r="I1208" s="14" t="s">
        <v>306</v>
      </c>
      <c r="J1208" s="15"/>
    </row>
    <row r="1209" spans="1:10" s="7" customFormat="1" ht="27" customHeight="1">
      <c r="A1209" s="10">
        <f t="shared" si="18"/>
        <v>1205</v>
      </c>
      <c r="B1209" s="12" t="s">
        <v>337</v>
      </c>
      <c r="C1209" s="12" t="s">
        <v>180</v>
      </c>
      <c r="D1209" s="12">
        <v>2013.4</v>
      </c>
      <c r="E1209" s="12" t="s">
        <v>1121</v>
      </c>
      <c r="F1209" s="22">
        <v>1285</v>
      </c>
      <c r="G1209" s="22">
        <v>2699</v>
      </c>
      <c r="H1209" s="13" t="s">
        <v>114</v>
      </c>
      <c r="I1209" s="14" t="s">
        <v>306</v>
      </c>
      <c r="J1209" s="15"/>
    </row>
    <row r="1210" spans="1:10" s="7" customFormat="1" ht="27" customHeight="1">
      <c r="A1210" s="10">
        <f t="shared" si="18"/>
        <v>1206</v>
      </c>
      <c r="B1210" s="12" t="s">
        <v>355</v>
      </c>
      <c r="C1210" s="12" t="s">
        <v>356</v>
      </c>
      <c r="D1210" s="12">
        <v>2013.6</v>
      </c>
      <c r="E1210" s="12" t="s">
        <v>1121</v>
      </c>
      <c r="F1210" s="22">
        <v>2157</v>
      </c>
      <c r="G1210" s="22">
        <v>3594</v>
      </c>
      <c r="H1210" s="13" t="s">
        <v>114</v>
      </c>
      <c r="I1210" s="14" t="s">
        <v>306</v>
      </c>
      <c r="J1210" s="15"/>
    </row>
    <row r="1211" spans="1:10" ht="27.75" customHeight="1">
      <c r="A1211" s="10">
        <f t="shared" si="18"/>
        <v>1207</v>
      </c>
      <c r="B1211" s="12" t="s">
        <v>474</v>
      </c>
      <c r="C1211" s="12" t="s">
        <v>476</v>
      </c>
      <c r="D1211" s="12">
        <v>2014.2</v>
      </c>
      <c r="E1211" s="42" t="s">
        <v>1121</v>
      </c>
      <c r="F1211" s="97">
        <v>1234</v>
      </c>
      <c r="G1211" s="22">
        <v>2058</v>
      </c>
      <c r="H1211" s="13" t="s">
        <v>228</v>
      </c>
      <c r="I1211" s="14" t="s">
        <v>306</v>
      </c>
      <c r="J1211" s="15"/>
    </row>
    <row r="1212" spans="1:10" s="7" customFormat="1" ht="27" customHeight="1">
      <c r="A1212" s="10">
        <f t="shared" si="18"/>
        <v>1208</v>
      </c>
      <c r="B1212" s="12" t="s">
        <v>666</v>
      </c>
      <c r="C1212" s="12" t="s">
        <v>437</v>
      </c>
      <c r="D1212" s="12">
        <v>2015.5</v>
      </c>
      <c r="E1212" s="42" t="s">
        <v>1121</v>
      </c>
      <c r="F1212" s="22">
        <v>616</v>
      </c>
      <c r="G1212" s="22">
        <v>1226</v>
      </c>
      <c r="H1212" s="13" t="s">
        <v>4</v>
      </c>
      <c r="I1212" s="14" t="s">
        <v>306</v>
      </c>
      <c r="J1212" s="15"/>
    </row>
    <row r="1213" spans="1:10" ht="27.75" customHeight="1">
      <c r="A1213" s="10">
        <f t="shared" si="18"/>
        <v>1209</v>
      </c>
      <c r="B1213" s="16" t="s">
        <v>903</v>
      </c>
      <c r="C1213" s="43" t="s">
        <v>213</v>
      </c>
      <c r="D1213" s="12">
        <v>2016.11</v>
      </c>
      <c r="E1213" s="12" t="s">
        <v>1123</v>
      </c>
      <c r="F1213" s="95">
        <v>3659</v>
      </c>
      <c r="G1213" s="96">
        <v>10782</v>
      </c>
      <c r="H1213" s="17" t="s">
        <v>465</v>
      </c>
      <c r="I1213" s="18" t="s">
        <v>306</v>
      </c>
      <c r="J1213" s="15"/>
    </row>
    <row r="1214" spans="1:10" ht="27.75" customHeight="1">
      <c r="A1214" s="10">
        <f t="shared" si="18"/>
        <v>1210</v>
      </c>
      <c r="B1214" s="12" t="s">
        <v>1808</v>
      </c>
      <c r="C1214" s="12" t="s">
        <v>124</v>
      </c>
      <c r="D1214" s="12">
        <v>2018.5</v>
      </c>
      <c r="E1214" s="12" t="s">
        <v>1809</v>
      </c>
      <c r="F1214" s="22">
        <v>3038</v>
      </c>
      <c r="G1214" s="22">
        <v>3830</v>
      </c>
      <c r="H1214" s="13" t="s">
        <v>1810</v>
      </c>
      <c r="I1214" s="14" t="s">
        <v>1811</v>
      </c>
      <c r="J1214" s="15"/>
    </row>
    <row r="1215" spans="1:10" s="7" customFormat="1" ht="27" customHeight="1">
      <c r="A1215" s="78">
        <f t="shared" si="18"/>
        <v>1211</v>
      </c>
      <c r="B1215" s="12" t="s">
        <v>2344</v>
      </c>
      <c r="C1215" s="43" t="s">
        <v>54</v>
      </c>
      <c r="D1215" s="12">
        <v>2019.8</v>
      </c>
      <c r="E1215" s="28" t="s">
        <v>2345</v>
      </c>
      <c r="F1215" s="116">
        <v>2330</v>
      </c>
      <c r="G1215" s="116">
        <v>5953</v>
      </c>
      <c r="H1215" s="23" t="s">
        <v>2234</v>
      </c>
      <c r="I1215" s="24" t="s">
        <v>1842</v>
      </c>
      <c r="J1215" s="86"/>
    </row>
    <row r="1216" spans="1:10" s="7" customFormat="1" ht="27" customHeight="1">
      <c r="A1216" s="10">
        <f t="shared" si="18"/>
        <v>1212</v>
      </c>
      <c r="B1216" s="12" t="s">
        <v>1950</v>
      </c>
      <c r="C1216" s="43" t="s">
        <v>441</v>
      </c>
      <c r="D1216" s="12">
        <v>2018.1</v>
      </c>
      <c r="E1216" s="19" t="s">
        <v>1951</v>
      </c>
      <c r="F1216" s="22">
        <v>1819</v>
      </c>
      <c r="G1216" s="22">
        <v>4728</v>
      </c>
      <c r="H1216" s="39" t="s">
        <v>228</v>
      </c>
      <c r="I1216" s="14" t="s">
        <v>1653</v>
      </c>
      <c r="J1216" s="127" t="s">
        <v>2298</v>
      </c>
    </row>
    <row r="1217" spans="1:10" ht="27" customHeight="1">
      <c r="A1217" s="78">
        <f t="shared" si="18"/>
        <v>1213</v>
      </c>
      <c r="B1217" s="12" t="s">
        <v>2346</v>
      </c>
      <c r="C1217" s="43" t="s">
        <v>54</v>
      </c>
      <c r="D1217" s="12">
        <v>2019.8</v>
      </c>
      <c r="E1217" s="64" t="s">
        <v>2347</v>
      </c>
      <c r="F1217" s="114">
        <v>10173</v>
      </c>
      <c r="G1217" s="114">
        <v>18784</v>
      </c>
      <c r="H1217" s="23" t="s">
        <v>2280</v>
      </c>
      <c r="I1217" s="122" t="s">
        <v>1842</v>
      </c>
      <c r="J1217" s="86" t="s">
        <v>658</v>
      </c>
    </row>
    <row r="1218" spans="1:10" ht="27" customHeight="1">
      <c r="A1218" s="124">
        <f t="shared" si="18"/>
        <v>1214</v>
      </c>
      <c r="B1218" s="12" t="s">
        <v>2299</v>
      </c>
      <c r="C1218" s="43" t="s">
        <v>124</v>
      </c>
      <c r="D1218" s="12">
        <v>2019.7</v>
      </c>
      <c r="E1218" s="28" t="s">
        <v>2300</v>
      </c>
      <c r="F1218" s="116">
        <v>4634</v>
      </c>
      <c r="G1218" s="116">
        <v>11003</v>
      </c>
      <c r="H1218" s="23" t="s">
        <v>2234</v>
      </c>
      <c r="I1218" s="24" t="s">
        <v>1842</v>
      </c>
      <c r="J1218" s="86"/>
    </row>
    <row r="1219" spans="1:10" ht="27" customHeight="1">
      <c r="A1219" s="10">
        <f t="shared" si="18"/>
        <v>1215</v>
      </c>
      <c r="B1219" s="12" t="s">
        <v>665</v>
      </c>
      <c r="C1219" s="12" t="s">
        <v>54</v>
      </c>
      <c r="D1219" s="12">
        <v>2011.5</v>
      </c>
      <c r="E1219" s="12" t="s">
        <v>1117</v>
      </c>
      <c r="F1219" s="22">
        <v>412</v>
      </c>
      <c r="G1219" s="22">
        <v>884</v>
      </c>
      <c r="H1219" s="13" t="s">
        <v>4</v>
      </c>
      <c r="I1219" s="14" t="s">
        <v>306</v>
      </c>
      <c r="J1219" s="15"/>
    </row>
    <row r="1220" spans="1:10" ht="27" customHeight="1">
      <c r="A1220" s="10">
        <f t="shared" si="18"/>
        <v>1216</v>
      </c>
      <c r="B1220" s="12" t="s">
        <v>409</v>
      </c>
      <c r="C1220" s="12" t="s">
        <v>48</v>
      </c>
      <c r="D1220" s="12">
        <v>2013.7</v>
      </c>
      <c r="E1220" s="12" t="s">
        <v>1117</v>
      </c>
      <c r="F1220" s="22">
        <v>3227</v>
      </c>
      <c r="G1220" s="22">
        <v>7646</v>
      </c>
      <c r="H1220" s="13" t="s">
        <v>132</v>
      </c>
      <c r="I1220" s="14" t="s">
        <v>306</v>
      </c>
      <c r="J1220" s="15"/>
    </row>
    <row r="1221" spans="1:10" ht="27" customHeight="1">
      <c r="A1221" s="10">
        <f t="shared" si="18"/>
        <v>1217</v>
      </c>
      <c r="B1221" s="12" t="s">
        <v>499</v>
      </c>
      <c r="C1221" s="12" t="s">
        <v>291</v>
      </c>
      <c r="D1221" s="12">
        <v>2014.4</v>
      </c>
      <c r="E1221" s="42" t="s">
        <v>1117</v>
      </c>
      <c r="F1221" s="97">
        <v>1161</v>
      </c>
      <c r="G1221" s="22">
        <v>1425</v>
      </c>
      <c r="H1221" s="13" t="s">
        <v>4</v>
      </c>
      <c r="I1221" s="14" t="s">
        <v>306</v>
      </c>
      <c r="J1221" s="15"/>
    </row>
    <row r="1222" spans="1:10" ht="27" customHeight="1">
      <c r="A1222" s="10">
        <f t="shared" si="18"/>
        <v>1218</v>
      </c>
      <c r="B1222" s="12" t="s">
        <v>746</v>
      </c>
      <c r="C1222" s="12" t="s">
        <v>441</v>
      </c>
      <c r="D1222" s="12">
        <v>2015.11</v>
      </c>
      <c r="E1222" s="12" t="s">
        <v>1118</v>
      </c>
      <c r="F1222" s="22">
        <v>2239</v>
      </c>
      <c r="G1222" s="22">
        <v>5773</v>
      </c>
      <c r="H1222" s="13" t="s">
        <v>114</v>
      </c>
      <c r="I1222" s="14" t="s">
        <v>306</v>
      </c>
      <c r="J1222" s="15"/>
    </row>
    <row r="1223" spans="1:10" ht="27" customHeight="1">
      <c r="A1223" s="10">
        <f t="shared" si="18"/>
        <v>1219</v>
      </c>
      <c r="B1223" s="12" t="s">
        <v>773</v>
      </c>
      <c r="C1223" s="12" t="s">
        <v>213</v>
      </c>
      <c r="D1223" s="12">
        <v>2016.3</v>
      </c>
      <c r="E1223" s="12" t="s">
        <v>1118</v>
      </c>
      <c r="F1223" s="22">
        <v>4183</v>
      </c>
      <c r="G1223" s="22">
        <v>10382</v>
      </c>
      <c r="H1223" s="13" t="s">
        <v>112</v>
      </c>
      <c r="I1223" s="14" t="s">
        <v>306</v>
      </c>
      <c r="J1223" s="15"/>
    </row>
    <row r="1224" spans="1:10" ht="27" customHeight="1">
      <c r="A1224" s="10">
        <f t="shared" si="18"/>
        <v>1220</v>
      </c>
      <c r="B1224" s="12" t="s">
        <v>617</v>
      </c>
      <c r="C1224" s="12" t="s">
        <v>213</v>
      </c>
      <c r="D1224" s="12">
        <v>2014.12</v>
      </c>
      <c r="E1224" s="12" t="s">
        <v>1118</v>
      </c>
      <c r="F1224" s="22">
        <v>7034</v>
      </c>
      <c r="G1224" s="22">
        <v>12221</v>
      </c>
      <c r="H1224" s="13" t="s">
        <v>616</v>
      </c>
      <c r="I1224" s="14" t="s">
        <v>306</v>
      </c>
      <c r="J1224" s="15"/>
    </row>
    <row r="1225" spans="1:10" ht="27" customHeight="1">
      <c r="A1225" s="10">
        <f t="shared" si="18"/>
        <v>1221</v>
      </c>
      <c r="B1225" s="12" t="s">
        <v>627</v>
      </c>
      <c r="C1225" s="12" t="s">
        <v>213</v>
      </c>
      <c r="D1225" s="12">
        <v>2015.1</v>
      </c>
      <c r="E1225" s="12" t="s">
        <v>1118</v>
      </c>
      <c r="F1225" s="22">
        <v>137</v>
      </c>
      <c r="G1225" s="22">
        <v>280</v>
      </c>
      <c r="H1225" s="13" t="s">
        <v>330</v>
      </c>
      <c r="I1225" s="14" t="s">
        <v>306</v>
      </c>
      <c r="J1225" s="15"/>
    </row>
    <row r="1226" spans="1:10" ht="27" customHeight="1">
      <c r="A1226" s="10">
        <f t="shared" si="18"/>
        <v>1222</v>
      </c>
      <c r="B1226" s="12" t="s">
        <v>1829</v>
      </c>
      <c r="C1226" s="12" t="s">
        <v>1830</v>
      </c>
      <c r="D1226" s="12">
        <v>2018.6</v>
      </c>
      <c r="E1226" s="12" t="s">
        <v>1831</v>
      </c>
      <c r="F1226" s="22">
        <v>10227</v>
      </c>
      <c r="G1226" s="22">
        <v>19414</v>
      </c>
      <c r="H1226" s="13" t="s">
        <v>201</v>
      </c>
      <c r="I1226" s="14" t="s">
        <v>1653</v>
      </c>
      <c r="J1226" s="15"/>
    </row>
    <row r="1227" spans="1:10" ht="27" customHeight="1">
      <c r="A1227" s="10">
        <f t="shared" si="18"/>
        <v>1223</v>
      </c>
      <c r="B1227" s="12" t="s">
        <v>648</v>
      </c>
      <c r="C1227" s="12" t="s">
        <v>509</v>
      </c>
      <c r="D1227" s="12">
        <v>2015.3</v>
      </c>
      <c r="E1227" s="12" t="s">
        <v>1119</v>
      </c>
      <c r="F1227" s="22">
        <v>227</v>
      </c>
      <c r="G1227" s="22">
        <v>483</v>
      </c>
      <c r="H1227" s="13" t="s">
        <v>228</v>
      </c>
      <c r="I1227" s="14" t="s">
        <v>306</v>
      </c>
      <c r="J1227" s="15"/>
    </row>
    <row r="1228" spans="1:10" ht="27" customHeight="1">
      <c r="A1228" s="10">
        <f t="shared" si="18"/>
        <v>1224</v>
      </c>
      <c r="B1228" s="12" t="s">
        <v>649</v>
      </c>
      <c r="C1228" s="12" t="s">
        <v>441</v>
      </c>
      <c r="D1228" s="12">
        <v>2015.3</v>
      </c>
      <c r="E1228" s="12" t="s">
        <v>1120</v>
      </c>
      <c r="F1228" s="22">
        <v>2255</v>
      </c>
      <c r="G1228" s="22">
        <v>5127</v>
      </c>
      <c r="H1228" s="13" t="s">
        <v>228</v>
      </c>
      <c r="I1228" s="14" t="s">
        <v>306</v>
      </c>
      <c r="J1228" s="15"/>
    </row>
    <row r="1229" spans="1:10" ht="27" customHeight="1">
      <c r="A1229" s="10">
        <f t="shared" si="18"/>
        <v>1225</v>
      </c>
      <c r="B1229" s="12" t="s">
        <v>258</v>
      </c>
      <c r="C1229" s="12" t="s">
        <v>47</v>
      </c>
      <c r="D1229" s="12">
        <v>2012.4</v>
      </c>
      <c r="E1229" s="12" t="s">
        <v>1113</v>
      </c>
      <c r="F1229" s="22">
        <v>1751</v>
      </c>
      <c r="G1229" s="22">
        <v>2387</v>
      </c>
      <c r="H1229" s="13" t="s">
        <v>261</v>
      </c>
      <c r="I1229" s="14" t="s">
        <v>306</v>
      </c>
      <c r="J1229" s="15"/>
    </row>
    <row r="1230" spans="1:10" ht="27" customHeight="1">
      <c r="A1230" s="10">
        <f t="shared" si="18"/>
        <v>1226</v>
      </c>
      <c r="B1230" s="12" t="s">
        <v>599</v>
      </c>
      <c r="C1230" s="12" t="s">
        <v>600</v>
      </c>
      <c r="D1230" s="12">
        <v>2014.11</v>
      </c>
      <c r="E1230" s="12" t="s">
        <v>1114</v>
      </c>
      <c r="F1230" s="22">
        <v>935</v>
      </c>
      <c r="G1230" s="22">
        <v>2131</v>
      </c>
      <c r="H1230" s="13" t="s">
        <v>114</v>
      </c>
      <c r="I1230" s="14" t="s">
        <v>306</v>
      </c>
      <c r="J1230" s="15"/>
    </row>
    <row r="1231" spans="1:10" ht="27" customHeight="1">
      <c r="A1231" s="10">
        <f t="shared" si="18"/>
        <v>1227</v>
      </c>
      <c r="B1231" s="16" t="s">
        <v>928</v>
      </c>
      <c r="C1231" s="12" t="s">
        <v>442</v>
      </c>
      <c r="D1231" s="12">
        <v>2016.12</v>
      </c>
      <c r="E1231" s="12" t="s">
        <v>1114</v>
      </c>
      <c r="F1231" s="22">
        <v>368</v>
      </c>
      <c r="G1231" s="22">
        <v>1251</v>
      </c>
      <c r="H1231" s="17" t="s">
        <v>228</v>
      </c>
      <c r="I1231" s="14" t="s">
        <v>929</v>
      </c>
      <c r="J1231" s="15"/>
    </row>
    <row r="1232" spans="1:10" ht="27" customHeight="1">
      <c r="A1232" s="10">
        <f t="shared" si="18"/>
        <v>1228</v>
      </c>
      <c r="B1232" s="16" t="s">
        <v>1587</v>
      </c>
      <c r="C1232" s="11" t="s">
        <v>1049</v>
      </c>
      <c r="D1232" s="12">
        <v>2017.12</v>
      </c>
      <c r="E1232" s="19" t="s">
        <v>1588</v>
      </c>
      <c r="F1232" s="22">
        <v>327</v>
      </c>
      <c r="G1232" s="22">
        <v>605</v>
      </c>
      <c r="H1232" s="13" t="s">
        <v>201</v>
      </c>
      <c r="I1232" s="14" t="s">
        <v>306</v>
      </c>
      <c r="J1232" s="15"/>
    </row>
    <row r="1233" spans="1:10" ht="27" customHeight="1">
      <c r="A1233" s="10">
        <f t="shared" si="18"/>
        <v>1229</v>
      </c>
      <c r="B1233" s="16" t="s">
        <v>1091</v>
      </c>
      <c r="C1233" s="12" t="s">
        <v>1092</v>
      </c>
      <c r="D1233" s="12">
        <v>2017.9</v>
      </c>
      <c r="E1233" s="12" t="s">
        <v>1116</v>
      </c>
      <c r="F1233" s="22">
        <v>429</v>
      </c>
      <c r="G1233" s="22">
        <v>947</v>
      </c>
      <c r="H1233" s="13" t="s">
        <v>1093</v>
      </c>
      <c r="I1233" s="14" t="s">
        <v>306</v>
      </c>
      <c r="J1233" s="15" t="s">
        <v>2146</v>
      </c>
    </row>
    <row r="1234" spans="1:10" ht="27" customHeight="1">
      <c r="A1234" s="10">
        <f t="shared" si="18"/>
        <v>1230</v>
      </c>
      <c r="B1234" s="16" t="s">
        <v>1589</v>
      </c>
      <c r="C1234" s="12" t="s">
        <v>1590</v>
      </c>
      <c r="D1234" s="12">
        <v>2017.12</v>
      </c>
      <c r="E1234" s="19" t="s">
        <v>1591</v>
      </c>
      <c r="F1234" s="22">
        <v>492</v>
      </c>
      <c r="G1234" s="22">
        <v>935</v>
      </c>
      <c r="H1234" s="13" t="s">
        <v>201</v>
      </c>
      <c r="I1234" s="14" t="s">
        <v>306</v>
      </c>
      <c r="J1234" s="15"/>
    </row>
    <row r="1235" spans="1:10" ht="27" customHeight="1">
      <c r="A1235" s="10">
        <f t="shared" si="18"/>
        <v>1231</v>
      </c>
      <c r="B1235" s="16" t="s">
        <v>1004</v>
      </c>
      <c r="C1235" s="11" t="s">
        <v>437</v>
      </c>
      <c r="D1235" s="12">
        <v>2017.1</v>
      </c>
      <c r="E1235" s="16" t="s">
        <v>1115</v>
      </c>
      <c r="F1235" s="95">
        <v>477</v>
      </c>
      <c r="G1235" s="22">
        <v>795</v>
      </c>
      <c r="H1235" s="13" t="s">
        <v>201</v>
      </c>
      <c r="I1235" s="18" t="s">
        <v>306</v>
      </c>
      <c r="J1235" s="15"/>
    </row>
    <row r="1236" spans="1:10" ht="27.75" customHeight="1">
      <c r="A1236" s="10">
        <f t="shared" si="18"/>
        <v>1232</v>
      </c>
      <c r="B1236" s="16" t="s">
        <v>1592</v>
      </c>
      <c r="C1236" s="12" t="s">
        <v>47</v>
      </c>
      <c r="D1236" s="12">
        <v>2017.12</v>
      </c>
      <c r="E1236" s="19" t="s">
        <v>1593</v>
      </c>
      <c r="F1236" s="22">
        <v>231</v>
      </c>
      <c r="G1236" s="22">
        <v>497</v>
      </c>
      <c r="H1236" s="13" t="s">
        <v>201</v>
      </c>
      <c r="I1236" s="14" t="s">
        <v>306</v>
      </c>
      <c r="J1236" s="15"/>
    </row>
    <row r="1237" spans="1:10" ht="27" customHeight="1">
      <c r="A1237" s="10">
        <f t="shared" si="18"/>
        <v>1233</v>
      </c>
      <c r="B1237" s="12" t="s">
        <v>402</v>
      </c>
      <c r="C1237" s="12" t="s">
        <v>254</v>
      </c>
      <c r="D1237" s="12">
        <v>2013.7</v>
      </c>
      <c r="E1237" s="12" t="s">
        <v>1109</v>
      </c>
      <c r="F1237" s="22">
        <v>4628</v>
      </c>
      <c r="G1237" s="22">
        <v>7069</v>
      </c>
      <c r="H1237" s="13" t="s">
        <v>132</v>
      </c>
      <c r="I1237" s="14" t="s">
        <v>306</v>
      </c>
      <c r="J1237" s="15"/>
    </row>
    <row r="1238" spans="1:10" ht="27" customHeight="1">
      <c r="A1238" s="10">
        <f t="shared" si="18"/>
        <v>1234</v>
      </c>
      <c r="B1238" s="12" t="s">
        <v>416</v>
      </c>
      <c r="C1238" s="12" t="s">
        <v>1694</v>
      </c>
      <c r="D1238" s="12">
        <v>2013.8</v>
      </c>
      <c r="E1238" s="12" t="s">
        <v>1109</v>
      </c>
      <c r="F1238" s="22">
        <v>8850</v>
      </c>
      <c r="G1238" s="22">
        <v>13468</v>
      </c>
      <c r="H1238" s="13" t="s">
        <v>114</v>
      </c>
      <c r="I1238" s="14" t="s">
        <v>306</v>
      </c>
      <c r="J1238" s="15"/>
    </row>
    <row r="1239" spans="1:10" ht="27" customHeight="1">
      <c r="A1239" s="10">
        <f t="shared" si="18"/>
        <v>1235</v>
      </c>
      <c r="B1239" s="12" t="s">
        <v>661</v>
      </c>
      <c r="C1239" s="12" t="s">
        <v>441</v>
      </c>
      <c r="D1239" s="12">
        <v>2015.5</v>
      </c>
      <c r="E1239" s="12" t="s">
        <v>1111</v>
      </c>
      <c r="F1239" s="22">
        <v>3863</v>
      </c>
      <c r="G1239" s="22">
        <v>7412</v>
      </c>
      <c r="H1239" s="13" t="s">
        <v>114</v>
      </c>
      <c r="I1239" s="14" t="s">
        <v>306</v>
      </c>
      <c r="J1239" s="15" t="s">
        <v>658</v>
      </c>
    </row>
    <row r="1240" spans="1:10" ht="27.75" customHeight="1">
      <c r="A1240" s="78">
        <f t="shared" si="18"/>
        <v>1236</v>
      </c>
      <c r="B1240" s="37" t="s">
        <v>2244</v>
      </c>
      <c r="C1240" s="120" t="s">
        <v>2245</v>
      </c>
      <c r="D1240" s="37">
        <v>2019.5</v>
      </c>
      <c r="E1240" s="64" t="s">
        <v>2246</v>
      </c>
      <c r="F1240" s="114">
        <v>4349</v>
      </c>
      <c r="G1240" s="114">
        <v>11031</v>
      </c>
      <c r="H1240" s="115" t="s">
        <v>202</v>
      </c>
      <c r="I1240" s="122" t="s">
        <v>306</v>
      </c>
      <c r="J1240" s="86"/>
    </row>
    <row r="1241" spans="1:10" ht="27" customHeight="1">
      <c r="A1241" s="10">
        <f t="shared" si="18"/>
        <v>1237</v>
      </c>
      <c r="B1241" s="12" t="s">
        <v>976</v>
      </c>
      <c r="C1241" s="11" t="s">
        <v>977</v>
      </c>
      <c r="D1241" s="12">
        <v>2017.3</v>
      </c>
      <c r="E1241" s="12" t="s">
        <v>1112</v>
      </c>
      <c r="F1241" s="22">
        <v>429</v>
      </c>
      <c r="G1241" s="22">
        <v>849</v>
      </c>
      <c r="H1241" s="31" t="s">
        <v>114</v>
      </c>
      <c r="I1241" s="26" t="s">
        <v>306</v>
      </c>
      <c r="J1241" s="15"/>
    </row>
    <row r="1242" spans="1:10" ht="27.75" customHeight="1">
      <c r="A1242" s="10">
        <f t="shared" si="18"/>
        <v>1238</v>
      </c>
      <c r="B1242" s="12" t="s">
        <v>451</v>
      </c>
      <c r="C1242" s="12" t="s">
        <v>303</v>
      </c>
      <c r="D1242" s="12">
        <v>2013.12</v>
      </c>
      <c r="E1242" s="12" t="s">
        <v>1110</v>
      </c>
      <c r="F1242" s="22">
        <v>856</v>
      </c>
      <c r="G1242" s="22">
        <v>3080</v>
      </c>
      <c r="H1242" s="13" t="s">
        <v>228</v>
      </c>
      <c r="I1242" s="14" t="s">
        <v>306</v>
      </c>
      <c r="J1242" s="15"/>
    </row>
    <row r="1243" spans="1:10" ht="27" customHeight="1">
      <c r="A1243" s="10">
        <f t="shared" si="18"/>
        <v>1239</v>
      </c>
      <c r="B1243" s="12" t="s">
        <v>782</v>
      </c>
      <c r="C1243" s="12" t="s">
        <v>437</v>
      </c>
      <c r="D1243" s="12">
        <v>2015.7</v>
      </c>
      <c r="E1243" s="12" t="s">
        <v>1110</v>
      </c>
      <c r="F1243" s="22">
        <v>500</v>
      </c>
      <c r="G1243" s="22">
        <v>807</v>
      </c>
      <c r="H1243" s="13" t="s">
        <v>114</v>
      </c>
      <c r="I1243" s="14" t="s">
        <v>306</v>
      </c>
      <c r="J1243" s="15"/>
    </row>
    <row r="1244" spans="1:10" ht="27" customHeight="1">
      <c r="A1244" s="126">
        <f t="shared" si="18"/>
        <v>1240</v>
      </c>
      <c r="B1244" s="37" t="s">
        <v>2301</v>
      </c>
      <c r="C1244" s="120" t="s">
        <v>54</v>
      </c>
      <c r="D1244" s="37">
        <v>2019.7</v>
      </c>
      <c r="E1244" s="64" t="s">
        <v>2302</v>
      </c>
      <c r="F1244" s="114">
        <v>1674</v>
      </c>
      <c r="G1244" s="114">
        <v>4463</v>
      </c>
      <c r="H1244" s="115" t="s">
        <v>307</v>
      </c>
      <c r="I1244" s="122" t="s">
        <v>306</v>
      </c>
      <c r="J1244" s="86"/>
    </row>
    <row r="1245" spans="1:10" ht="27" customHeight="1">
      <c r="A1245" s="10">
        <f t="shared" si="18"/>
        <v>1241</v>
      </c>
      <c r="B1245" s="46" t="s">
        <v>1832</v>
      </c>
      <c r="C1245" s="33" t="s">
        <v>1833</v>
      </c>
      <c r="D1245" s="33">
        <v>2018.6</v>
      </c>
      <c r="E1245" s="33" t="s">
        <v>1834</v>
      </c>
      <c r="F1245" s="35">
        <v>1261</v>
      </c>
      <c r="G1245" s="35">
        <v>3821</v>
      </c>
      <c r="H1245" s="39" t="s">
        <v>201</v>
      </c>
      <c r="I1245" s="40" t="s">
        <v>1835</v>
      </c>
      <c r="J1245" s="15"/>
    </row>
    <row r="1246" spans="1:10" ht="27" customHeight="1">
      <c r="A1246" s="10">
        <f t="shared" si="18"/>
        <v>1242</v>
      </c>
      <c r="B1246" s="12" t="s">
        <v>2250</v>
      </c>
      <c r="C1246" s="43" t="s">
        <v>2245</v>
      </c>
      <c r="D1246" s="12">
        <v>2019.5</v>
      </c>
      <c r="E1246" s="28" t="s">
        <v>2251</v>
      </c>
      <c r="F1246" s="116">
        <v>1596</v>
      </c>
      <c r="G1246" s="116">
        <v>3799</v>
      </c>
      <c r="H1246" s="23" t="s">
        <v>202</v>
      </c>
      <c r="I1246" s="24" t="s">
        <v>306</v>
      </c>
      <c r="J1246" s="86"/>
    </row>
    <row r="1247" spans="1:10" ht="27" customHeight="1">
      <c r="A1247" s="10">
        <f t="shared" si="18"/>
        <v>1243</v>
      </c>
      <c r="B1247" s="12" t="s">
        <v>384</v>
      </c>
      <c r="C1247" s="12" t="s">
        <v>376</v>
      </c>
      <c r="D1247" s="12">
        <v>2013.3</v>
      </c>
      <c r="E1247" s="12" t="s">
        <v>1108</v>
      </c>
      <c r="F1247" s="22">
        <v>2433</v>
      </c>
      <c r="G1247" s="22">
        <v>5947</v>
      </c>
      <c r="H1247" s="13" t="s">
        <v>330</v>
      </c>
      <c r="I1247" s="14" t="s">
        <v>306</v>
      </c>
      <c r="J1247" s="15"/>
    </row>
    <row r="1248" spans="1:10" ht="27.75" customHeight="1">
      <c r="A1248" s="10">
        <f t="shared" si="18"/>
        <v>1244</v>
      </c>
      <c r="B1248" s="12" t="s">
        <v>382</v>
      </c>
      <c r="C1248" s="12" t="s">
        <v>163</v>
      </c>
      <c r="D1248" s="12">
        <v>2013.3</v>
      </c>
      <c r="E1248" s="12" t="s">
        <v>1108</v>
      </c>
      <c r="F1248" s="22">
        <v>8195</v>
      </c>
      <c r="G1248" s="22">
        <v>19782</v>
      </c>
      <c r="H1248" s="13" t="s">
        <v>330</v>
      </c>
      <c r="I1248" s="14" t="s">
        <v>306</v>
      </c>
      <c r="J1248" s="15"/>
    </row>
    <row r="1249" spans="1:10" ht="27" customHeight="1">
      <c r="A1249" s="10">
        <f t="shared" si="18"/>
        <v>1245</v>
      </c>
      <c r="B1249" s="12" t="s">
        <v>385</v>
      </c>
      <c r="C1249" s="12" t="s">
        <v>163</v>
      </c>
      <c r="D1249" s="12">
        <v>2013.3</v>
      </c>
      <c r="E1249" s="12" t="s">
        <v>1108</v>
      </c>
      <c r="F1249" s="22">
        <v>4316</v>
      </c>
      <c r="G1249" s="22">
        <v>8892</v>
      </c>
      <c r="H1249" s="13" t="s">
        <v>228</v>
      </c>
      <c r="I1249" s="14" t="s">
        <v>306</v>
      </c>
      <c r="J1249" s="15"/>
    </row>
    <row r="1250" spans="1:10" ht="27" customHeight="1">
      <c r="A1250" s="78">
        <f t="shared" si="18"/>
        <v>1246</v>
      </c>
      <c r="B1250" s="12" t="s">
        <v>386</v>
      </c>
      <c r="C1250" s="12" t="s">
        <v>163</v>
      </c>
      <c r="D1250" s="12">
        <v>2013.3</v>
      </c>
      <c r="E1250" s="12" t="s">
        <v>1108</v>
      </c>
      <c r="F1250" s="22">
        <v>1335</v>
      </c>
      <c r="G1250" s="22">
        <v>2893</v>
      </c>
      <c r="H1250" s="13" t="s">
        <v>330</v>
      </c>
      <c r="I1250" s="14" t="s">
        <v>306</v>
      </c>
      <c r="J1250" s="15"/>
    </row>
    <row r="1251" spans="1:10" ht="27" customHeight="1">
      <c r="A1251" s="10">
        <f aca="true" t="shared" si="19" ref="A1251:A1270">ROW()-4</f>
        <v>1247</v>
      </c>
      <c r="B1251" s="12" t="s">
        <v>295</v>
      </c>
      <c r="C1251" s="12" t="s">
        <v>266</v>
      </c>
      <c r="D1251" s="12">
        <v>2012.9</v>
      </c>
      <c r="E1251" s="12" t="s">
        <v>1106</v>
      </c>
      <c r="F1251" s="22">
        <v>3299</v>
      </c>
      <c r="G1251" s="22">
        <v>4169</v>
      </c>
      <c r="H1251" s="13" t="s">
        <v>114</v>
      </c>
      <c r="I1251" s="14" t="s">
        <v>306</v>
      </c>
      <c r="J1251" s="15"/>
    </row>
    <row r="1252" spans="1:10" ht="27" customHeight="1">
      <c r="A1252" s="124">
        <f t="shared" si="19"/>
        <v>1248</v>
      </c>
      <c r="B1252" s="12" t="s">
        <v>2303</v>
      </c>
      <c r="C1252" s="43" t="s">
        <v>124</v>
      </c>
      <c r="D1252" s="12">
        <v>2019.7</v>
      </c>
      <c r="E1252" s="28" t="s">
        <v>2304</v>
      </c>
      <c r="F1252" s="116">
        <v>2036</v>
      </c>
      <c r="G1252" s="116">
        <v>3861</v>
      </c>
      <c r="H1252" s="23" t="s">
        <v>307</v>
      </c>
      <c r="I1252" s="24" t="s">
        <v>1842</v>
      </c>
      <c r="J1252" s="86"/>
    </row>
    <row r="1253" spans="1:10" ht="27" customHeight="1">
      <c r="A1253" s="10">
        <f t="shared" si="19"/>
        <v>1249</v>
      </c>
      <c r="B1253" s="12" t="s">
        <v>584</v>
      </c>
      <c r="C1253" s="12" t="s">
        <v>589</v>
      </c>
      <c r="D1253" s="25">
        <v>2014.1</v>
      </c>
      <c r="E1253" s="12" t="s">
        <v>1107</v>
      </c>
      <c r="F1253" s="22">
        <v>4126</v>
      </c>
      <c r="G1253" s="22">
        <v>9381</v>
      </c>
      <c r="H1253" s="13" t="s">
        <v>228</v>
      </c>
      <c r="I1253" s="14" t="s">
        <v>306</v>
      </c>
      <c r="J1253" s="15"/>
    </row>
    <row r="1254" spans="1:10" ht="27" customHeight="1">
      <c r="A1254" s="10">
        <f t="shared" si="19"/>
        <v>1250</v>
      </c>
      <c r="B1254" s="12" t="s">
        <v>377</v>
      </c>
      <c r="C1254" s="12" t="s">
        <v>375</v>
      </c>
      <c r="D1254" s="12">
        <v>2013.2</v>
      </c>
      <c r="E1254" s="12" t="s">
        <v>1102</v>
      </c>
      <c r="F1254" s="22">
        <v>3549</v>
      </c>
      <c r="G1254" s="22">
        <v>7292</v>
      </c>
      <c r="H1254" s="13" t="s">
        <v>228</v>
      </c>
      <c r="I1254" s="14" t="s">
        <v>306</v>
      </c>
      <c r="J1254" s="15"/>
    </row>
    <row r="1255" spans="1:10" ht="27" customHeight="1">
      <c r="A1255" s="10">
        <f t="shared" si="19"/>
        <v>1251</v>
      </c>
      <c r="B1255" s="12" t="s">
        <v>378</v>
      </c>
      <c r="C1255" s="12" t="s">
        <v>376</v>
      </c>
      <c r="D1255" s="12">
        <v>2013.2</v>
      </c>
      <c r="E1255" s="12" t="s">
        <v>1102</v>
      </c>
      <c r="F1255" s="22">
        <v>1561</v>
      </c>
      <c r="G1255" s="22">
        <v>5288</v>
      </c>
      <c r="H1255" s="13" t="s">
        <v>327</v>
      </c>
      <c r="I1255" s="14" t="s">
        <v>306</v>
      </c>
      <c r="J1255" s="15"/>
    </row>
    <row r="1256" spans="1:10" ht="27" customHeight="1">
      <c r="A1256" s="10">
        <f t="shared" si="19"/>
        <v>1252</v>
      </c>
      <c r="B1256" s="12" t="s">
        <v>175</v>
      </c>
      <c r="C1256" s="12" t="s">
        <v>180</v>
      </c>
      <c r="D1256" s="12">
        <v>2010.12</v>
      </c>
      <c r="E1256" s="12" t="s">
        <v>1104</v>
      </c>
      <c r="F1256" s="22">
        <v>2835</v>
      </c>
      <c r="G1256" s="22">
        <v>4512</v>
      </c>
      <c r="H1256" s="23" t="s">
        <v>132</v>
      </c>
      <c r="I1256" s="24" t="s">
        <v>306</v>
      </c>
      <c r="J1256" s="15"/>
    </row>
    <row r="1257" spans="1:10" ht="27.75" customHeight="1">
      <c r="A1257" s="10">
        <f t="shared" si="19"/>
        <v>1253</v>
      </c>
      <c r="B1257" s="12" t="s">
        <v>541</v>
      </c>
      <c r="C1257" s="12" t="s">
        <v>254</v>
      </c>
      <c r="D1257" s="12">
        <v>2014.5</v>
      </c>
      <c r="E1257" s="12" t="s">
        <v>1105</v>
      </c>
      <c r="F1257" s="22">
        <v>7761</v>
      </c>
      <c r="G1257" s="22">
        <v>19288</v>
      </c>
      <c r="H1257" s="13" t="s">
        <v>121</v>
      </c>
      <c r="I1257" s="14" t="s">
        <v>306</v>
      </c>
      <c r="J1257" s="15"/>
    </row>
    <row r="1258" spans="1:12" ht="27.75" customHeight="1">
      <c r="A1258" s="10">
        <f t="shared" si="19"/>
        <v>1254</v>
      </c>
      <c r="B1258" s="12" t="s">
        <v>405</v>
      </c>
      <c r="C1258" s="12" t="s">
        <v>254</v>
      </c>
      <c r="D1258" s="12">
        <v>2013.6</v>
      </c>
      <c r="E1258" s="12" t="s">
        <v>1103</v>
      </c>
      <c r="F1258" s="22">
        <v>7787</v>
      </c>
      <c r="G1258" s="22">
        <v>15449</v>
      </c>
      <c r="H1258" s="13" t="s">
        <v>114</v>
      </c>
      <c r="I1258" s="14" t="s">
        <v>306</v>
      </c>
      <c r="J1258" s="15"/>
      <c r="K1258" s="87"/>
      <c r="L1258" s="88"/>
    </row>
    <row r="1259" spans="1:10" ht="27.75" customHeight="1">
      <c r="A1259" s="78">
        <f t="shared" si="19"/>
        <v>1255</v>
      </c>
      <c r="B1259" s="12" t="s">
        <v>2380</v>
      </c>
      <c r="C1259" s="43" t="s">
        <v>2245</v>
      </c>
      <c r="D1259" s="12">
        <v>2019.9</v>
      </c>
      <c r="E1259" s="28" t="s">
        <v>2381</v>
      </c>
      <c r="F1259" s="116">
        <v>2212</v>
      </c>
      <c r="G1259" s="116">
        <v>3718</v>
      </c>
      <c r="H1259" s="23" t="s">
        <v>307</v>
      </c>
      <c r="I1259" s="24" t="s">
        <v>306</v>
      </c>
      <c r="J1259" s="86" t="s">
        <v>2206</v>
      </c>
    </row>
    <row r="1260" spans="1:10" ht="27.75" customHeight="1">
      <c r="A1260" s="10">
        <f t="shared" si="19"/>
        <v>1256</v>
      </c>
      <c r="B1260" s="12" t="s">
        <v>1861</v>
      </c>
      <c r="C1260" s="12" t="s">
        <v>120</v>
      </c>
      <c r="D1260" s="12">
        <v>2018.7</v>
      </c>
      <c r="E1260" s="12" t="s">
        <v>1862</v>
      </c>
      <c r="F1260" s="22">
        <v>193</v>
      </c>
      <c r="G1260" s="22">
        <v>193</v>
      </c>
      <c r="H1260" s="13" t="s">
        <v>201</v>
      </c>
      <c r="I1260" s="14" t="s">
        <v>606</v>
      </c>
      <c r="J1260" s="15"/>
    </row>
    <row r="1261" spans="1:10" ht="27" customHeight="1">
      <c r="A1261" s="10">
        <f t="shared" si="19"/>
        <v>1257</v>
      </c>
      <c r="B1261" s="12" t="s">
        <v>1863</v>
      </c>
      <c r="C1261" s="12" t="s">
        <v>120</v>
      </c>
      <c r="D1261" s="12">
        <v>2018.7</v>
      </c>
      <c r="E1261" s="12" t="s">
        <v>1862</v>
      </c>
      <c r="F1261" s="22">
        <v>193</v>
      </c>
      <c r="G1261" s="22">
        <v>193</v>
      </c>
      <c r="H1261" s="13" t="s">
        <v>201</v>
      </c>
      <c r="I1261" s="14" t="s">
        <v>606</v>
      </c>
      <c r="J1261" s="15"/>
    </row>
    <row r="1262" spans="1:10" ht="27" customHeight="1">
      <c r="A1262" s="10">
        <f t="shared" si="19"/>
        <v>1258</v>
      </c>
      <c r="B1262" s="12" t="s">
        <v>2203</v>
      </c>
      <c r="C1262" s="43" t="s">
        <v>1628</v>
      </c>
      <c r="D1262" s="12">
        <v>2019.3</v>
      </c>
      <c r="E1262" s="28" t="s">
        <v>2204</v>
      </c>
      <c r="F1262" s="116">
        <v>2956</v>
      </c>
      <c r="G1262" s="116">
        <v>6392</v>
      </c>
      <c r="H1262" s="23" t="s">
        <v>2205</v>
      </c>
      <c r="I1262" s="24" t="s">
        <v>1842</v>
      </c>
      <c r="J1262" s="86" t="s">
        <v>2206</v>
      </c>
    </row>
    <row r="1263" spans="1:10" ht="27" customHeight="1">
      <c r="A1263" s="10">
        <f t="shared" si="19"/>
        <v>1259</v>
      </c>
      <c r="B1263" s="83" t="s">
        <v>2176</v>
      </c>
      <c r="C1263" s="91" t="s">
        <v>2177</v>
      </c>
      <c r="D1263" s="82">
        <v>2019.2</v>
      </c>
      <c r="E1263" s="83" t="s">
        <v>2178</v>
      </c>
      <c r="F1263" s="104">
        <v>270</v>
      </c>
      <c r="G1263" s="104">
        <v>467</v>
      </c>
      <c r="H1263" s="84" t="s">
        <v>2179</v>
      </c>
      <c r="I1263" s="85" t="s">
        <v>1842</v>
      </c>
      <c r="J1263" s="86"/>
    </row>
    <row r="1264" spans="1:10" ht="27" customHeight="1">
      <c r="A1264" s="10">
        <f t="shared" si="19"/>
        <v>1260</v>
      </c>
      <c r="B1264" s="12" t="s">
        <v>2267</v>
      </c>
      <c r="C1264" s="43" t="s">
        <v>1929</v>
      </c>
      <c r="D1264" s="12">
        <v>2019.5</v>
      </c>
      <c r="E1264" s="28" t="s">
        <v>2268</v>
      </c>
      <c r="F1264" s="116">
        <v>2692</v>
      </c>
      <c r="G1264" s="116">
        <v>5463</v>
      </c>
      <c r="H1264" s="23" t="s">
        <v>202</v>
      </c>
      <c r="I1264" s="24" t="s">
        <v>306</v>
      </c>
      <c r="J1264" s="86"/>
    </row>
    <row r="1265" spans="1:10" ht="27" customHeight="1" thickBot="1">
      <c r="A1265" s="73">
        <f t="shared" si="19"/>
        <v>1261</v>
      </c>
      <c r="B1265" s="74" t="s">
        <v>102</v>
      </c>
      <c r="C1265" s="74" t="s">
        <v>47</v>
      </c>
      <c r="D1265" s="74">
        <v>2006.12</v>
      </c>
      <c r="E1265" s="74" t="s">
        <v>35</v>
      </c>
      <c r="F1265" s="105">
        <v>15854</v>
      </c>
      <c r="G1265" s="105">
        <v>25652</v>
      </c>
      <c r="H1265" s="75" t="s">
        <v>112</v>
      </c>
      <c r="I1265" s="76" t="s">
        <v>36</v>
      </c>
      <c r="J1265" s="15"/>
    </row>
    <row r="1266" spans="1:10" ht="27" customHeight="1">
      <c r="A1266" s="77">
        <f t="shared" si="19"/>
        <v>1262</v>
      </c>
      <c r="B1266" s="7"/>
      <c r="C1266" s="7"/>
      <c r="D1266" s="7"/>
      <c r="E1266" s="30"/>
      <c r="F1266" s="7"/>
      <c r="G1266" s="7"/>
      <c r="H1266" s="56"/>
      <c r="I1266" s="56"/>
      <c r="J1266" s="7"/>
    </row>
    <row r="1267" ht="27" customHeight="1">
      <c r="A1267" s="77">
        <f t="shared" si="19"/>
        <v>1263</v>
      </c>
    </row>
    <row r="1268" ht="27" customHeight="1">
      <c r="A1268" s="77">
        <f t="shared" si="19"/>
        <v>1264</v>
      </c>
    </row>
    <row r="1269" ht="27" customHeight="1">
      <c r="A1269" s="77">
        <f t="shared" si="19"/>
        <v>1265</v>
      </c>
    </row>
    <row r="1270" ht="27" customHeight="1">
      <c r="A1270" s="77">
        <f t="shared" si="19"/>
        <v>1266</v>
      </c>
    </row>
    <row r="1271" ht="27" customHeight="1"/>
    <row r="1272" ht="27" customHeight="1"/>
    <row r="1273" ht="27" customHeight="1"/>
    <row r="1274" ht="27" customHeight="1"/>
    <row r="1275" ht="27" customHeight="1"/>
    <row r="1276" ht="27" customHeight="1"/>
    <row r="1277" ht="27" customHeight="1"/>
    <row r="1278" ht="27" customHeight="1"/>
    <row r="1279" ht="27" customHeight="1"/>
    <row r="1280" ht="27" customHeight="1"/>
    <row r="1281" ht="27" customHeight="1"/>
    <row r="1282" ht="27" customHeight="1"/>
    <row r="1283" ht="27" customHeight="1"/>
    <row r="1284" ht="27" customHeight="1"/>
    <row r="1285" ht="27" customHeight="1"/>
    <row r="1286" ht="27" customHeight="1"/>
    <row r="1287" ht="27" customHeight="1"/>
    <row r="1288" ht="27" customHeight="1"/>
    <row r="1289" ht="27" customHeight="1"/>
    <row r="1290" ht="27" customHeight="1"/>
    <row r="1291" ht="27" customHeight="1"/>
    <row r="1292" ht="27" customHeight="1"/>
    <row r="1293" ht="27" customHeight="1"/>
    <row r="1294" ht="27" customHeight="1"/>
    <row r="1295" ht="27" customHeight="1"/>
    <row r="1296" ht="27" customHeight="1"/>
    <row r="1297" ht="27" customHeight="1"/>
    <row r="1298" ht="27" customHeight="1"/>
    <row r="1299" ht="27" customHeight="1"/>
    <row r="1300" ht="27" customHeight="1"/>
    <row r="1301" ht="27" customHeight="1"/>
    <row r="1302" ht="27" customHeight="1"/>
    <row r="1303" ht="27" customHeight="1"/>
    <row r="1304" ht="27" customHeight="1"/>
    <row r="1305" ht="27" customHeight="1"/>
    <row r="1306" ht="27" customHeight="1"/>
    <row r="1307" ht="27" customHeight="1"/>
    <row r="1308" ht="27" customHeight="1"/>
    <row r="1309" ht="27" customHeight="1"/>
    <row r="1310" ht="27" customHeight="1"/>
    <row r="1311" ht="27" customHeight="1"/>
    <row r="1312" ht="27" customHeight="1"/>
    <row r="1313" ht="27" customHeight="1"/>
    <row r="1314" ht="27" customHeight="1"/>
    <row r="1315" ht="27" customHeight="1"/>
    <row r="1316" ht="27" customHeight="1"/>
    <row r="1317" ht="27" customHeight="1"/>
    <row r="1318" ht="27" customHeight="1"/>
    <row r="1319" ht="27" customHeight="1"/>
    <row r="1320" ht="27" customHeight="1"/>
    <row r="1321" ht="27" customHeight="1"/>
    <row r="1322" ht="27" customHeight="1"/>
    <row r="1323" ht="27" customHeight="1"/>
    <row r="1324" ht="27" customHeight="1"/>
    <row r="1325" ht="27" customHeight="1"/>
    <row r="1326" ht="27" customHeight="1"/>
    <row r="1327" ht="27" customHeight="1"/>
    <row r="1328" ht="27" customHeight="1"/>
    <row r="1329" ht="27" customHeight="1"/>
    <row r="1330" ht="27" customHeight="1"/>
    <row r="1331" ht="27" customHeight="1"/>
    <row r="1332" ht="27" customHeight="1"/>
    <row r="1333" ht="27" customHeight="1"/>
    <row r="1334" ht="27" customHeight="1"/>
    <row r="1335" ht="27" customHeight="1"/>
    <row r="1336" ht="27" customHeight="1"/>
    <row r="1337" ht="27" customHeight="1"/>
    <row r="1338" ht="27" customHeight="1"/>
    <row r="1339" ht="27" customHeight="1"/>
    <row r="1340" ht="27" customHeight="1"/>
    <row r="1341" ht="27" customHeight="1"/>
    <row r="1342" ht="27" customHeight="1"/>
    <row r="1343" ht="27" customHeight="1"/>
    <row r="1344" ht="27" customHeight="1"/>
    <row r="1345" ht="27" customHeight="1"/>
    <row r="1346" ht="27" customHeight="1"/>
    <row r="1347" ht="27" customHeight="1"/>
    <row r="1348" ht="27" customHeight="1"/>
    <row r="1349" ht="27" customHeight="1"/>
    <row r="1350" ht="27" customHeight="1"/>
    <row r="1351" ht="27" customHeight="1"/>
    <row r="1352" ht="27" customHeight="1"/>
    <row r="1353" ht="27" customHeight="1"/>
    <row r="1354" ht="27" customHeight="1"/>
    <row r="1355" ht="27" customHeight="1"/>
    <row r="1356" ht="27" customHeight="1"/>
    <row r="1357" ht="27" customHeight="1"/>
    <row r="1358" ht="27" customHeight="1"/>
    <row r="1359" ht="27" customHeight="1"/>
    <row r="1360" ht="27" customHeight="1"/>
    <row r="1361" ht="27" customHeight="1"/>
    <row r="1362" ht="27" customHeight="1"/>
    <row r="1363" ht="27" customHeight="1"/>
    <row r="1364" ht="27" customHeight="1"/>
    <row r="1365" ht="27" customHeight="1"/>
    <row r="1366" ht="27" customHeight="1"/>
    <row r="1367" ht="27" customHeight="1"/>
    <row r="1368" ht="27" customHeight="1"/>
    <row r="1369" ht="27" customHeight="1"/>
    <row r="1370" ht="27" customHeight="1"/>
    <row r="1371" ht="27" customHeight="1"/>
    <row r="1372" ht="27" customHeight="1"/>
    <row r="1373" ht="27" customHeight="1"/>
    <row r="1374" ht="27" customHeight="1"/>
    <row r="1375" ht="27" customHeight="1"/>
    <row r="1376" ht="27" customHeight="1"/>
    <row r="1377" ht="27" customHeight="1"/>
    <row r="1378" ht="27" customHeight="1"/>
    <row r="1379" ht="27" customHeight="1"/>
    <row r="1380" ht="27" customHeight="1"/>
    <row r="1381" ht="27" customHeight="1"/>
    <row r="1382" ht="27" customHeight="1"/>
    <row r="1383" ht="27" customHeight="1"/>
    <row r="1384" ht="27" customHeight="1"/>
    <row r="1385" ht="27" customHeight="1"/>
    <row r="1386" ht="27" customHeight="1"/>
    <row r="1387" ht="27" customHeight="1"/>
    <row r="1388" ht="27" customHeight="1"/>
    <row r="1389" ht="27" customHeight="1"/>
    <row r="1390" ht="27" customHeight="1"/>
    <row r="1391" ht="27" customHeight="1"/>
    <row r="1392" ht="27" customHeight="1"/>
    <row r="1393" ht="27" customHeight="1"/>
    <row r="1394" ht="27" customHeight="1"/>
    <row r="1395" ht="27" customHeight="1"/>
    <row r="1396" ht="27" customHeight="1"/>
    <row r="1397" ht="27" customHeight="1"/>
    <row r="1398" ht="27" customHeight="1"/>
    <row r="1399" ht="27" customHeight="1"/>
    <row r="1400" ht="27" customHeight="1"/>
    <row r="1401" ht="27" customHeight="1"/>
    <row r="1402" ht="27" customHeight="1"/>
    <row r="1403" ht="27" customHeight="1"/>
    <row r="1404" ht="27" customHeight="1"/>
    <row r="1405" ht="27" customHeight="1"/>
    <row r="1406" ht="27" customHeight="1"/>
    <row r="1407" ht="27" customHeight="1"/>
    <row r="1408" ht="27" customHeight="1"/>
    <row r="1409" ht="27" customHeight="1"/>
    <row r="1410" ht="27" customHeight="1"/>
    <row r="1411" ht="27" customHeight="1"/>
    <row r="1412" ht="27" customHeight="1"/>
    <row r="1413" ht="27" customHeight="1"/>
    <row r="1414" ht="27" customHeight="1"/>
    <row r="1415" ht="27" customHeight="1"/>
    <row r="1416" ht="27" customHeight="1"/>
    <row r="1417" ht="27" customHeight="1"/>
    <row r="1418" ht="27" customHeight="1"/>
    <row r="1419" ht="27" customHeight="1"/>
    <row r="1420" ht="27" customHeight="1"/>
    <row r="1421" ht="27" customHeight="1"/>
    <row r="1422" ht="27" customHeight="1"/>
    <row r="1423" ht="27" customHeight="1"/>
    <row r="1424" ht="27" customHeight="1"/>
    <row r="1425" ht="27" customHeight="1"/>
    <row r="1426" ht="27" customHeight="1"/>
    <row r="1427" ht="27" customHeight="1"/>
    <row r="1428" ht="27" customHeight="1"/>
    <row r="1429" ht="27" customHeight="1"/>
    <row r="1430" ht="27" customHeight="1"/>
    <row r="1431" ht="27" customHeight="1"/>
    <row r="1432" ht="27" customHeight="1"/>
    <row r="1433" ht="27" customHeight="1"/>
    <row r="1434" ht="27" customHeight="1"/>
    <row r="1435" ht="27" customHeight="1"/>
    <row r="1436" ht="27" customHeight="1"/>
    <row r="1437" ht="27" customHeight="1"/>
    <row r="1438" ht="27" customHeight="1"/>
    <row r="1439" ht="27" customHeight="1"/>
    <row r="1440" ht="27" customHeight="1"/>
    <row r="1441" ht="27" customHeight="1"/>
    <row r="1442" ht="27" customHeight="1"/>
    <row r="1443" ht="27" customHeight="1"/>
    <row r="1444" ht="27" customHeight="1"/>
    <row r="1445" ht="27" customHeight="1"/>
    <row r="1446" ht="27" customHeight="1"/>
    <row r="1447" ht="27" customHeight="1"/>
    <row r="1448" ht="27" customHeight="1"/>
    <row r="1449" ht="27" customHeight="1"/>
    <row r="1450" ht="27" customHeight="1"/>
    <row r="1451" ht="27" customHeight="1"/>
    <row r="1452" ht="27" customHeight="1"/>
    <row r="1453" ht="27" customHeight="1"/>
    <row r="1454" ht="27" customHeight="1"/>
    <row r="1455" ht="27" customHeight="1"/>
    <row r="1456" ht="27" customHeight="1"/>
    <row r="1457" ht="27" customHeight="1"/>
    <row r="1458" ht="27" customHeight="1"/>
    <row r="1459" ht="27" customHeight="1"/>
    <row r="1460" ht="27" customHeight="1"/>
    <row r="1461" ht="27" customHeight="1"/>
    <row r="1462" ht="27" customHeight="1"/>
    <row r="1463" ht="27" customHeight="1"/>
    <row r="1464" ht="27" customHeight="1"/>
    <row r="1465" ht="27" customHeight="1"/>
    <row r="1466" ht="27" customHeight="1"/>
    <row r="1467" ht="27" customHeight="1"/>
    <row r="1468" ht="27" customHeight="1"/>
    <row r="1469" ht="27" customHeight="1"/>
    <row r="1470" ht="27" customHeight="1"/>
    <row r="1471" ht="27" customHeight="1"/>
    <row r="1472" ht="27" customHeight="1"/>
    <row r="1473" ht="27" customHeight="1"/>
    <row r="1474" ht="27" customHeight="1"/>
    <row r="1475" ht="27" customHeight="1"/>
    <row r="1476" ht="27" customHeight="1"/>
    <row r="1477" ht="27" customHeight="1"/>
    <row r="1478" ht="27" customHeight="1"/>
    <row r="1479" ht="27" customHeight="1"/>
    <row r="1480" ht="27" customHeight="1"/>
    <row r="1481" ht="27" customHeight="1"/>
    <row r="1482" ht="27" customHeight="1"/>
    <row r="1483" ht="27" customHeight="1"/>
    <row r="1484" ht="27" customHeight="1"/>
    <row r="1485" ht="27" customHeight="1"/>
    <row r="1486" ht="27" customHeight="1"/>
    <row r="1487" ht="27" customHeight="1"/>
    <row r="1488" ht="27" customHeight="1"/>
    <row r="1489" ht="27" customHeight="1"/>
    <row r="1490" ht="27" customHeight="1"/>
    <row r="1491" ht="27" customHeight="1"/>
    <row r="1492" ht="27" customHeight="1"/>
    <row r="1493" ht="27" customHeight="1"/>
    <row r="1494" ht="27" customHeight="1"/>
    <row r="1495" ht="27" customHeight="1"/>
    <row r="1496" ht="27" customHeight="1"/>
    <row r="1497" ht="27" customHeight="1"/>
    <row r="1498" ht="27" customHeight="1"/>
    <row r="1499" ht="27" customHeight="1"/>
    <row r="1500" ht="27" customHeight="1"/>
    <row r="1501" ht="27" customHeight="1"/>
    <row r="1502" ht="27" customHeight="1"/>
    <row r="1503" ht="27" customHeight="1"/>
    <row r="1504" ht="27" customHeight="1"/>
    <row r="1505" ht="27" customHeight="1"/>
    <row r="1506" ht="27" customHeight="1"/>
    <row r="1507" ht="27" customHeight="1"/>
    <row r="1508" ht="27" customHeight="1"/>
    <row r="1509" ht="27" customHeight="1"/>
    <row r="1510" ht="27" customHeight="1"/>
    <row r="1511" ht="27" customHeight="1"/>
    <row r="1512" ht="27" customHeight="1"/>
    <row r="1513" ht="27" customHeight="1"/>
    <row r="1514" ht="27" customHeight="1"/>
    <row r="1515" ht="27" customHeight="1"/>
    <row r="1516" ht="27" customHeight="1"/>
    <row r="1517" ht="27" customHeight="1"/>
    <row r="1518" ht="27" customHeight="1"/>
    <row r="1519" ht="27" customHeight="1"/>
    <row r="1520" ht="27" customHeight="1"/>
    <row r="1521" ht="27" customHeight="1"/>
    <row r="1522" ht="27" customHeight="1"/>
    <row r="1523" ht="27" customHeight="1"/>
    <row r="1524" ht="27" customHeight="1"/>
    <row r="1525" ht="27" customHeight="1"/>
    <row r="1526" ht="27" customHeight="1"/>
    <row r="1527" ht="27" customHeight="1"/>
    <row r="1528" ht="27" customHeight="1"/>
    <row r="1529" ht="27" customHeight="1"/>
    <row r="1530" ht="27" customHeight="1"/>
    <row r="1531" ht="27" customHeight="1"/>
    <row r="1532" ht="27" customHeight="1"/>
    <row r="1533" ht="27" customHeight="1"/>
    <row r="1534" ht="27" customHeight="1"/>
    <row r="1535" ht="27" customHeight="1"/>
    <row r="1536" ht="27" customHeight="1"/>
    <row r="1537" ht="27" customHeight="1"/>
    <row r="1538" ht="27" customHeight="1"/>
  </sheetData>
  <sheetProtection/>
  <mergeCells count="9">
    <mergeCell ref="I3:I4"/>
    <mergeCell ref="A2:F2"/>
    <mergeCell ref="G2:I2"/>
    <mergeCell ref="B3:B4"/>
    <mergeCell ref="A3:A4"/>
    <mergeCell ref="C3:C4"/>
    <mergeCell ref="D3:D4"/>
    <mergeCell ref="E3:E4"/>
    <mergeCell ref="H3:H4"/>
  </mergeCells>
  <dataValidations count="1">
    <dataValidation allowBlank="1" showInputMessage="1" showErrorMessage="1" imeMode="off" sqref="F214:G214 F101:G101 F665:G665 F275:G275 F126:G126 F538:G539 F812:G812 F1242:G1242 F373:G373 F536:G536 F378:G378 F354:G356 F430:G431 F433:G435 F671:G671 F526:G526 F826:G827 F608:G608 F122:G124 F335:G336 F1032:G1032 F889:G889 F732:G734 F922:G922 F983:G983 F1001:G1001 F1011:G1011 F250:G250 F1030:G1030 F452:G452 F1153:G1153 F1161:G1161 F1175:G1175 F1204:G1204 F414:G414 F857:G857 F1229:G1229 F1256:G1256 F366:G366 F273:G273 F713:G713 F522:G523 F1095:G1095 F853:G854 F234:G234 F696:G696 F1081:G1081 F1220:G1221 F459:G459 F397:G397 F323:G324 F1112:G1112 F70:G71 F682:G682 F654:G654 F172:G173 F157:G157 F207:G207 F191:G193 F271:G271 F918:G918 F658:G658 F701:G701 F376:G376 F347:G351 F371:G371 F1237:G1239 F393:G393 F603:G603 F721:G721 F932:G932 F882:G882 F957:G958 F625:G635 F332:G332 F815:G815 F328:G328 F162:G162 F1046:G1047 F1053:G1053 F211:G211 F177:G177 F232:G232 F504:G504 F842:G842 F326:G326 F621:G621 F512:G513 F571:G571 F699:G699 F1211:G1211 F502:G502 F993:G993"/>
  </dataValidations>
  <printOptions horizontalCentered="1"/>
  <pageMargins left="0" right="0" top="0.5905511811023623" bottom="0" header="0.3937007874015748" footer="0"/>
  <pageSetup fitToHeight="0" fitToWidth="1" horizontalDpi="600" verticalDpi="600" orientation="portrait" paperSize="9" scale="41" r:id="rId1"/>
  <rowBreaks count="17" manualBreakCount="17">
    <brk id="75" max="9" man="1"/>
    <brk id="146" max="9" man="1"/>
    <brk id="217" max="9" man="1"/>
    <brk id="288" max="9" man="1"/>
    <brk id="359" max="9" man="1"/>
    <brk id="430" max="9" man="1"/>
    <brk id="501" max="9" man="1"/>
    <brk id="572" max="9" man="1"/>
    <brk id="643" max="9" man="1"/>
    <brk id="714" max="9" man="1"/>
    <brk id="785" max="9" man="1"/>
    <brk id="856" max="9" man="1"/>
    <brk id="927" max="9" man="1"/>
    <brk id="998" max="9" man="1"/>
    <brk id="1069" max="9" man="1"/>
    <brk id="1140" max="9" man="1"/>
    <brk id="121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sekitou</cp:lastModifiedBy>
  <cp:lastPrinted>2019-10-04T00:21:11Z</cp:lastPrinted>
  <dcterms:created xsi:type="dcterms:W3CDTF">2005-10-04T00:19:14Z</dcterms:created>
  <dcterms:modified xsi:type="dcterms:W3CDTF">2019-10-04T00:21:32Z</dcterms:modified>
  <cp:category/>
  <cp:version/>
  <cp:contentType/>
  <cp:contentStatus/>
</cp:coreProperties>
</file>